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bibae-my.sharepoint.com/personal/marco_vro_einstein_br/Documents/Área de Trabalho/HUGO/Prestação de Contas/Timesheet/06.2026/"/>
    </mc:Choice>
  </mc:AlternateContent>
  <xr:revisionPtr revIDLastSave="45" documentId="13_ncr:1_{8B157D16-09F3-4066-8A14-13A0F5E78E11}" xr6:coauthVersionLast="47" xr6:coauthVersionMax="47" xr10:uidLastSave="{DD47B6D3-C95D-4F52-A241-BBE52C78904B}"/>
  <bookViews>
    <workbookView xWindow="-110" yWindow="-110" windowWidth="19420" windowHeight="10420" xr2:uid="{00000000-000D-0000-FFFF-FFFF00000000}"/>
  </bookViews>
  <sheets>
    <sheet name="TIMESHEET DINAMICA JUNHO-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E53" i="2"/>
  <c r="D26" i="2" l="1"/>
  <c r="C29" i="2"/>
</calcChain>
</file>

<file path=xl/sharedStrings.xml><?xml version="1.0" encoding="utf-8"?>
<sst xmlns="http://schemas.openxmlformats.org/spreadsheetml/2006/main" count="49" uniqueCount="47">
  <si>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</si>
  <si>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</si>
  <si>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</si>
  <si>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</si>
  <si>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</si>
  <si>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</si>
  <si>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</si>
  <si>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</si>
  <si>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</si>
  <si>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</si>
  <si>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</si>
  <si>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</si>
  <si>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</si>
  <si>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</si>
  <si>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</si>
  <si>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</si>
  <si>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</si>
  <si>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</si>
  <si>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</si>
  <si>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</si>
  <si>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</si>
  <si>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</si>
  <si>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</si>
  <si>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Hospital Estadual De Urgências De Goiás Dr. Valdemiro Cruz</t>
  </si>
  <si>
    <t xml:space="preserve">RATEIO DESPESAS </t>
  </si>
  <si>
    <t>Função</t>
  </si>
  <si>
    <t>Nível de Cargo</t>
  </si>
  <si>
    <t>Contagem de Função</t>
  </si>
  <si>
    <t>Soma de Total Geral</t>
  </si>
  <si>
    <t>Média de Rateio</t>
  </si>
  <si>
    <t>Advogado</t>
  </si>
  <si>
    <t>Analistas</t>
  </si>
  <si>
    <t>Junior</t>
  </si>
  <si>
    <t>Pleno</t>
  </si>
  <si>
    <t>Senior</t>
  </si>
  <si>
    <t>Assistente</t>
  </si>
  <si>
    <t>Comprador</t>
  </si>
  <si>
    <t>Consultores</t>
  </si>
  <si>
    <t>Coordenador + Especialista</t>
  </si>
  <si>
    <t>Engenheiro</t>
  </si>
  <si>
    <t>Gerentes + Diretor</t>
  </si>
  <si>
    <t>Técnico Administrativo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</si>
  <si>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</si>
  <si>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</si>
  <si>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</si>
  <si>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Danilo da Silva Lili</t>
  </si>
  <si>
    <t>Gerente Regional Controladoria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</si>
</sst>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"/>
    <numFmt numFmtId="165" formatCode="[$-F800]dddd\,\ mmmm\ dd\,\ yyyy"/>
    <numFmt numFmtId="166" formatCode="[$-416]mmm\-yy;@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E6F5"/>
        <bgColor rgb="FFC0E6F5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44B3E1"/>
      </bottom>
      <diagonal/>
    </border>
    <border>
      <left/>
      <right/>
      <top style="thin">
        <color rgb="FF44B3E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4" xfId="0" applyFont="1" applyFill="1" applyBorder="1"/>
    <xf numFmtId="0" fontId="5" fillId="4" borderId="5" xfId="0" applyFont="1" applyFill="1" applyBorder="1"/>
    <xf numFmtId="10" fontId="5" fillId="4" borderId="5" xfId="0" applyNumberFormat="1" applyFont="1" applyFill="1" applyBorder="1"/>
    <xf numFmtId="43" fontId="5" fillId="4" borderId="5" xfId="0" applyNumberFormat="1" applyFont="1" applyFill="1" applyBorder="1"/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0" fontId="8" fillId="0" borderId="6" xfId="0" applyFont="1" applyBorder="1"/>
    <xf numFmtId="0" fontId="8" fillId="0" borderId="0" xfId="0" applyFont="1"/>
    <xf numFmtId="43" fontId="0" fillId="0" borderId="0" xfId="0" applyNumberFormat="1"/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1381125</xdr:colOff>
      <xdr:row>4</xdr:row>
      <xdr:rowOff>133350</xdr:rowOff>
    </xdr:to>
    <xdr:pic>
      <xdr:nvPicPr>
        <xdr:cNvPr id="3" name="Imagem 2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DCFD6EAC-0B41-43E8-A5DE-24D501F9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8333"/>
        <a:stretch>
          <a:fillRect/>
        </a:stretch>
      </xdr:blipFill>
      <xdr:spPr bwMode="auto">
        <a:xfrm>
          <a:off x="152400" y="190500"/>
          <a:ext cx="441007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47625</xdr:colOff>
      <xdr:row>1</xdr:row>
      <xdr:rowOff>180975</xdr:rowOff>
    </xdr:from>
    <xdr:to>
      <xdr:col>5</xdr:col>
      <xdr:colOff>380999</xdr:colOff>
      <xdr:row>5</xdr:row>
      <xdr:rowOff>66675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  <a:ext uri="{147F2762-F138-4A5C-976F-8EAC2B608ADB}">
              <a16:predDERef xmlns:a16="http://schemas.microsoft.com/office/drawing/2014/main" pred="{DCFD6EAC-0B41-43E8-A5DE-24D501F9C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3150" y="371475"/>
          <a:ext cx="1647824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E53/C21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58"/>
  <sheetViews>
    <sheetView showGridLines="0" tabSelected="1" topLeftCell="A20" workbookViewId="0">
      <selection activeCell="F53" sqref="F53"/>
    </sheetView>
  </sheetViews>
  <sheetFormatPr defaultRowHeight="14.5" x14ac:dyDescent="0.35"/>
  <cols>
    <col min="1" max="1" width="2.26953125" customWidth="1"/>
    <col min="2" max="2" width="45.453125" bestFit="1" customWidth="1"/>
    <col min="3" max="3" width="23.7265625" customWidth="1"/>
    <col min="4" max="4" width="20.1796875" customWidth="1"/>
    <col min="5" max="5" width="19.7265625" customWidth="1"/>
    <col min="6" max="6" width="24.81640625" customWidth="1"/>
  </cols>
  <sheetData>
    <row r="1" spans="2:6" x14ac:dyDescent="0.35">
      <c r="B1" s="1"/>
      <c r="C1" s="2"/>
      <c r="D1" s="14"/>
      <c r="E1" s="2"/>
      <c r="F1" s="3"/>
    </row>
    <row r="2" spans="2:6" x14ac:dyDescent="0.35">
      <c r="B2" s="1"/>
      <c r="C2" s="2"/>
      <c r="D2" s="14"/>
      <c r="E2" s="2"/>
      <c r="F2" s="3"/>
    </row>
    <row r="3" spans="2:6" x14ac:dyDescent="0.35">
      <c r="B3" s="1"/>
      <c r="C3" s="2"/>
      <c r="D3" s="14"/>
      <c r="E3" s="2"/>
      <c r="F3" s="3"/>
    </row>
    <row r="4" spans="2:6" x14ac:dyDescent="0.35">
      <c r="B4" s="1"/>
      <c r="C4" s="2"/>
      <c r="D4" s="14"/>
      <c r="E4" s="2"/>
      <c r="F4" s="3"/>
    </row>
    <row r="5" spans="2:6" x14ac:dyDescent="0.35">
      <c r="B5" s="1"/>
      <c r="C5" s="2"/>
      <c r="D5" s="14"/>
      <c r="E5" s="2"/>
      <c r="F5" s="3"/>
    </row>
    <row r="6" spans="2:6" ht="18" customHeight="1" x14ac:dyDescent="0.35">
      <c r="B6" s="1"/>
      <c r="C6" s="2"/>
      <c r="D6" s="14"/>
      <c r="E6" s="2"/>
      <c r="F6" s="3"/>
    </row>
    <row r="7" spans="2:6" ht="21" customHeight="1" x14ac:dyDescent="0.35">
      <c r="B7" s="31" t="s">
        <v>0</v>
      </c>
      <c r="C7" s="31"/>
      <c r="D7" s="31"/>
      <c r="E7" s="31"/>
      <c r="F7" s="31"/>
    </row>
    <row r="8" spans="2:6" ht="21" customHeight="1" x14ac:dyDescent="0.35">
      <c r="B8" s="31"/>
      <c r="C8" s="31"/>
      <c r="D8" s="31"/>
      <c r="E8" s="31"/>
      <c r="F8" s="31"/>
    </row>
    <row r="9" spans="2:6" ht="18.5" x14ac:dyDescent="0.45">
      <c r="B9" s="18"/>
      <c r="C9" s="18"/>
      <c r="D9" s="18"/>
      <c r="E9" s="18"/>
      <c r="F9" s="18"/>
    </row>
    <row r="10" spans="2:6" x14ac:dyDescent="0.35">
      <c r="B10" s="32" t="s">
        <v>1</v>
      </c>
      <c r="C10" s="32"/>
      <c r="D10" s="32"/>
      <c r="E10" s="32"/>
      <c r="F10" s="32"/>
    </row>
    <row r="11" spans="2:6" ht="31.5" customHeight="1" x14ac:dyDescent="0.35">
      <c r="B11" s="32"/>
      <c r="C11" s="32"/>
      <c r="D11" s="32"/>
      <c r="E11" s="32"/>
      <c r="F11" s="32"/>
    </row>
    <row r="12" spans="2:6" x14ac:dyDescent="0.35">
      <c r="B12" s="19"/>
      <c r="C12" s="19"/>
      <c r="D12" s="19"/>
      <c r="E12" s="19"/>
      <c r="F12" s="19"/>
    </row>
    <row r="13" spans="2:6" x14ac:dyDescent="0.35">
      <c r="B13" s="6" t="s">
        <v>2</v>
      </c>
      <c r="C13" s="6" t="s">
        <v>3</v>
      </c>
      <c r="D13" s="20"/>
      <c r="E13" s="20"/>
      <c r="F13" s="20"/>
    </row>
    <row r="14" spans="2:6" x14ac:dyDescent="0.35">
      <c r="B14" s="6" t="s">
        <v>4</v>
      </c>
      <c r="C14" s="9" t="s">
        <v>5</v>
      </c>
      <c r="D14" s="20"/>
      <c r="E14" s="20"/>
      <c r="F14" s="20"/>
    </row>
    <row r="15" spans="2:6" x14ac:dyDescent="0.35">
      <c r="B15" s="6" t="s">
        <v>6</v>
      </c>
      <c r="C15" s="6" t="s">
        <v>7</v>
      </c>
      <c r="D15" s="20"/>
      <c r="E15" s="20"/>
      <c r="F15" s="20"/>
    </row>
    <row r="16" spans="2:6" x14ac:dyDescent="0.35">
      <c r="B16" s="6" t="s">
        <v>4</v>
      </c>
      <c r="C16" s="10" t="s">
        <v>8</v>
      </c>
      <c r="D16" s="20"/>
      <c r="E16" s="20"/>
      <c r="F16" s="20"/>
    </row>
    <row r="17" spans="2:6" x14ac:dyDescent="0.35">
      <c r="B17" s="6" t="s">
        <v>9</v>
      </c>
      <c r="C17" s="6" t="s">
        <v>10</v>
      </c>
      <c r="D17" s="20"/>
      <c r="E17" s="20"/>
      <c r="F17" s="20"/>
    </row>
    <row r="18" spans="2:6" x14ac:dyDescent="0.35">
      <c r="B18" s="6" t="s">
        <v>4</v>
      </c>
      <c r="C18" s="10" t="s">
        <v>11</v>
      </c>
      <c r="D18" s="20"/>
      <c r="E18" s="20"/>
      <c r="F18" s="20"/>
    </row>
    <row r="19" spans="2:6" x14ac:dyDescent="0.35">
      <c r="B19" s="6" t="s">
        <v>12</v>
      </c>
      <c r="C19" s="6" t="s">
        <v>13</v>
      </c>
      <c r="D19" s="20"/>
      <c r="E19" s="20"/>
      <c r="F19" s="20"/>
    </row>
    <row r="20" spans="2:6" x14ac:dyDescent="0.35">
      <c r="B20" s="6" t="s">
        <v>14</v>
      </c>
      <c r="C20" s="6" t="s">
        <v>15</v>
      </c>
      <c r="D20" s="20"/>
      <c r="E20" s="20"/>
      <c r="F20" s="20"/>
    </row>
    <row r="21" spans="2:6" x14ac:dyDescent="0.35">
      <c r="B21" s="6" t="s">
        <v>16</v>
      </c>
      <c r="C21" s="8">
        <v>25051562.75</v>
      </c>
      <c r="D21" s="20"/>
      <c r="E21" s="20"/>
      <c r="F21" s="20"/>
    </row>
    <row r="22" spans="2:6" x14ac:dyDescent="0.35">
      <c r="B22" s="20"/>
      <c r="C22" s="20"/>
      <c r="D22" s="20"/>
      <c r="E22" s="20"/>
      <c r="F22" s="20"/>
    </row>
    <row r="23" spans="2:6" x14ac:dyDescent="0.35">
      <c r="B23" s="30" t="s">
        <v>17</v>
      </c>
      <c r="C23" s="30"/>
      <c r="D23" s="30"/>
      <c r="E23" s="5"/>
      <c r="F23" s="5"/>
    </row>
    <row r="24" spans="2:6" x14ac:dyDescent="0.35">
      <c r="B24" s="20"/>
      <c r="C24" s="20"/>
      <c r="D24" s="20"/>
      <c r="E24" s="20"/>
      <c r="F24" s="20"/>
    </row>
    <row r="25" spans="2:6" x14ac:dyDescent="0.35">
      <c r="B25" s="20" t="s">
        <v>18</v>
      </c>
      <c r="C25" s="20" t="s">
        <v>19</v>
      </c>
      <c r="D25" s="20" t="s">
        <v>20</v>
      </c>
      <c r="E25" s="5"/>
      <c r="F25" s="5"/>
    </row>
    <row r="26" spans="2:6" x14ac:dyDescent="0.35">
      <c r="B26" s="20" t="s">
        <v>21</v>
      </c>
      <c r="C26" s="13">
        <v>46174</v>
      </c>
      <c r="D26" s="11">
        <f>E53/C21</f>
        <v>1.0894852477561692E-2</v>
      </c>
      <c r="E26" s="5"/>
      <c r="F26" s="5"/>
    </row>
    <row r="27" spans="2:6" x14ac:dyDescent="0.35">
      <c r="B27" s="20"/>
      <c r="C27" s="20"/>
      <c r="D27" s="7"/>
      <c r="E27" s="5"/>
      <c r="F27" s="5"/>
    </row>
    <row r="28" spans="2:6" x14ac:dyDescent="0.35">
      <c r="B28" s="20"/>
      <c r="C28" s="20"/>
      <c r="D28" s="20"/>
      <c r="E28" s="20"/>
      <c r="F28" s="20"/>
    </row>
    <row r="29" spans="2:6" x14ac:dyDescent="0.35">
      <c r="B29" s="12" t="s">
        <v>22</v>
      </c>
      <c r="C29" s="33">
        <f ca="1">TODAY()</f>
        <v>46231</v>
      </c>
      <c r="D29" s="33"/>
      <c r="E29" s="20"/>
      <c r="F29" s="20"/>
    </row>
    <row r="30" spans="2:6" x14ac:dyDescent="0.35">
      <c r="B30" s="12"/>
      <c r="C30" s="21"/>
      <c r="D30" s="21"/>
      <c r="E30" s="20"/>
      <c r="F30" s="20"/>
    </row>
    <row r="31" spans="2:6" x14ac:dyDescent="0.35">
      <c r="B31" s="12"/>
      <c r="C31" s="21"/>
      <c r="D31" s="21"/>
      <c r="E31" s="20"/>
      <c r="F31" s="20"/>
    </row>
    <row r="32" spans="2:6" x14ac:dyDescent="0.35">
      <c r="B32" s="12"/>
      <c r="C32" s="21"/>
      <c r="D32" s="21"/>
      <c r="E32" s="20"/>
      <c r="F32" s="20"/>
    </row>
    <row r="33" spans="2:7" x14ac:dyDescent="0.35">
      <c r="B33" s="12"/>
      <c r="C33" s="21"/>
      <c r="D33" s="21"/>
      <c r="E33" s="20"/>
      <c r="F33" s="20"/>
    </row>
    <row r="34" spans="2:7" x14ac:dyDescent="0.35">
      <c r="B34" s="12"/>
      <c r="C34" s="21"/>
      <c r="D34" s="21"/>
      <c r="E34" s="20"/>
      <c r="F34" s="20"/>
    </row>
    <row r="35" spans="2:7" x14ac:dyDescent="0.35">
      <c r="B35" s="20"/>
      <c r="C35" s="27"/>
      <c r="D35" s="27"/>
      <c r="E35" s="27"/>
      <c r="F35" s="16"/>
      <c r="G35" s="4"/>
    </row>
    <row r="36" spans="2:7" ht="16" x14ac:dyDescent="0.4">
      <c r="B36" s="20"/>
      <c r="C36" s="28" t="s">
        <v>45</v>
      </c>
      <c r="D36" s="28"/>
      <c r="E36" s="28"/>
      <c r="F36" s="17"/>
      <c r="G36" s="4"/>
    </row>
    <row r="37" spans="2:7" ht="16" x14ac:dyDescent="0.4">
      <c r="B37" s="20"/>
      <c r="C37" s="29" t="s">
        <v>46</v>
      </c>
      <c r="D37" s="29"/>
      <c r="E37" s="29"/>
      <c r="F37" s="17"/>
      <c r="G37" s="4"/>
    </row>
    <row r="38" spans="2:7" ht="16" x14ac:dyDescent="0.4">
      <c r="B38" s="20"/>
      <c r="C38" s="29" t="s">
        <v>23</v>
      </c>
      <c r="D38" s="29"/>
      <c r="E38" s="29"/>
      <c r="F38" s="16"/>
      <c r="G38" s="4"/>
    </row>
    <row r="39" spans="2:7" x14ac:dyDescent="0.35">
      <c r="B39" s="4"/>
      <c r="C39" s="4"/>
      <c r="D39" s="20"/>
      <c r="E39" s="4"/>
      <c r="F39" s="4"/>
    </row>
    <row r="40" spans="2:7" x14ac:dyDescent="0.35">
      <c r="B40" s="30" t="s">
        <v>24</v>
      </c>
      <c r="C40" s="30"/>
      <c r="D40" s="30"/>
      <c r="E40" s="30"/>
      <c r="F40" s="15">
        <v>46174</v>
      </c>
      <c r="G40" s="15"/>
    </row>
    <row r="41" spans="2:7" x14ac:dyDescent="0.35">
      <c r="B41" s="22" t="s">
        <v>25</v>
      </c>
      <c r="C41" s="22" t="s">
        <v>26</v>
      </c>
      <c r="D41" s="22" t="s">
        <v>27</v>
      </c>
      <c r="E41" s="22" t="s">
        <v>28</v>
      </c>
      <c r="F41" s="22" t="s">
        <v>29</v>
      </c>
    </row>
    <row r="42" spans="2:7" x14ac:dyDescent="0.35">
      <c r="B42" s="34" t="s">
        <v>30</v>
      </c>
      <c r="C42">
        <v>0</v>
      </c>
      <c r="D42">
        <v>1</v>
      </c>
      <c r="E42" s="36">
        <v>2224.3310638297871</v>
      </c>
      <c r="F42" s="17">
        <v>0.37588652482269502</v>
      </c>
    </row>
    <row r="43" spans="2:7" x14ac:dyDescent="0.35">
      <c r="B43" s="35" t="s">
        <v>31</v>
      </c>
      <c r="C43" t="s">
        <v>32</v>
      </c>
      <c r="D43">
        <v>2</v>
      </c>
      <c r="E43" s="36">
        <v>1965.2330270270272</v>
      </c>
      <c r="F43" s="17">
        <v>0.11621621621621622</v>
      </c>
    </row>
    <row r="44" spans="2:7" x14ac:dyDescent="0.35">
      <c r="B44" s="35"/>
      <c r="C44" t="s">
        <v>33</v>
      </c>
      <c r="D44">
        <v>8</v>
      </c>
      <c r="E44" s="36">
        <v>14289.286784004471</v>
      </c>
      <c r="F44" s="17">
        <v>0.16520389810060471</v>
      </c>
    </row>
    <row r="45" spans="2:7" x14ac:dyDescent="0.35">
      <c r="B45" s="34"/>
      <c r="C45" t="s">
        <v>34</v>
      </c>
      <c r="D45">
        <v>7</v>
      </c>
      <c r="E45" s="36">
        <v>24085.067492309834</v>
      </c>
      <c r="F45" s="17">
        <v>0.29403208215579346</v>
      </c>
    </row>
    <row r="46" spans="2:7" x14ac:dyDescent="0.35">
      <c r="B46" s="34" t="s">
        <v>35</v>
      </c>
      <c r="C46">
        <v>0</v>
      </c>
      <c r="D46">
        <v>2</v>
      </c>
      <c r="E46" s="36">
        <v>2075.8215573041398</v>
      </c>
      <c r="F46" s="17">
        <v>0.13494697228874444</v>
      </c>
    </row>
    <row r="47" spans="2:7" x14ac:dyDescent="0.35">
      <c r="B47" s="34" t="s">
        <v>36</v>
      </c>
      <c r="C47">
        <v>0</v>
      </c>
      <c r="D47">
        <v>22</v>
      </c>
      <c r="E47" s="36">
        <v>36431.761671151085</v>
      </c>
      <c r="F47" s="17">
        <v>0.14053957122567759</v>
      </c>
    </row>
    <row r="48" spans="2:7" x14ac:dyDescent="0.35">
      <c r="B48" s="34" t="s">
        <v>37</v>
      </c>
      <c r="C48">
        <v>0</v>
      </c>
      <c r="D48">
        <v>1</v>
      </c>
      <c r="E48" s="36">
        <v>19938.88</v>
      </c>
      <c r="F48" s="17">
        <v>1</v>
      </c>
    </row>
    <row r="49" spans="2:6" x14ac:dyDescent="0.35">
      <c r="B49" s="34" t="s">
        <v>38</v>
      </c>
      <c r="C49">
        <v>0</v>
      </c>
      <c r="D49">
        <v>12</v>
      </c>
      <c r="E49" s="36">
        <v>83302.930702702695</v>
      </c>
      <c r="F49" s="17">
        <v>0.2801801801801802</v>
      </c>
    </row>
    <row r="50" spans="2:6" x14ac:dyDescent="0.35">
      <c r="B50" s="34" t="s">
        <v>39</v>
      </c>
      <c r="C50">
        <v>0</v>
      </c>
      <c r="D50">
        <v>3</v>
      </c>
      <c r="E50" s="36">
        <v>12936.141944926061</v>
      </c>
      <c r="F50" s="17">
        <v>0.31222165561788201</v>
      </c>
    </row>
    <row r="51" spans="2:6" x14ac:dyDescent="0.35">
      <c r="B51" s="34" t="s">
        <v>40</v>
      </c>
      <c r="C51">
        <v>0</v>
      </c>
      <c r="D51">
        <v>3</v>
      </c>
      <c r="E51" s="36">
        <v>70508.688019459456</v>
      </c>
      <c r="F51" s="17">
        <v>0.46133333333333332</v>
      </c>
    </row>
    <row r="52" spans="2:6" x14ac:dyDescent="0.35">
      <c r="B52" s="34" t="s">
        <v>41</v>
      </c>
      <c r="C52">
        <v>0</v>
      </c>
      <c r="D52">
        <v>6</v>
      </c>
      <c r="E52" s="36">
        <v>5174.938230915127</v>
      </c>
      <c r="F52" s="17">
        <v>0.18587798324640428</v>
      </c>
    </row>
    <row r="53" spans="2:6" x14ac:dyDescent="0.35">
      <c r="B53" s="23" t="s">
        <v>42</v>
      </c>
      <c r="C53" s="23"/>
      <c r="D53" s="23">
        <f>SUM(D42:D52)</f>
        <v>67</v>
      </c>
      <c r="E53" s="25">
        <f>SUM(E42:E52)</f>
        <v>272933.08049362968</v>
      </c>
      <c r="F53" s="24">
        <v>0.31509999999999999</v>
      </c>
    </row>
    <row r="57" spans="2:6" ht="16" x14ac:dyDescent="0.4">
      <c r="B57" s="26" t="s">
        <v>43</v>
      </c>
      <c r="C57" s="26"/>
      <c r="D57" s="26"/>
      <c r="E57" s="26"/>
      <c r="F57" s="26"/>
    </row>
    <row r="58" spans="2:6" ht="16" x14ac:dyDescent="0.4">
      <c r="B58" s="26" t="s">
        <v>44</v>
      </c>
      <c r="C58" s="26"/>
      <c r="D58" s="26"/>
      <c r="E58" s="26"/>
      <c r="F58" s="26"/>
    </row>
  </sheetData>
  <mergeCells count="11">
    <mergeCell ref="B23:D23"/>
    <mergeCell ref="B7:F8"/>
    <mergeCell ref="B10:F11"/>
    <mergeCell ref="C29:D29"/>
    <mergeCell ref="B40:E40"/>
    <mergeCell ref="B57:F57"/>
    <mergeCell ref="B58:F58"/>
    <mergeCell ref="C35:E35"/>
    <mergeCell ref="C36:E36"/>
    <mergeCell ref="C37:E37"/>
    <mergeCell ref="C38:E38"/>
  </mergeCells>
  <pageMargins left="0.7" right="0.7" top="0.75" bottom="0.75" header="0.3" footer="0.3"/>
  <pageSetup paperSize="9" scale="64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JUNHO-2026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Marco Vinicius Rodrigues de Oliveira</cp:lastModifiedBy>
  <cp:revision/>
  <cp:lastPrinted>2026-06-25T15:42:41Z</cp:lastPrinted>
  <dcterms:created xsi:type="dcterms:W3CDTF">2025-06-09T12:45:03Z</dcterms:created>
  <dcterms:modified xsi:type="dcterms:W3CDTF">2026-07-28T13:10:06Z</dcterms:modified>
  <cp:category/>
  <cp:contentStatus/>
</cp:coreProperties>
</file>