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sbibae-my.sharepoint.com/personal/ana_fob_einstein_br/Documents/Documentos/ana/Prestação de contas/2025/"/>
    </mc:Choice>
  </mc:AlternateContent>
  <xr:revisionPtr revIDLastSave="3" documentId="13_ncr:1_{009EADA2-A2D1-4DD0-B1BA-F17486796884}" xr6:coauthVersionLast="47" xr6:coauthVersionMax="47" xr10:uidLastSave="{3369ED82-543D-4B26-AF52-ED77649C62FD}"/>
  <bookViews>
    <workbookView xWindow="-108" yWindow="-108" windowWidth="23256" windowHeight="12576" xr2:uid="{99C63642-8830-433E-A67F-3B15D849E133}"/>
  </bookViews>
  <sheets>
    <sheet name="09.2025" sheetId="1" r:id="rId1"/>
  </sheets>
  <externalReferences>
    <externalReference r:id="rId2"/>
  </externalReferences>
  <definedNames>
    <definedName name="_xlnm._FilterDatabase" localSheetId="0" hidden="1">'09.2025'!$B$9:$N$1651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84" i="1" l="1"/>
  <c r="N540" i="1"/>
  <c r="N1305" i="1"/>
  <c r="I31" i="1"/>
  <c r="F31" i="1" s="1"/>
  <c r="I50" i="1"/>
  <c r="F50" i="1" s="1"/>
  <c r="I57" i="1"/>
  <c r="F57" i="1" s="1"/>
  <c r="I102" i="1"/>
  <c r="F102" i="1" s="1"/>
  <c r="I243" i="1"/>
  <c r="F243" i="1" s="1"/>
  <c r="I280" i="1"/>
  <c r="F280" i="1" s="1"/>
  <c r="I311" i="1"/>
  <c r="F311" i="1" s="1"/>
  <c r="I326" i="1"/>
  <c r="F326" i="1" s="1"/>
  <c r="I374" i="1"/>
  <c r="F374" i="1" s="1"/>
  <c r="I396" i="1"/>
  <c r="F396" i="1" s="1"/>
  <c r="I421" i="1"/>
  <c r="F421" i="1" s="1"/>
  <c r="I430" i="1"/>
  <c r="F430" i="1" s="1"/>
  <c r="I462" i="1"/>
  <c r="F462" i="1" s="1"/>
  <c r="I464" i="1"/>
  <c r="F464" i="1" s="1"/>
  <c r="I508" i="1"/>
  <c r="F508" i="1" s="1"/>
  <c r="I511" i="1"/>
  <c r="F511" i="1" s="1"/>
  <c r="I523" i="1"/>
  <c r="F523" i="1" s="1"/>
  <c r="I524" i="1"/>
  <c r="F524" i="1" s="1"/>
  <c r="I527" i="1"/>
  <c r="F527" i="1" s="1"/>
  <c r="I568" i="1"/>
  <c r="F568" i="1" s="1"/>
  <c r="I592" i="1"/>
  <c r="F592" i="1" s="1"/>
  <c r="I594" i="1"/>
  <c r="F594" i="1" s="1"/>
  <c r="I615" i="1"/>
  <c r="F615" i="1" s="1"/>
  <c r="I702" i="1"/>
  <c r="F702" i="1" s="1"/>
  <c r="I755" i="1"/>
  <c r="F755" i="1" s="1"/>
  <c r="I774" i="1"/>
  <c r="F774" i="1" s="1"/>
  <c r="I850" i="1"/>
  <c r="F850" i="1" s="1"/>
  <c r="I862" i="1"/>
  <c r="F862" i="1" s="1"/>
  <c r="I890" i="1"/>
  <c r="F890" i="1" s="1"/>
  <c r="I1004" i="1"/>
  <c r="F1004" i="1" s="1"/>
  <c r="I1011" i="1"/>
  <c r="F1011" i="1" s="1"/>
  <c r="I1073" i="1"/>
  <c r="F1073" i="1" s="1"/>
  <c r="I1093" i="1"/>
  <c r="F1093" i="1" s="1"/>
  <c r="I1097" i="1"/>
  <c r="F1097" i="1" s="1"/>
  <c r="I1117" i="1"/>
  <c r="F1117" i="1" s="1"/>
  <c r="I1120" i="1"/>
  <c r="F1120" i="1" s="1"/>
  <c r="I1140" i="1"/>
  <c r="F1140" i="1" s="1"/>
  <c r="I1167" i="1"/>
  <c r="F1167" i="1" s="1"/>
  <c r="I1176" i="1"/>
  <c r="F1176" i="1" s="1"/>
  <c r="I1181" i="1"/>
  <c r="F1181" i="1" s="1"/>
  <c r="I1211" i="1"/>
  <c r="F1211" i="1" s="1"/>
  <c r="I1230" i="1"/>
  <c r="F1230" i="1" s="1"/>
  <c r="I1247" i="1"/>
  <c r="F1247" i="1" s="1"/>
  <c r="I1250" i="1"/>
  <c r="F1250" i="1" s="1"/>
  <c r="I1271" i="1"/>
  <c r="F1271" i="1" s="1"/>
  <c r="I1287" i="1"/>
  <c r="F1287" i="1" s="1"/>
  <c r="I1296" i="1"/>
  <c r="F1296" i="1" s="1"/>
  <c r="I1358" i="1"/>
  <c r="F1358" i="1" s="1"/>
  <c r="I1432" i="1"/>
  <c r="F1432" i="1" s="1"/>
  <c r="I1433" i="1"/>
  <c r="F1433" i="1" s="1"/>
  <c r="I1464" i="1"/>
  <c r="F1464" i="1" s="1"/>
  <c r="I1484" i="1"/>
  <c r="F1484" i="1" s="1"/>
  <c r="I1510" i="1"/>
  <c r="F1510" i="1" s="1"/>
  <c r="I1511" i="1"/>
  <c r="F1511" i="1" s="1"/>
  <c r="I1512" i="1"/>
  <c r="F1512" i="1" s="1"/>
  <c r="I1519" i="1"/>
  <c r="F1519" i="1" s="1"/>
  <c r="I1520" i="1"/>
  <c r="F1520" i="1" s="1"/>
  <c r="I1558" i="1"/>
  <c r="F1558" i="1" s="1"/>
  <c r="I1577" i="1"/>
  <c r="F1577" i="1" s="1"/>
  <c r="I1613" i="1"/>
  <c r="F1613" i="1" s="1"/>
  <c r="K13" i="1"/>
  <c r="I13" i="1" s="1"/>
  <c r="F13" i="1" s="1"/>
  <c r="K14" i="1"/>
  <c r="I14" i="1" s="1"/>
  <c r="F14" i="1" s="1"/>
  <c r="K15" i="1"/>
  <c r="I15" i="1" s="1"/>
  <c r="F15" i="1" s="1"/>
  <c r="K16" i="1"/>
  <c r="I16" i="1" s="1"/>
  <c r="F16" i="1" s="1"/>
  <c r="K17" i="1"/>
  <c r="I17" i="1" s="1"/>
  <c r="F17" i="1" s="1"/>
  <c r="K18" i="1"/>
  <c r="I18" i="1" s="1"/>
  <c r="F18" i="1" s="1"/>
  <c r="K19" i="1"/>
  <c r="I19" i="1" s="1"/>
  <c r="F19" i="1" s="1"/>
  <c r="K20" i="1"/>
  <c r="I20" i="1" s="1"/>
  <c r="F20" i="1" s="1"/>
  <c r="K21" i="1"/>
  <c r="I21" i="1" s="1"/>
  <c r="F21" i="1" s="1"/>
  <c r="K22" i="1"/>
  <c r="I22" i="1" s="1"/>
  <c r="F22" i="1" s="1"/>
  <c r="K23" i="1"/>
  <c r="I23" i="1" s="1"/>
  <c r="F23" i="1" s="1"/>
  <c r="K24" i="1"/>
  <c r="I24" i="1" s="1"/>
  <c r="F24" i="1" s="1"/>
  <c r="K25" i="1"/>
  <c r="I25" i="1" s="1"/>
  <c r="F25" i="1" s="1"/>
  <c r="K26" i="1"/>
  <c r="I26" i="1" s="1"/>
  <c r="F26" i="1" s="1"/>
  <c r="K27" i="1"/>
  <c r="I27" i="1" s="1"/>
  <c r="F27" i="1" s="1"/>
  <c r="K28" i="1"/>
  <c r="I28" i="1" s="1"/>
  <c r="F28" i="1" s="1"/>
  <c r="K29" i="1"/>
  <c r="I29" i="1" s="1"/>
  <c r="F29" i="1" s="1"/>
  <c r="K30" i="1"/>
  <c r="I30" i="1" s="1"/>
  <c r="F30" i="1" s="1"/>
  <c r="K32" i="1"/>
  <c r="I32" i="1" s="1"/>
  <c r="F32" i="1" s="1"/>
  <c r="K33" i="1"/>
  <c r="I33" i="1" s="1"/>
  <c r="F33" i="1" s="1"/>
  <c r="K34" i="1"/>
  <c r="I34" i="1" s="1"/>
  <c r="F34" i="1" s="1"/>
  <c r="K35" i="1"/>
  <c r="I35" i="1" s="1"/>
  <c r="F35" i="1" s="1"/>
  <c r="K36" i="1"/>
  <c r="I36" i="1" s="1"/>
  <c r="F36" i="1" s="1"/>
  <c r="K37" i="1"/>
  <c r="I37" i="1" s="1"/>
  <c r="F37" i="1" s="1"/>
  <c r="K38" i="1"/>
  <c r="I38" i="1" s="1"/>
  <c r="F38" i="1" s="1"/>
  <c r="K39" i="1"/>
  <c r="I39" i="1" s="1"/>
  <c r="F39" i="1" s="1"/>
  <c r="K40" i="1"/>
  <c r="I40" i="1" s="1"/>
  <c r="F40" i="1" s="1"/>
  <c r="K41" i="1"/>
  <c r="I41" i="1" s="1"/>
  <c r="F41" i="1" s="1"/>
  <c r="K42" i="1"/>
  <c r="I42" i="1" s="1"/>
  <c r="F42" i="1" s="1"/>
  <c r="K43" i="1"/>
  <c r="I43" i="1" s="1"/>
  <c r="F43" i="1" s="1"/>
  <c r="K44" i="1"/>
  <c r="I44" i="1" s="1"/>
  <c r="F44" i="1" s="1"/>
  <c r="K45" i="1"/>
  <c r="I45" i="1" s="1"/>
  <c r="F45" i="1" s="1"/>
  <c r="K46" i="1"/>
  <c r="I46" i="1" s="1"/>
  <c r="F46" i="1" s="1"/>
  <c r="K47" i="1"/>
  <c r="I47" i="1" s="1"/>
  <c r="F47" i="1" s="1"/>
  <c r="K48" i="1"/>
  <c r="I48" i="1" s="1"/>
  <c r="F48" i="1" s="1"/>
  <c r="K49" i="1"/>
  <c r="I49" i="1" s="1"/>
  <c r="F49" i="1" s="1"/>
  <c r="K51" i="1"/>
  <c r="I51" i="1" s="1"/>
  <c r="F51" i="1" s="1"/>
  <c r="K52" i="1"/>
  <c r="I52" i="1" s="1"/>
  <c r="F52" i="1" s="1"/>
  <c r="K53" i="1"/>
  <c r="I53" i="1" s="1"/>
  <c r="F53" i="1" s="1"/>
  <c r="K54" i="1"/>
  <c r="I54" i="1" s="1"/>
  <c r="F54" i="1" s="1"/>
  <c r="K55" i="1"/>
  <c r="I55" i="1" s="1"/>
  <c r="F55" i="1" s="1"/>
  <c r="K56" i="1"/>
  <c r="I56" i="1" s="1"/>
  <c r="F56" i="1" s="1"/>
  <c r="K58" i="1"/>
  <c r="I58" i="1" s="1"/>
  <c r="F58" i="1" s="1"/>
  <c r="K59" i="1"/>
  <c r="I59" i="1" s="1"/>
  <c r="F59" i="1" s="1"/>
  <c r="K60" i="1"/>
  <c r="I60" i="1" s="1"/>
  <c r="F60" i="1" s="1"/>
  <c r="K61" i="1"/>
  <c r="I61" i="1" s="1"/>
  <c r="F61" i="1" s="1"/>
  <c r="K62" i="1"/>
  <c r="I62" i="1" s="1"/>
  <c r="F62" i="1" s="1"/>
  <c r="K63" i="1"/>
  <c r="I63" i="1" s="1"/>
  <c r="F63" i="1" s="1"/>
  <c r="K64" i="1"/>
  <c r="I64" i="1" s="1"/>
  <c r="F64" i="1" s="1"/>
  <c r="K65" i="1"/>
  <c r="I65" i="1" s="1"/>
  <c r="F65" i="1" s="1"/>
  <c r="K66" i="1"/>
  <c r="I66" i="1" s="1"/>
  <c r="F66" i="1" s="1"/>
  <c r="K67" i="1"/>
  <c r="I67" i="1" s="1"/>
  <c r="F67" i="1" s="1"/>
  <c r="K68" i="1"/>
  <c r="I68" i="1" s="1"/>
  <c r="F68" i="1" s="1"/>
  <c r="K69" i="1"/>
  <c r="I69" i="1" s="1"/>
  <c r="F69" i="1" s="1"/>
  <c r="K70" i="1"/>
  <c r="I70" i="1" s="1"/>
  <c r="F70" i="1" s="1"/>
  <c r="K71" i="1"/>
  <c r="I71" i="1" s="1"/>
  <c r="F71" i="1" s="1"/>
  <c r="K72" i="1"/>
  <c r="I72" i="1" s="1"/>
  <c r="F72" i="1" s="1"/>
  <c r="K73" i="1"/>
  <c r="I73" i="1" s="1"/>
  <c r="F73" i="1" s="1"/>
  <c r="K74" i="1"/>
  <c r="I74" i="1" s="1"/>
  <c r="F74" i="1" s="1"/>
  <c r="K75" i="1"/>
  <c r="I75" i="1" s="1"/>
  <c r="F75" i="1" s="1"/>
  <c r="K76" i="1"/>
  <c r="I76" i="1" s="1"/>
  <c r="F76" i="1" s="1"/>
  <c r="K77" i="1"/>
  <c r="I77" i="1" s="1"/>
  <c r="F77" i="1" s="1"/>
  <c r="K78" i="1"/>
  <c r="I78" i="1" s="1"/>
  <c r="F78" i="1" s="1"/>
  <c r="K79" i="1"/>
  <c r="I79" i="1" s="1"/>
  <c r="F79" i="1" s="1"/>
  <c r="K80" i="1"/>
  <c r="I80" i="1" s="1"/>
  <c r="F80" i="1" s="1"/>
  <c r="K81" i="1"/>
  <c r="I81" i="1" s="1"/>
  <c r="F81" i="1" s="1"/>
  <c r="K82" i="1"/>
  <c r="I82" i="1" s="1"/>
  <c r="F82" i="1" s="1"/>
  <c r="K83" i="1"/>
  <c r="I83" i="1" s="1"/>
  <c r="F83" i="1" s="1"/>
  <c r="K84" i="1"/>
  <c r="I84" i="1" s="1"/>
  <c r="F84" i="1" s="1"/>
  <c r="K85" i="1"/>
  <c r="I85" i="1" s="1"/>
  <c r="F85" i="1" s="1"/>
  <c r="K86" i="1"/>
  <c r="I86" i="1" s="1"/>
  <c r="F86" i="1" s="1"/>
  <c r="K87" i="1"/>
  <c r="I87" i="1" s="1"/>
  <c r="F87" i="1" s="1"/>
  <c r="K88" i="1"/>
  <c r="I88" i="1" s="1"/>
  <c r="F88" i="1" s="1"/>
  <c r="K89" i="1"/>
  <c r="I89" i="1" s="1"/>
  <c r="F89" i="1" s="1"/>
  <c r="K90" i="1"/>
  <c r="I90" i="1" s="1"/>
  <c r="F90" i="1" s="1"/>
  <c r="K91" i="1"/>
  <c r="I91" i="1" s="1"/>
  <c r="F91" i="1" s="1"/>
  <c r="K92" i="1"/>
  <c r="I92" i="1" s="1"/>
  <c r="F92" i="1" s="1"/>
  <c r="K93" i="1"/>
  <c r="I93" i="1" s="1"/>
  <c r="F93" i="1" s="1"/>
  <c r="K94" i="1"/>
  <c r="I94" i="1" s="1"/>
  <c r="F94" i="1" s="1"/>
  <c r="K95" i="1"/>
  <c r="I95" i="1" s="1"/>
  <c r="F95" i="1" s="1"/>
  <c r="K96" i="1"/>
  <c r="I96" i="1" s="1"/>
  <c r="F96" i="1" s="1"/>
  <c r="K97" i="1"/>
  <c r="I97" i="1" s="1"/>
  <c r="F97" i="1" s="1"/>
  <c r="K98" i="1"/>
  <c r="I98" i="1" s="1"/>
  <c r="F98" i="1" s="1"/>
  <c r="K99" i="1"/>
  <c r="I99" i="1" s="1"/>
  <c r="F99" i="1" s="1"/>
  <c r="K100" i="1"/>
  <c r="I100" i="1" s="1"/>
  <c r="F100" i="1" s="1"/>
  <c r="K101" i="1"/>
  <c r="I101" i="1" s="1"/>
  <c r="F101" i="1" s="1"/>
  <c r="K103" i="1"/>
  <c r="I103" i="1" s="1"/>
  <c r="F103" i="1" s="1"/>
  <c r="K104" i="1"/>
  <c r="I104" i="1" s="1"/>
  <c r="F104" i="1" s="1"/>
  <c r="K105" i="1"/>
  <c r="I105" i="1" s="1"/>
  <c r="F105" i="1" s="1"/>
  <c r="K106" i="1"/>
  <c r="I106" i="1" s="1"/>
  <c r="F106" i="1" s="1"/>
  <c r="K107" i="1"/>
  <c r="I107" i="1" s="1"/>
  <c r="F107" i="1" s="1"/>
  <c r="K108" i="1"/>
  <c r="I108" i="1" s="1"/>
  <c r="F108" i="1" s="1"/>
  <c r="K109" i="1"/>
  <c r="I109" i="1" s="1"/>
  <c r="F109" i="1" s="1"/>
  <c r="K110" i="1"/>
  <c r="I110" i="1" s="1"/>
  <c r="F110" i="1" s="1"/>
  <c r="K111" i="1"/>
  <c r="I111" i="1" s="1"/>
  <c r="F111" i="1" s="1"/>
  <c r="K112" i="1"/>
  <c r="I112" i="1" s="1"/>
  <c r="F112" i="1" s="1"/>
  <c r="K113" i="1"/>
  <c r="I113" i="1" s="1"/>
  <c r="F113" i="1" s="1"/>
  <c r="K114" i="1"/>
  <c r="I114" i="1" s="1"/>
  <c r="F114" i="1" s="1"/>
  <c r="K115" i="1"/>
  <c r="I115" i="1" s="1"/>
  <c r="F115" i="1" s="1"/>
  <c r="K116" i="1"/>
  <c r="I116" i="1" s="1"/>
  <c r="F116" i="1" s="1"/>
  <c r="K117" i="1"/>
  <c r="I117" i="1" s="1"/>
  <c r="F117" i="1" s="1"/>
  <c r="K118" i="1"/>
  <c r="I118" i="1" s="1"/>
  <c r="F118" i="1" s="1"/>
  <c r="K119" i="1"/>
  <c r="I119" i="1" s="1"/>
  <c r="F119" i="1" s="1"/>
  <c r="K120" i="1"/>
  <c r="I120" i="1" s="1"/>
  <c r="F120" i="1" s="1"/>
  <c r="K121" i="1"/>
  <c r="I121" i="1" s="1"/>
  <c r="F121" i="1" s="1"/>
  <c r="K122" i="1"/>
  <c r="I122" i="1" s="1"/>
  <c r="F122" i="1" s="1"/>
  <c r="K123" i="1"/>
  <c r="I123" i="1" s="1"/>
  <c r="F123" i="1" s="1"/>
  <c r="K124" i="1"/>
  <c r="I124" i="1" s="1"/>
  <c r="F124" i="1" s="1"/>
  <c r="K125" i="1"/>
  <c r="I125" i="1" s="1"/>
  <c r="F125" i="1" s="1"/>
  <c r="K126" i="1"/>
  <c r="I126" i="1" s="1"/>
  <c r="F126" i="1" s="1"/>
  <c r="K127" i="1"/>
  <c r="I127" i="1" s="1"/>
  <c r="F127" i="1" s="1"/>
  <c r="K128" i="1"/>
  <c r="I128" i="1" s="1"/>
  <c r="F128" i="1" s="1"/>
  <c r="K129" i="1"/>
  <c r="I129" i="1" s="1"/>
  <c r="F129" i="1" s="1"/>
  <c r="K130" i="1"/>
  <c r="I130" i="1" s="1"/>
  <c r="F130" i="1" s="1"/>
  <c r="K131" i="1"/>
  <c r="I131" i="1" s="1"/>
  <c r="F131" i="1" s="1"/>
  <c r="K132" i="1"/>
  <c r="I132" i="1" s="1"/>
  <c r="F132" i="1" s="1"/>
  <c r="K133" i="1"/>
  <c r="I133" i="1" s="1"/>
  <c r="F133" i="1" s="1"/>
  <c r="K134" i="1"/>
  <c r="I134" i="1" s="1"/>
  <c r="F134" i="1" s="1"/>
  <c r="K135" i="1"/>
  <c r="I135" i="1" s="1"/>
  <c r="F135" i="1" s="1"/>
  <c r="K136" i="1"/>
  <c r="I136" i="1" s="1"/>
  <c r="F136" i="1" s="1"/>
  <c r="K137" i="1"/>
  <c r="I137" i="1" s="1"/>
  <c r="F137" i="1" s="1"/>
  <c r="K138" i="1"/>
  <c r="I138" i="1" s="1"/>
  <c r="F138" i="1" s="1"/>
  <c r="K139" i="1"/>
  <c r="I139" i="1" s="1"/>
  <c r="F139" i="1" s="1"/>
  <c r="K140" i="1"/>
  <c r="I140" i="1" s="1"/>
  <c r="F140" i="1" s="1"/>
  <c r="K141" i="1"/>
  <c r="I141" i="1" s="1"/>
  <c r="F141" i="1" s="1"/>
  <c r="K142" i="1"/>
  <c r="I142" i="1" s="1"/>
  <c r="F142" i="1" s="1"/>
  <c r="K143" i="1"/>
  <c r="I143" i="1" s="1"/>
  <c r="F143" i="1" s="1"/>
  <c r="K144" i="1"/>
  <c r="I144" i="1" s="1"/>
  <c r="F144" i="1" s="1"/>
  <c r="K145" i="1"/>
  <c r="I145" i="1" s="1"/>
  <c r="F145" i="1" s="1"/>
  <c r="K146" i="1"/>
  <c r="I146" i="1" s="1"/>
  <c r="F146" i="1" s="1"/>
  <c r="K147" i="1"/>
  <c r="I147" i="1" s="1"/>
  <c r="F147" i="1" s="1"/>
  <c r="K148" i="1"/>
  <c r="I148" i="1" s="1"/>
  <c r="F148" i="1" s="1"/>
  <c r="K149" i="1"/>
  <c r="I149" i="1" s="1"/>
  <c r="F149" i="1" s="1"/>
  <c r="K150" i="1"/>
  <c r="I150" i="1" s="1"/>
  <c r="F150" i="1" s="1"/>
  <c r="K151" i="1"/>
  <c r="I151" i="1" s="1"/>
  <c r="F151" i="1" s="1"/>
  <c r="K152" i="1"/>
  <c r="I152" i="1" s="1"/>
  <c r="F152" i="1" s="1"/>
  <c r="K153" i="1"/>
  <c r="I153" i="1" s="1"/>
  <c r="F153" i="1" s="1"/>
  <c r="K154" i="1"/>
  <c r="I154" i="1" s="1"/>
  <c r="F154" i="1" s="1"/>
  <c r="K155" i="1"/>
  <c r="I155" i="1" s="1"/>
  <c r="F155" i="1" s="1"/>
  <c r="K156" i="1"/>
  <c r="I156" i="1" s="1"/>
  <c r="F156" i="1" s="1"/>
  <c r="K157" i="1"/>
  <c r="I157" i="1" s="1"/>
  <c r="F157" i="1" s="1"/>
  <c r="K158" i="1"/>
  <c r="I158" i="1" s="1"/>
  <c r="F158" i="1" s="1"/>
  <c r="K159" i="1"/>
  <c r="I159" i="1" s="1"/>
  <c r="F159" i="1" s="1"/>
  <c r="K160" i="1"/>
  <c r="I160" i="1" s="1"/>
  <c r="F160" i="1" s="1"/>
  <c r="K161" i="1"/>
  <c r="I161" i="1" s="1"/>
  <c r="F161" i="1" s="1"/>
  <c r="K162" i="1"/>
  <c r="I162" i="1" s="1"/>
  <c r="F162" i="1" s="1"/>
  <c r="K163" i="1"/>
  <c r="I163" i="1" s="1"/>
  <c r="F163" i="1" s="1"/>
  <c r="K164" i="1"/>
  <c r="I164" i="1" s="1"/>
  <c r="F164" i="1" s="1"/>
  <c r="K165" i="1"/>
  <c r="I165" i="1" s="1"/>
  <c r="F165" i="1" s="1"/>
  <c r="K166" i="1"/>
  <c r="I166" i="1" s="1"/>
  <c r="F166" i="1" s="1"/>
  <c r="K167" i="1"/>
  <c r="I167" i="1" s="1"/>
  <c r="F167" i="1" s="1"/>
  <c r="K168" i="1"/>
  <c r="I168" i="1" s="1"/>
  <c r="F168" i="1" s="1"/>
  <c r="K169" i="1"/>
  <c r="I169" i="1" s="1"/>
  <c r="F169" i="1" s="1"/>
  <c r="K170" i="1"/>
  <c r="I170" i="1" s="1"/>
  <c r="F170" i="1" s="1"/>
  <c r="K171" i="1"/>
  <c r="I171" i="1" s="1"/>
  <c r="F171" i="1" s="1"/>
  <c r="K172" i="1"/>
  <c r="I172" i="1" s="1"/>
  <c r="F172" i="1" s="1"/>
  <c r="K173" i="1"/>
  <c r="I173" i="1" s="1"/>
  <c r="F173" i="1" s="1"/>
  <c r="K174" i="1"/>
  <c r="I174" i="1" s="1"/>
  <c r="F174" i="1" s="1"/>
  <c r="K175" i="1"/>
  <c r="I175" i="1" s="1"/>
  <c r="F175" i="1" s="1"/>
  <c r="K176" i="1"/>
  <c r="I176" i="1" s="1"/>
  <c r="F176" i="1" s="1"/>
  <c r="K177" i="1"/>
  <c r="I177" i="1" s="1"/>
  <c r="F177" i="1" s="1"/>
  <c r="K178" i="1"/>
  <c r="I178" i="1" s="1"/>
  <c r="F178" i="1" s="1"/>
  <c r="K179" i="1"/>
  <c r="I179" i="1" s="1"/>
  <c r="F179" i="1" s="1"/>
  <c r="K180" i="1"/>
  <c r="I180" i="1" s="1"/>
  <c r="F180" i="1" s="1"/>
  <c r="K181" i="1"/>
  <c r="I181" i="1" s="1"/>
  <c r="F181" i="1" s="1"/>
  <c r="K182" i="1"/>
  <c r="I182" i="1" s="1"/>
  <c r="F182" i="1" s="1"/>
  <c r="K183" i="1"/>
  <c r="I183" i="1" s="1"/>
  <c r="F183" i="1" s="1"/>
  <c r="K184" i="1"/>
  <c r="I184" i="1" s="1"/>
  <c r="F184" i="1" s="1"/>
  <c r="K185" i="1"/>
  <c r="I185" i="1" s="1"/>
  <c r="F185" i="1" s="1"/>
  <c r="K186" i="1"/>
  <c r="I186" i="1" s="1"/>
  <c r="F186" i="1" s="1"/>
  <c r="K187" i="1"/>
  <c r="I187" i="1" s="1"/>
  <c r="F187" i="1" s="1"/>
  <c r="K188" i="1"/>
  <c r="I188" i="1" s="1"/>
  <c r="F188" i="1" s="1"/>
  <c r="K189" i="1"/>
  <c r="I189" i="1" s="1"/>
  <c r="F189" i="1" s="1"/>
  <c r="K190" i="1"/>
  <c r="I190" i="1" s="1"/>
  <c r="F190" i="1" s="1"/>
  <c r="K191" i="1"/>
  <c r="I191" i="1" s="1"/>
  <c r="F191" i="1" s="1"/>
  <c r="K192" i="1"/>
  <c r="I192" i="1" s="1"/>
  <c r="F192" i="1" s="1"/>
  <c r="K193" i="1"/>
  <c r="I193" i="1" s="1"/>
  <c r="F193" i="1" s="1"/>
  <c r="K194" i="1"/>
  <c r="I194" i="1" s="1"/>
  <c r="F194" i="1" s="1"/>
  <c r="K195" i="1"/>
  <c r="I195" i="1" s="1"/>
  <c r="F195" i="1" s="1"/>
  <c r="K196" i="1"/>
  <c r="I196" i="1" s="1"/>
  <c r="F196" i="1" s="1"/>
  <c r="K197" i="1"/>
  <c r="I197" i="1" s="1"/>
  <c r="F197" i="1" s="1"/>
  <c r="K198" i="1"/>
  <c r="I198" i="1" s="1"/>
  <c r="F198" i="1" s="1"/>
  <c r="K199" i="1"/>
  <c r="I199" i="1" s="1"/>
  <c r="F199" i="1" s="1"/>
  <c r="K200" i="1"/>
  <c r="I200" i="1" s="1"/>
  <c r="F200" i="1" s="1"/>
  <c r="K201" i="1"/>
  <c r="I201" i="1" s="1"/>
  <c r="F201" i="1" s="1"/>
  <c r="K202" i="1"/>
  <c r="I202" i="1" s="1"/>
  <c r="F202" i="1" s="1"/>
  <c r="K203" i="1"/>
  <c r="I203" i="1" s="1"/>
  <c r="F203" i="1" s="1"/>
  <c r="K204" i="1"/>
  <c r="I204" i="1" s="1"/>
  <c r="F204" i="1" s="1"/>
  <c r="K205" i="1"/>
  <c r="I205" i="1" s="1"/>
  <c r="F205" i="1" s="1"/>
  <c r="K206" i="1"/>
  <c r="I206" i="1" s="1"/>
  <c r="F206" i="1" s="1"/>
  <c r="K207" i="1"/>
  <c r="I207" i="1" s="1"/>
  <c r="F207" i="1" s="1"/>
  <c r="K208" i="1"/>
  <c r="I208" i="1" s="1"/>
  <c r="F208" i="1" s="1"/>
  <c r="K209" i="1"/>
  <c r="I209" i="1" s="1"/>
  <c r="F209" i="1" s="1"/>
  <c r="K210" i="1"/>
  <c r="I210" i="1" s="1"/>
  <c r="F210" i="1" s="1"/>
  <c r="K211" i="1"/>
  <c r="I211" i="1" s="1"/>
  <c r="F211" i="1" s="1"/>
  <c r="K212" i="1"/>
  <c r="I212" i="1" s="1"/>
  <c r="F212" i="1" s="1"/>
  <c r="K213" i="1"/>
  <c r="I213" i="1" s="1"/>
  <c r="F213" i="1" s="1"/>
  <c r="K214" i="1"/>
  <c r="I214" i="1" s="1"/>
  <c r="F214" i="1" s="1"/>
  <c r="K215" i="1"/>
  <c r="I215" i="1" s="1"/>
  <c r="F215" i="1" s="1"/>
  <c r="K216" i="1"/>
  <c r="I216" i="1" s="1"/>
  <c r="F216" i="1" s="1"/>
  <c r="K217" i="1"/>
  <c r="I217" i="1" s="1"/>
  <c r="F217" i="1" s="1"/>
  <c r="K218" i="1"/>
  <c r="I218" i="1" s="1"/>
  <c r="F218" i="1" s="1"/>
  <c r="K219" i="1"/>
  <c r="I219" i="1" s="1"/>
  <c r="F219" i="1" s="1"/>
  <c r="K220" i="1"/>
  <c r="I220" i="1" s="1"/>
  <c r="F220" i="1" s="1"/>
  <c r="K221" i="1"/>
  <c r="I221" i="1" s="1"/>
  <c r="F221" i="1" s="1"/>
  <c r="K222" i="1"/>
  <c r="I222" i="1" s="1"/>
  <c r="F222" i="1" s="1"/>
  <c r="K223" i="1"/>
  <c r="I223" i="1" s="1"/>
  <c r="F223" i="1" s="1"/>
  <c r="K224" i="1"/>
  <c r="I224" i="1" s="1"/>
  <c r="F224" i="1" s="1"/>
  <c r="K225" i="1"/>
  <c r="I225" i="1" s="1"/>
  <c r="F225" i="1" s="1"/>
  <c r="K226" i="1"/>
  <c r="I226" i="1" s="1"/>
  <c r="F226" i="1" s="1"/>
  <c r="K227" i="1"/>
  <c r="I227" i="1" s="1"/>
  <c r="F227" i="1" s="1"/>
  <c r="K228" i="1"/>
  <c r="I228" i="1" s="1"/>
  <c r="F228" i="1" s="1"/>
  <c r="K229" i="1"/>
  <c r="I229" i="1" s="1"/>
  <c r="F229" i="1" s="1"/>
  <c r="K230" i="1"/>
  <c r="I230" i="1" s="1"/>
  <c r="F230" i="1" s="1"/>
  <c r="K231" i="1"/>
  <c r="I231" i="1" s="1"/>
  <c r="F231" i="1" s="1"/>
  <c r="K232" i="1"/>
  <c r="I232" i="1" s="1"/>
  <c r="F232" i="1" s="1"/>
  <c r="K233" i="1"/>
  <c r="I233" i="1" s="1"/>
  <c r="F233" i="1" s="1"/>
  <c r="K234" i="1"/>
  <c r="I234" i="1" s="1"/>
  <c r="F234" i="1" s="1"/>
  <c r="K235" i="1"/>
  <c r="I235" i="1" s="1"/>
  <c r="F235" i="1" s="1"/>
  <c r="K236" i="1"/>
  <c r="I236" i="1" s="1"/>
  <c r="F236" i="1" s="1"/>
  <c r="K237" i="1"/>
  <c r="I237" i="1" s="1"/>
  <c r="F237" i="1" s="1"/>
  <c r="K238" i="1"/>
  <c r="I238" i="1" s="1"/>
  <c r="F238" i="1" s="1"/>
  <c r="K239" i="1"/>
  <c r="I239" i="1" s="1"/>
  <c r="F239" i="1" s="1"/>
  <c r="K240" i="1"/>
  <c r="I240" i="1" s="1"/>
  <c r="F240" i="1" s="1"/>
  <c r="K241" i="1"/>
  <c r="I241" i="1" s="1"/>
  <c r="F241" i="1" s="1"/>
  <c r="K242" i="1"/>
  <c r="I242" i="1" s="1"/>
  <c r="F242" i="1" s="1"/>
  <c r="K244" i="1"/>
  <c r="I244" i="1" s="1"/>
  <c r="F244" i="1" s="1"/>
  <c r="K245" i="1"/>
  <c r="I245" i="1" s="1"/>
  <c r="F245" i="1" s="1"/>
  <c r="K246" i="1"/>
  <c r="I246" i="1" s="1"/>
  <c r="F246" i="1" s="1"/>
  <c r="K247" i="1"/>
  <c r="I247" i="1" s="1"/>
  <c r="F247" i="1" s="1"/>
  <c r="K248" i="1"/>
  <c r="I248" i="1" s="1"/>
  <c r="F248" i="1" s="1"/>
  <c r="K249" i="1"/>
  <c r="I249" i="1" s="1"/>
  <c r="F249" i="1" s="1"/>
  <c r="K250" i="1"/>
  <c r="I250" i="1" s="1"/>
  <c r="F250" i="1" s="1"/>
  <c r="K251" i="1"/>
  <c r="I251" i="1" s="1"/>
  <c r="F251" i="1" s="1"/>
  <c r="K252" i="1"/>
  <c r="I252" i="1" s="1"/>
  <c r="F252" i="1" s="1"/>
  <c r="K253" i="1"/>
  <c r="I253" i="1" s="1"/>
  <c r="F253" i="1" s="1"/>
  <c r="K254" i="1"/>
  <c r="I254" i="1" s="1"/>
  <c r="F254" i="1" s="1"/>
  <c r="K255" i="1"/>
  <c r="I255" i="1" s="1"/>
  <c r="F255" i="1" s="1"/>
  <c r="K256" i="1"/>
  <c r="I256" i="1" s="1"/>
  <c r="F256" i="1" s="1"/>
  <c r="K257" i="1"/>
  <c r="I257" i="1" s="1"/>
  <c r="F257" i="1" s="1"/>
  <c r="K258" i="1"/>
  <c r="I258" i="1" s="1"/>
  <c r="F258" i="1" s="1"/>
  <c r="K259" i="1"/>
  <c r="I259" i="1" s="1"/>
  <c r="F259" i="1" s="1"/>
  <c r="K260" i="1"/>
  <c r="I260" i="1" s="1"/>
  <c r="F260" i="1" s="1"/>
  <c r="K261" i="1"/>
  <c r="I261" i="1" s="1"/>
  <c r="F261" i="1" s="1"/>
  <c r="K262" i="1"/>
  <c r="I262" i="1" s="1"/>
  <c r="F262" i="1" s="1"/>
  <c r="K263" i="1"/>
  <c r="I263" i="1" s="1"/>
  <c r="F263" i="1" s="1"/>
  <c r="K264" i="1"/>
  <c r="I264" i="1" s="1"/>
  <c r="F264" i="1" s="1"/>
  <c r="K265" i="1"/>
  <c r="I265" i="1" s="1"/>
  <c r="F265" i="1" s="1"/>
  <c r="K266" i="1"/>
  <c r="I266" i="1" s="1"/>
  <c r="F266" i="1" s="1"/>
  <c r="K267" i="1"/>
  <c r="I267" i="1" s="1"/>
  <c r="F267" i="1" s="1"/>
  <c r="K268" i="1"/>
  <c r="I268" i="1" s="1"/>
  <c r="F268" i="1" s="1"/>
  <c r="K269" i="1"/>
  <c r="I269" i="1" s="1"/>
  <c r="F269" i="1" s="1"/>
  <c r="K270" i="1"/>
  <c r="I270" i="1" s="1"/>
  <c r="F270" i="1" s="1"/>
  <c r="K271" i="1"/>
  <c r="I271" i="1" s="1"/>
  <c r="F271" i="1" s="1"/>
  <c r="K272" i="1"/>
  <c r="I272" i="1" s="1"/>
  <c r="F272" i="1" s="1"/>
  <c r="K273" i="1"/>
  <c r="I273" i="1" s="1"/>
  <c r="F273" i="1" s="1"/>
  <c r="K274" i="1"/>
  <c r="I274" i="1" s="1"/>
  <c r="F274" i="1" s="1"/>
  <c r="K275" i="1"/>
  <c r="I275" i="1" s="1"/>
  <c r="F275" i="1" s="1"/>
  <c r="K276" i="1"/>
  <c r="I276" i="1" s="1"/>
  <c r="F276" i="1" s="1"/>
  <c r="K277" i="1"/>
  <c r="I277" i="1" s="1"/>
  <c r="F277" i="1" s="1"/>
  <c r="K278" i="1"/>
  <c r="I278" i="1" s="1"/>
  <c r="F278" i="1" s="1"/>
  <c r="K279" i="1"/>
  <c r="I279" i="1" s="1"/>
  <c r="F279" i="1" s="1"/>
  <c r="K281" i="1"/>
  <c r="I281" i="1" s="1"/>
  <c r="F281" i="1" s="1"/>
  <c r="K282" i="1"/>
  <c r="I282" i="1" s="1"/>
  <c r="F282" i="1" s="1"/>
  <c r="K283" i="1"/>
  <c r="I283" i="1" s="1"/>
  <c r="F283" i="1" s="1"/>
  <c r="K284" i="1"/>
  <c r="I284" i="1" s="1"/>
  <c r="F284" i="1" s="1"/>
  <c r="K285" i="1"/>
  <c r="I285" i="1" s="1"/>
  <c r="F285" i="1" s="1"/>
  <c r="K286" i="1"/>
  <c r="I286" i="1" s="1"/>
  <c r="F286" i="1" s="1"/>
  <c r="K287" i="1"/>
  <c r="I287" i="1" s="1"/>
  <c r="F287" i="1" s="1"/>
  <c r="K288" i="1"/>
  <c r="I288" i="1" s="1"/>
  <c r="F288" i="1" s="1"/>
  <c r="K289" i="1"/>
  <c r="I289" i="1" s="1"/>
  <c r="F289" i="1" s="1"/>
  <c r="K290" i="1"/>
  <c r="I290" i="1" s="1"/>
  <c r="F290" i="1" s="1"/>
  <c r="K291" i="1"/>
  <c r="I291" i="1" s="1"/>
  <c r="F291" i="1" s="1"/>
  <c r="K292" i="1"/>
  <c r="I292" i="1" s="1"/>
  <c r="F292" i="1" s="1"/>
  <c r="K293" i="1"/>
  <c r="I293" i="1" s="1"/>
  <c r="F293" i="1" s="1"/>
  <c r="K294" i="1"/>
  <c r="I294" i="1" s="1"/>
  <c r="F294" i="1" s="1"/>
  <c r="K295" i="1"/>
  <c r="I295" i="1" s="1"/>
  <c r="F295" i="1" s="1"/>
  <c r="K296" i="1"/>
  <c r="I296" i="1" s="1"/>
  <c r="F296" i="1" s="1"/>
  <c r="K297" i="1"/>
  <c r="I297" i="1" s="1"/>
  <c r="F297" i="1" s="1"/>
  <c r="K298" i="1"/>
  <c r="I298" i="1" s="1"/>
  <c r="F298" i="1" s="1"/>
  <c r="K299" i="1"/>
  <c r="I299" i="1" s="1"/>
  <c r="F299" i="1" s="1"/>
  <c r="K300" i="1"/>
  <c r="I300" i="1" s="1"/>
  <c r="F300" i="1" s="1"/>
  <c r="K301" i="1"/>
  <c r="I301" i="1" s="1"/>
  <c r="F301" i="1" s="1"/>
  <c r="K302" i="1"/>
  <c r="I302" i="1" s="1"/>
  <c r="F302" i="1" s="1"/>
  <c r="K303" i="1"/>
  <c r="I303" i="1" s="1"/>
  <c r="F303" i="1" s="1"/>
  <c r="K304" i="1"/>
  <c r="I304" i="1" s="1"/>
  <c r="F304" i="1" s="1"/>
  <c r="K305" i="1"/>
  <c r="I305" i="1" s="1"/>
  <c r="F305" i="1" s="1"/>
  <c r="K306" i="1"/>
  <c r="I306" i="1" s="1"/>
  <c r="F306" i="1" s="1"/>
  <c r="K307" i="1"/>
  <c r="I307" i="1" s="1"/>
  <c r="F307" i="1" s="1"/>
  <c r="K308" i="1"/>
  <c r="I308" i="1" s="1"/>
  <c r="F308" i="1" s="1"/>
  <c r="K309" i="1"/>
  <c r="I309" i="1" s="1"/>
  <c r="F309" i="1" s="1"/>
  <c r="K310" i="1"/>
  <c r="I310" i="1" s="1"/>
  <c r="F310" i="1" s="1"/>
  <c r="K312" i="1"/>
  <c r="I312" i="1" s="1"/>
  <c r="F312" i="1" s="1"/>
  <c r="K313" i="1"/>
  <c r="I313" i="1" s="1"/>
  <c r="F313" i="1" s="1"/>
  <c r="K314" i="1"/>
  <c r="I314" i="1" s="1"/>
  <c r="F314" i="1" s="1"/>
  <c r="K315" i="1"/>
  <c r="I315" i="1" s="1"/>
  <c r="F315" i="1" s="1"/>
  <c r="K316" i="1"/>
  <c r="I316" i="1" s="1"/>
  <c r="F316" i="1" s="1"/>
  <c r="K317" i="1"/>
  <c r="I317" i="1" s="1"/>
  <c r="F317" i="1" s="1"/>
  <c r="K318" i="1"/>
  <c r="I318" i="1" s="1"/>
  <c r="F318" i="1" s="1"/>
  <c r="K319" i="1"/>
  <c r="I319" i="1" s="1"/>
  <c r="F319" i="1" s="1"/>
  <c r="K320" i="1"/>
  <c r="I320" i="1" s="1"/>
  <c r="F320" i="1" s="1"/>
  <c r="K321" i="1"/>
  <c r="I321" i="1" s="1"/>
  <c r="F321" i="1" s="1"/>
  <c r="K322" i="1"/>
  <c r="I322" i="1" s="1"/>
  <c r="F322" i="1" s="1"/>
  <c r="K323" i="1"/>
  <c r="I323" i="1" s="1"/>
  <c r="F323" i="1" s="1"/>
  <c r="K324" i="1"/>
  <c r="I324" i="1" s="1"/>
  <c r="F324" i="1" s="1"/>
  <c r="K325" i="1"/>
  <c r="I325" i="1" s="1"/>
  <c r="F325" i="1" s="1"/>
  <c r="K327" i="1"/>
  <c r="I327" i="1" s="1"/>
  <c r="F327" i="1" s="1"/>
  <c r="K328" i="1"/>
  <c r="I328" i="1" s="1"/>
  <c r="F328" i="1" s="1"/>
  <c r="K329" i="1"/>
  <c r="I329" i="1" s="1"/>
  <c r="F329" i="1" s="1"/>
  <c r="K330" i="1"/>
  <c r="I330" i="1" s="1"/>
  <c r="F330" i="1" s="1"/>
  <c r="K331" i="1"/>
  <c r="I331" i="1" s="1"/>
  <c r="F331" i="1" s="1"/>
  <c r="K332" i="1"/>
  <c r="I332" i="1" s="1"/>
  <c r="F332" i="1" s="1"/>
  <c r="K333" i="1"/>
  <c r="I333" i="1" s="1"/>
  <c r="F333" i="1" s="1"/>
  <c r="K334" i="1"/>
  <c r="I334" i="1" s="1"/>
  <c r="F334" i="1" s="1"/>
  <c r="K335" i="1"/>
  <c r="I335" i="1" s="1"/>
  <c r="F335" i="1" s="1"/>
  <c r="K336" i="1"/>
  <c r="I336" i="1" s="1"/>
  <c r="F336" i="1" s="1"/>
  <c r="K337" i="1"/>
  <c r="I337" i="1" s="1"/>
  <c r="F337" i="1" s="1"/>
  <c r="K338" i="1"/>
  <c r="I338" i="1" s="1"/>
  <c r="F338" i="1" s="1"/>
  <c r="K339" i="1"/>
  <c r="I339" i="1" s="1"/>
  <c r="F339" i="1" s="1"/>
  <c r="K340" i="1"/>
  <c r="I340" i="1" s="1"/>
  <c r="F340" i="1" s="1"/>
  <c r="K341" i="1"/>
  <c r="I341" i="1" s="1"/>
  <c r="F341" i="1" s="1"/>
  <c r="K342" i="1"/>
  <c r="I342" i="1" s="1"/>
  <c r="F342" i="1" s="1"/>
  <c r="K343" i="1"/>
  <c r="I343" i="1" s="1"/>
  <c r="F343" i="1" s="1"/>
  <c r="K344" i="1"/>
  <c r="I344" i="1" s="1"/>
  <c r="F344" i="1" s="1"/>
  <c r="K345" i="1"/>
  <c r="I345" i="1" s="1"/>
  <c r="F345" i="1" s="1"/>
  <c r="K346" i="1"/>
  <c r="I346" i="1" s="1"/>
  <c r="F346" i="1" s="1"/>
  <c r="K347" i="1"/>
  <c r="I347" i="1" s="1"/>
  <c r="F347" i="1" s="1"/>
  <c r="K348" i="1"/>
  <c r="I348" i="1" s="1"/>
  <c r="F348" i="1" s="1"/>
  <c r="K349" i="1"/>
  <c r="I349" i="1" s="1"/>
  <c r="F349" i="1" s="1"/>
  <c r="K350" i="1"/>
  <c r="I350" i="1" s="1"/>
  <c r="F350" i="1" s="1"/>
  <c r="K351" i="1"/>
  <c r="I351" i="1" s="1"/>
  <c r="F351" i="1" s="1"/>
  <c r="K352" i="1"/>
  <c r="I352" i="1" s="1"/>
  <c r="F352" i="1" s="1"/>
  <c r="K353" i="1"/>
  <c r="I353" i="1" s="1"/>
  <c r="F353" i="1" s="1"/>
  <c r="K354" i="1"/>
  <c r="I354" i="1" s="1"/>
  <c r="F354" i="1" s="1"/>
  <c r="K355" i="1"/>
  <c r="I355" i="1" s="1"/>
  <c r="F355" i="1" s="1"/>
  <c r="K356" i="1"/>
  <c r="I356" i="1" s="1"/>
  <c r="F356" i="1" s="1"/>
  <c r="K357" i="1"/>
  <c r="I357" i="1" s="1"/>
  <c r="F357" i="1" s="1"/>
  <c r="K358" i="1"/>
  <c r="I358" i="1" s="1"/>
  <c r="F358" i="1" s="1"/>
  <c r="K359" i="1"/>
  <c r="I359" i="1" s="1"/>
  <c r="F359" i="1" s="1"/>
  <c r="K360" i="1"/>
  <c r="I360" i="1" s="1"/>
  <c r="F360" i="1" s="1"/>
  <c r="K361" i="1"/>
  <c r="I361" i="1" s="1"/>
  <c r="F361" i="1" s="1"/>
  <c r="K362" i="1"/>
  <c r="I362" i="1" s="1"/>
  <c r="F362" i="1" s="1"/>
  <c r="K363" i="1"/>
  <c r="I363" i="1" s="1"/>
  <c r="F363" i="1" s="1"/>
  <c r="K364" i="1"/>
  <c r="I364" i="1" s="1"/>
  <c r="F364" i="1" s="1"/>
  <c r="K365" i="1"/>
  <c r="I365" i="1" s="1"/>
  <c r="F365" i="1" s="1"/>
  <c r="K366" i="1"/>
  <c r="I366" i="1" s="1"/>
  <c r="F366" i="1" s="1"/>
  <c r="K367" i="1"/>
  <c r="I367" i="1" s="1"/>
  <c r="F367" i="1" s="1"/>
  <c r="K368" i="1"/>
  <c r="I368" i="1" s="1"/>
  <c r="F368" i="1" s="1"/>
  <c r="K369" i="1"/>
  <c r="I369" i="1" s="1"/>
  <c r="F369" i="1" s="1"/>
  <c r="K370" i="1"/>
  <c r="I370" i="1" s="1"/>
  <c r="F370" i="1" s="1"/>
  <c r="K371" i="1"/>
  <c r="I371" i="1" s="1"/>
  <c r="F371" i="1" s="1"/>
  <c r="K372" i="1"/>
  <c r="I372" i="1" s="1"/>
  <c r="F372" i="1" s="1"/>
  <c r="K373" i="1"/>
  <c r="I373" i="1" s="1"/>
  <c r="F373" i="1" s="1"/>
  <c r="K375" i="1"/>
  <c r="I375" i="1" s="1"/>
  <c r="F375" i="1" s="1"/>
  <c r="K376" i="1"/>
  <c r="I376" i="1" s="1"/>
  <c r="F376" i="1" s="1"/>
  <c r="K377" i="1"/>
  <c r="I377" i="1" s="1"/>
  <c r="F377" i="1" s="1"/>
  <c r="K378" i="1"/>
  <c r="I378" i="1" s="1"/>
  <c r="F378" i="1" s="1"/>
  <c r="K379" i="1"/>
  <c r="I379" i="1" s="1"/>
  <c r="F379" i="1" s="1"/>
  <c r="K380" i="1"/>
  <c r="I380" i="1" s="1"/>
  <c r="F380" i="1" s="1"/>
  <c r="K381" i="1"/>
  <c r="I381" i="1" s="1"/>
  <c r="F381" i="1" s="1"/>
  <c r="K382" i="1"/>
  <c r="I382" i="1" s="1"/>
  <c r="F382" i="1" s="1"/>
  <c r="K383" i="1"/>
  <c r="I383" i="1" s="1"/>
  <c r="F383" i="1" s="1"/>
  <c r="K384" i="1"/>
  <c r="I384" i="1" s="1"/>
  <c r="F384" i="1" s="1"/>
  <c r="K385" i="1"/>
  <c r="I385" i="1" s="1"/>
  <c r="F385" i="1" s="1"/>
  <c r="K386" i="1"/>
  <c r="I386" i="1" s="1"/>
  <c r="F386" i="1" s="1"/>
  <c r="K387" i="1"/>
  <c r="I387" i="1" s="1"/>
  <c r="F387" i="1" s="1"/>
  <c r="K388" i="1"/>
  <c r="I388" i="1" s="1"/>
  <c r="F388" i="1" s="1"/>
  <c r="K389" i="1"/>
  <c r="I389" i="1" s="1"/>
  <c r="F389" i="1" s="1"/>
  <c r="K390" i="1"/>
  <c r="I390" i="1" s="1"/>
  <c r="F390" i="1" s="1"/>
  <c r="K391" i="1"/>
  <c r="I391" i="1" s="1"/>
  <c r="F391" i="1" s="1"/>
  <c r="K392" i="1"/>
  <c r="I392" i="1" s="1"/>
  <c r="F392" i="1" s="1"/>
  <c r="K393" i="1"/>
  <c r="I393" i="1" s="1"/>
  <c r="F393" i="1" s="1"/>
  <c r="K394" i="1"/>
  <c r="I394" i="1" s="1"/>
  <c r="F394" i="1" s="1"/>
  <c r="K395" i="1"/>
  <c r="I395" i="1" s="1"/>
  <c r="F395" i="1" s="1"/>
  <c r="K397" i="1"/>
  <c r="I397" i="1" s="1"/>
  <c r="F397" i="1" s="1"/>
  <c r="K398" i="1"/>
  <c r="I398" i="1" s="1"/>
  <c r="F398" i="1" s="1"/>
  <c r="K399" i="1"/>
  <c r="I399" i="1" s="1"/>
  <c r="F399" i="1" s="1"/>
  <c r="K400" i="1"/>
  <c r="I400" i="1" s="1"/>
  <c r="F400" i="1" s="1"/>
  <c r="K401" i="1"/>
  <c r="I401" i="1" s="1"/>
  <c r="F401" i="1" s="1"/>
  <c r="K402" i="1"/>
  <c r="I402" i="1" s="1"/>
  <c r="F402" i="1" s="1"/>
  <c r="K403" i="1"/>
  <c r="I403" i="1" s="1"/>
  <c r="F403" i="1" s="1"/>
  <c r="K404" i="1"/>
  <c r="I404" i="1" s="1"/>
  <c r="F404" i="1" s="1"/>
  <c r="K405" i="1"/>
  <c r="I405" i="1" s="1"/>
  <c r="F405" i="1" s="1"/>
  <c r="K406" i="1"/>
  <c r="I406" i="1" s="1"/>
  <c r="F406" i="1" s="1"/>
  <c r="K407" i="1"/>
  <c r="I407" i="1" s="1"/>
  <c r="F407" i="1" s="1"/>
  <c r="K408" i="1"/>
  <c r="I408" i="1" s="1"/>
  <c r="F408" i="1" s="1"/>
  <c r="K409" i="1"/>
  <c r="I409" i="1" s="1"/>
  <c r="F409" i="1" s="1"/>
  <c r="K410" i="1"/>
  <c r="I410" i="1" s="1"/>
  <c r="F410" i="1" s="1"/>
  <c r="K411" i="1"/>
  <c r="I411" i="1" s="1"/>
  <c r="F411" i="1" s="1"/>
  <c r="K412" i="1"/>
  <c r="I412" i="1" s="1"/>
  <c r="F412" i="1" s="1"/>
  <c r="K413" i="1"/>
  <c r="I413" i="1" s="1"/>
  <c r="F413" i="1" s="1"/>
  <c r="K414" i="1"/>
  <c r="I414" i="1" s="1"/>
  <c r="F414" i="1" s="1"/>
  <c r="K415" i="1"/>
  <c r="I415" i="1" s="1"/>
  <c r="F415" i="1" s="1"/>
  <c r="K416" i="1"/>
  <c r="I416" i="1" s="1"/>
  <c r="F416" i="1" s="1"/>
  <c r="K417" i="1"/>
  <c r="I417" i="1" s="1"/>
  <c r="F417" i="1" s="1"/>
  <c r="K418" i="1"/>
  <c r="I418" i="1" s="1"/>
  <c r="F418" i="1" s="1"/>
  <c r="K419" i="1"/>
  <c r="I419" i="1" s="1"/>
  <c r="F419" i="1" s="1"/>
  <c r="K420" i="1"/>
  <c r="I420" i="1" s="1"/>
  <c r="F420" i="1" s="1"/>
  <c r="K422" i="1"/>
  <c r="I422" i="1" s="1"/>
  <c r="F422" i="1" s="1"/>
  <c r="K423" i="1"/>
  <c r="I423" i="1" s="1"/>
  <c r="F423" i="1" s="1"/>
  <c r="K424" i="1"/>
  <c r="I424" i="1" s="1"/>
  <c r="F424" i="1" s="1"/>
  <c r="K425" i="1"/>
  <c r="I425" i="1" s="1"/>
  <c r="F425" i="1" s="1"/>
  <c r="K426" i="1"/>
  <c r="I426" i="1" s="1"/>
  <c r="F426" i="1" s="1"/>
  <c r="K427" i="1"/>
  <c r="I427" i="1" s="1"/>
  <c r="F427" i="1" s="1"/>
  <c r="K428" i="1"/>
  <c r="I428" i="1" s="1"/>
  <c r="F428" i="1" s="1"/>
  <c r="K429" i="1"/>
  <c r="I429" i="1" s="1"/>
  <c r="F429" i="1" s="1"/>
  <c r="K431" i="1"/>
  <c r="I431" i="1" s="1"/>
  <c r="F431" i="1" s="1"/>
  <c r="K432" i="1"/>
  <c r="I432" i="1" s="1"/>
  <c r="F432" i="1" s="1"/>
  <c r="K433" i="1"/>
  <c r="I433" i="1" s="1"/>
  <c r="F433" i="1" s="1"/>
  <c r="K434" i="1"/>
  <c r="I434" i="1" s="1"/>
  <c r="F434" i="1" s="1"/>
  <c r="K435" i="1"/>
  <c r="I435" i="1" s="1"/>
  <c r="F435" i="1" s="1"/>
  <c r="K436" i="1"/>
  <c r="I436" i="1" s="1"/>
  <c r="F436" i="1" s="1"/>
  <c r="K437" i="1"/>
  <c r="I437" i="1" s="1"/>
  <c r="F437" i="1" s="1"/>
  <c r="K438" i="1"/>
  <c r="I438" i="1" s="1"/>
  <c r="F438" i="1" s="1"/>
  <c r="K439" i="1"/>
  <c r="I439" i="1" s="1"/>
  <c r="F439" i="1" s="1"/>
  <c r="K440" i="1"/>
  <c r="I440" i="1" s="1"/>
  <c r="F440" i="1" s="1"/>
  <c r="K441" i="1"/>
  <c r="I441" i="1" s="1"/>
  <c r="F441" i="1" s="1"/>
  <c r="K442" i="1"/>
  <c r="I442" i="1" s="1"/>
  <c r="F442" i="1" s="1"/>
  <c r="K443" i="1"/>
  <c r="I443" i="1" s="1"/>
  <c r="F443" i="1" s="1"/>
  <c r="K444" i="1"/>
  <c r="I444" i="1" s="1"/>
  <c r="F444" i="1" s="1"/>
  <c r="K445" i="1"/>
  <c r="I445" i="1" s="1"/>
  <c r="F445" i="1" s="1"/>
  <c r="K446" i="1"/>
  <c r="I446" i="1" s="1"/>
  <c r="F446" i="1" s="1"/>
  <c r="K447" i="1"/>
  <c r="I447" i="1" s="1"/>
  <c r="F447" i="1" s="1"/>
  <c r="K448" i="1"/>
  <c r="I448" i="1" s="1"/>
  <c r="F448" i="1" s="1"/>
  <c r="K449" i="1"/>
  <c r="I449" i="1" s="1"/>
  <c r="F449" i="1" s="1"/>
  <c r="K450" i="1"/>
  <c r="I450" i="1" s="1"/>
  <c r="F450" i="1" s="1"/>
  <c r="K451" i="1"/>
  <c r="I451" i="1" s="1"/>
  <c r="F451" i="1" s="1"/>
  <c r="K452" i="1"/>
  <c r="I452" i="1" s="1"/>
  <c r="F452" i="1" s="1"/>
  <c r="K453" i="1"/>
  <c r="I453" i="1" s="1"/>
  <c r="F453" i="1" s="1"/>
  <c r="K454" i="1"/>
  <c r="I454" i="1" s="1"/>
  <c r="F454" i="1" s="1"/>
  <c r="K455" i="1"/>
  <c r="I455" i="1" s="1"/>
  <c r="F455" i="1" s="1"/>
  <c r="K456" i="1"/>
  <c r="I456" i="1" s="1"/>
  <c r="F456" i="1" s="1"/>
  <c r="K457" i="1"/>
  <c r="I457" i="1" s="1"/>
  <c r="F457" i="1" s="1"/>
  <c r="K458" i="1"/>
  <c r="I458" i="1" s="1"/>
  <c r="F458" i="1" s="1"/>
  <c r="K459" i="1"/>
  <c r="I459" i="1" s="1"/>
  <c r="F459" i="1" s="1"/>
  <c r="K460" i="1"/>
  <c r="I460" i="1" s="1"/>
  <c r="F460" i="1" s="1"/>
  <c r="K461" i="1"/>
  <c r="I461" i="1" s="1"/>
  <c r="F461" i="1" s="1"/>
  <c r="K463" i="1"/>
  <c r="I463" i="1" s="1"/>
  <c r="F463" i="1" s="1"/>
  <c r="K465" i="1"/>
  <c r="I465" i="1" s="1"/>
  <c r="F465" i="1" s="1"/>
  <c r="K466" i="1"/>
  <c r="I466" i="1" s="1"/>
  <c r="F466" i="1" s="1"/>
  <c r="K467" i="1"/>
  <c r="I467" i="1" s="1"/>
  <c r="F467" i="1" s="1"/>
  <c r="K468" i="1"/>
  <c r="I468" i="1" s="1"/>
  <c r="F468" i="1" s="1"/>
  <c r="K469" i="1"/>
  <c r="I469" i="1" s="1"/>
  <c r="F469" i="1" s="1"/>
  <c r="K470" i="1"/>
  <c r="I470" i="1" s="1"/>
  <c r="F470" i="1" s="1"/>
  <c r="K471" i="1"/>
  <c r="I471" i="1" s="1"/>
  <c r="F471" i="1" s="1"/>
  <c r="K472" i="1"/>
  <c r="I472" i="1" s="1"/>
  <c r="F472" i="1" s="1"/>
  <c r="K473" i="1"/>
  <c r="I473" i="1" s="1"/>
  <c r="F473" i="1" s="1"/>
  <c r="K474" i="1"/>
  <c r="I474" i="1" s="1"/>
  <c r="F474" i="1" s="1"/>
  <c r="K475" i="1"/>
  <c r="I475" i="1" s="1"/>
  <c r="F475" i="1" s="1"/>
  <c r="K476" i="1"/>
  <c r="I476" i="1" s="1"/>
  <c r="F476" i="1" s="1"/>
  <c r="K477" i="1"/>
  <c r="I477" i="1" s="1"/>
  <c r="F477" i="1" s="1"/>
  <c r="K478" i="1"/>
  <c r="I478" i="1" s="1"/>
  <c r="F478" i="1" s="1"/>
  <c r="K479" i="1"/>
  <c r="I479" i="1" s="1"/>
  <c r="F479" i="1" s="1"/>
  <c r="K480" i="1"/>
  <c r="I480" i="1" s="1"/>
  <c r="F480" i="1" s="1"/>
  <c r="K481" i="1"/>
  <c r="I481" i="1" s="1"/>
  <c r="F481" i="1" s="1"/>
  <c r="K482" i="1"/>
  <c r="I482" i="1" s="1"/>
  <c r="F482" i="1" s="1"/>
  <c r="K483" i="1"/>
  <c r="I483" i="1" s="1"/>
  <c r="F483" i="1" s="1"/>
  <c r="K484" i="1"/>
  <c r="I484" i="1" s="1"/>
  <c r="F484" i="1" s="1"/>
  <c r="K485" i="1"/>
  <c r="I485" i="1" s="1"/>
  <c r="F485" i="1" s="1"/>
  <c r="K486" i="1"/>
  <c r="I486" i="1" s="1"/>
  <c r="F486" i="1" s="1"/>
  <c r="K487" i="1"/>
  <c r="I487" i="1" s="1"/>
  <c r="F487" i="1" s="1"/>
  <c r="K488" i="1"/>
  <c r="I488" i="1" s="1"/>
  <c r="F488" i="1" s="1"/>
  <c r="K489" i="1"/>
  <c r="I489" i="1" s="1"/>
  <c r="F489" i="1" s="1"/>
  <c r="K490" i="1"/>
  <c r="I490" i="1" s="1"/>
  <c r="F490" i="1" s="1"/>
  <c r="K491" i="1"/>
  <c r="I491" i="1" s="1"/>
  <c r="F491" i="1" s="1"/>
  <c r="K492" i="1"/>
  <c r="I492" i="1" s="1"/>
  <c r="F492" i="1" s="1"/>
  <c r="K493" i="1"/>
  <c r="I493" i="1" s="1"/>
  <c r="F493" i="1" s="1"/>
  <c r="K494" i="1"/>
  <c r="I494" i="1" s="1"/>
  <c r="F494" i="1" s="1"/>
  <c r="K495" i="1"/>
  <c r="I495" i="1" s="1"/>
  <c r="F495" i="1" s="1"/>
  <c r="K496" i="1"/>
  <c r="I496" i="1" s="1"/>
  <c r="F496" i="1" s="1"/>
  <c r="K497" i="1"/>
  <c r="I497" i="1" s="1"/>
  <c r="F497" i="1" s="1"/>
  <c r="K498" i="1"/>
  <c r="I498" i="1" s="1"/>
  <c r="F498" i="1" s="1"/>
  <c r="K499" i="1"/>
  <c r="I499" i="1" s="1"/>
  <c r="F499" i="1" s="1"/>
  <c r="K500" i="1"/>
  <c r="I500" i="1" s="1"/>
  <c r="F500" i="1" s="1"/>
  <c r="K501" i="1"/>
  <c r="I501" i="1" s="1"/>
  <c r="F501" i="1" s="1"/>
  <c r="K502" i="1"/>
  <c r="I502" i="1" s="1"/>
  <c r="F502" i="1" s="1"/>
  <c r="K503" i="1"/>
  <c r="I503" i="1" s="1"/>
  <c r="F503" i="1" s="1"/>
  <c r="K504" i="1"/>
  <c r="I504" i="1" s="1"/>
  <c r="F504" i="1" s="1"/>
  <c r="K505" i="1"/>
  <c r="I505" i="1" s="1"/>
  <c r="F505" i="1" s="1"/>
  <c r="K506" i="1"/>
  <c r="I506" i="1" s="1"/>
  <c r="F506" i="1" s="1"/>
  <c r="K507" i="1"/>
  <c r="I507" i="1" s="1"/>
  <c r="F507" i="1" s="1"/>
  <c r="K509" i="1"/>
  <c r="I509" i="1" s="1"/>
  <c r="F509" i="1" s="1"/>
  <c r="K510" i="1"/>
  <c r="I510" i="1" s="1"/>
  <c r="F510" i="1" s="1"/>
  <c r="K512" i="1"/>
  <c r="I512" i="1" s="1"/>
  <c r="F512" i="1" s="1"/>
  <c r="K513" i="1"/>
  <c r="I513" i="1" s="1"/>
  <c r="F513" i="1" s="1"/>
  <c r="K514" i="1"/>
  <c r="I514" i="1" s="1"/>
  <c r="F514" i="1" s="1"/>
  <c r="K515" i="1"/>
  <c r="I515" i="1" s="1"/>
  <c r="F515" i="1" s="1"/>
  <c r="K516" i="1"/>
  <c r="I516" i="1" s="1"/>
  <c r="F516" i="1" s="1"/>
  <c r="K517" i="1"/>
  <c r="I517" i="1" s="1"/>
  <c r="F517" i="1" s="1"/>
  <c r="K518" i="1"/>
  <c r="I518" i="1" s="1"/>
  <c r="F518" i="1" s="1"/>
  <c r="K519" i="1"/>
  <c r="I519" i="1" s="1"/>
  <c r="F519" i="1" s="1"/>
  <c r="K520" i="1"/>
  <c r="I520" i="1" s="1"/>
  <c r="F520" i="1" s="1"/>
  <c r="K521" i="1"/>
  <c r="I521" i="1" s="1"/>
  <c r="F521" i="1" s="1"/>
  <c r="K522" i="1"/>
  <c r="I522" i="1" s="1"/>
  <c r="F522" i="1" s="1"/>
  <c r="K525" i="1"/>
  <c r="I525" i="1" s="1"/>
  <c r="F525" i="1" s="1"/>
  <c r="K526" i="1"/>
  <c r="I526" i="1" s="1"/>
  <c r="F526" i="1" s="1"/>
  <c r="K528" i="1"/>
  <c r="I528" i="1" s="1"/>
  <c r="F528" i="1" s="1"/>
  <c r="K529" i="1"/>
  <c r="I529" i="1" s="1"/>
  <c r="F529" i="1" s="1"/>
  <c r="K530" i="1"/>
  <c r="I530" i="1" s="1"/>
  <c r="F530" i="1" s="1"/>
  <c r="K531" i="1"/>
  <c r="I531" i="1" s="1"/>
  <c r="F531" i="1" s="1"/>
  <c r="K532" i="1"/>
  <c r="I532" i="1" s="1"/>
  <c r="F532" i="1" s="1"/>
  <c r="K533" i="1"/>
  <c r="I533" i="1" s="1"/>
  <c r="F533" i="1" s="1"/>
  <c r="K534" i="1"/>
  <c r="I534" i="1" s="1"/>
  <c r="F534" i="1" s="1"/>
  <c r="K535" i="1"/>
  <c r="I535" i="1" s="1"/>
  <c r="F535" i="1" s="1"/>
  <c r="K536" i="1"/>
  <c r="I536" i="1" s="1"/>
  <c r="F536" i="1" s="1"/>
  <c r="K537" i="1"/>
  <c r="I537" i="1" s="1"/>
  <c r="F537" i="1" s="1"/>
  <c r="K538" i="1"/>
  <c r="I538" i="1" s="1"/>
  <c r="F538" i="1" s="1"/>
  <c r="K539" i="1"/>
  <c r="I539" i="1" s="1"/>
  <c r="F539" i="1" s="1"/>
  <c r="K541" i="1"/>
  <c r="I541" i="1" s="1"/>
  <c r="F541" i="1" s="1"/>
  <c r="K542" i="1"/>
  <c r="I542" i="1" s="1"/>
  <c r="F542" i="1" s="1"/>
  <c r="K543" i="1"/>
  <c r="I543" i="1" s="1"/>
  <c r="F543" i="1" s="1"/>
  <c r="K544" i="1"/>
  <c r="I544" i="1" s="1"/>
  <c r="F544" i="1" s="1"/>
  <c r="K545" i="1"/>
  <c r="I545" i="1" s="1"/>
  <c r="F545" i="1" s="1"/>
  <c r="K546" i="1"/>
  <c r="I546" i="1" s="1"/>
  <c r="F546" i="1" s="1"/>
  <c r="K547" i="1"/>
  <c r="I547" i="1" s="1"/>
  <c r="F547" i="1" s="1"/>
  <c r="K548" i="1"/>
  <c r="I548" i="1" s="1"/>
  <c r="F548" i="1" s="1"/>
  <c r="K549" i="1"/>
  <c r="I549" i="1" s="1"/>
  <c r="F549" i="1" s="1"/>
  <c r="K550" i="1"/>
  <c r="I550" i="1" s="1"/>
  <c r="F550" i="1" s="1"/>
  <c r="K551" i="1"/>
  <c r="I551" i="1" s="1"/>
  <c r="F551" i="1" s="1"/>
  <c r="K552" i="1"/>
  <c r="I552" i="1" s="1"/>
  <c r="F552" i="1" s="1"/>
  <c r="K553" i="1"/>
  <c r="I553" i="1" s="1"/>
  <c r="F553" i="1" s="1"/>
  <c r="K554" i="1"/>
  <c r="I554" i="1" s="1"/>
  <c r="F554" i="1" s="1"/>
  <c r="K555" i="1"/>
  <c r="I555" i="1" s="1"/>
  <c r="F555" i="1" s="1"/>
  <c r="K556" i="1"/>
  <c r="I556" i="1" s="1"/>
  <c r="F556" i="1" s="1"/>
  <c r="K557" i="1"/>
  <c r="I557" i="1" s="1"/>
  <c r="F557" i="1" s="1"/>
  <c r="K558" i="1"/>
  <c r="I558" i="1" s="1"/>
  <c r="F558" i="1" s="1"/>
  <c r="K559" i="1"/>
  <c r="I559" i="1" s="1"/>
  <c r="F559" i="1" s="1"/>
  <c r="K560" i="1"/>
  <c r="I560" i="1" s="1"/>
  <c r="F560" i="1" s="1"/>
  <c r="K561" i="1"/>
  <c r="I561" i="1" s="1"/>
  <c r="F561" i="1" s="1"/>
  <c r="K562" i="1"/>
  <c r="I562" i="1" s="1"/>
  <c r="F562" i="1" s="1"/>
  <c r="K563" i="1"/>
  <c r="I563" i="1" s="1"/>
  <c r="F563" i="1" s="1"/>
  <c r="K564" i="1"/>
  <c r="I564" i="1" s="1"/>
  <c r="F564" i="1" s="1"/>
  <c r="K565" i="1"/>
  <c r="I565" i="1" s="1"/>
  <c r="F565" i="1" s="1"/>
  <c r="K566" i="1"/>
  <c r="I566" i="1" s="1"/>
  <c r="F566" i="1" s="1"/>
  <c r="K567" i="1"/>
  <c r="I567" i="1" s="1"/>
  <c r="F567" i="1" s="1"/>
  <c r="K569" i="1"/>
  <c r="I569" i="1" s="1"/>
  <c r="F569" i="1" s="1"/>
  <c r="K570" i="1"/>
  <c r="I570" i="1" s="1"/>
  <c r="F570" i="1" s="1"/>
  <c r="K571" i="1"/>
  <c r="I571" i="1" s="1"/>
  <c r="F571" i="1" s="1"/>
  <c r="K572" i="1"/>
  <c r="I572" i="1" s="1"/>
  <c r="F572" i="1" s="1"/>
  <c r="K573" i="1"/>
  <c r="I573" i="1" s="1"/>
  <c r="F573" i="1" s="1"/>
  <c r="K574" i="1"/>
  <c r="I574" i="1" s="1"/>
  <c r="F574" i="1" s="1"/>
  <c r="K575" i="1"/>
  <c r="I575" i="1" s="1"/>
  <c r="F575" i="1" s="1"/>
  <c r="K576" i="1"/>
  <c r="I576" i="1" s="1"/>
  <c r="F576" i="1" s="1"/>
  <c r="K577" i="1"/>
  <c r="I577" i="1" s="1"/>
  <c r="F577" i="1" s="1"/>
  <c r="K578" i="1"/>
  <c r="I578" i="1" s="1"/>
  <c r="F578" i="1" s="1"/>
  <c r="K579" i="1"/>
  <c r="I579" i="1" s="1"/>
  <c r="F579" i="1" s="1"/>
  <c r="K580" i="1"/>
  <c r="I580" i="1" s="1"/>
  <c r="F580" i="1" s="1"/>
  <c r="K581" i="1"/>
  <c r="I581" i="1" s="1"/>
  <c r="F581" i="1" s="1"/>
  <c r="K582" i="1"/>
  <c r="I582" i="1" s="1"/>
  <c r="F582" i="1" s="1"/>
  <c r="K583" i="1"/>
  <c r="I583" i="1" s="1"/>
  <c r="F583" i="1" s="1"/>
  <c r="K585" i="1"/>
  <c r="I585" i="1" s="1"/>
  <c r="F585" i="1" s="1"/>
  <c r="K586" i="1"/>
  <c r="I586" i="1" s="1"/>
  <c r="F586" i="1" s="1"/>
  <c r="K587" i="1"/>
  <c r="I587" i="1" s="1"/>
  <c r="F587" i="1" s="1"/>
  <c r="K588" i="1"/>
  <c r="I588" i="1" s="1"/>
  <c r="F588" i="1" s="1"/>
  <c r="K589" i="1"/>
  <c r="I589" i="1" s="1"/>
  <c r="F589" i="1" s="1"/>
  <c r="K590" i="1"/>
  <c r="I590" i="1" s="1"/>
  <c r="F590" i="1" s="1"/>
  <c r="K591" i="1"/>
  <c r="I591" i="1" s="1"/>
  <c r="F591" i="1" s="1"/>
  <c r="K593" i="1"/>
  <c r="I593" i="1" s="1"/>
  <c r="F593" i="1" s="1"/>
  <c r="K595" i="1"/>
  <c r="I595" i="1" s="1"/>
  <c r="F595" i="1" s="1"/>
  <c r="K596" i="1"/>
  <c r="I596" i="1" s="1"/>
  <c r="F596" i="1" s="1"/>
  <c r="K597" i="1"/>
  <c r="I597" i="1" s="1"/>
  <c r="F597" i="1" s="1"/>
  <c r="K598" i="1"/>
  <c r="I598" i="1" s="1"/>
  <c r="F598" i="1" s="1"/>
  <c r="K599" i="1"/>
  <c r="I599" i="1" s="1"/>
  <c r="F599" i="1" s="1"/>
  <c r="K600" i="1"/>
  <c r="I600" i="1" s="1"/>
  <c r="F600" i="1" s="1"/>
  <c r="K601" i="1"/>
  <c r="I601" i="1" s="1"/>
  <c r="F601" i="1" s="1"/>
  <c r="K602" i="1"/>
  <c r="I602" i="1" s="1"/>
  <c r="F602" i="1" s="1"/>
  <c r="K603" i="1"/>
  <c r="I603" i="1" s="1"/>
  <c r="F603" i="1" s="1"/>
  <c r="K604" i="1"/>
  <c r="I604" i="1" s="1"/>
  <c r="F604" i="1" s="1"/>
  <c r="K605" i="1"/>
  <c r="I605" i="1" s="1"/>
  <c r="F605" i="1" s="1"/>
  <c r="K606" i="1"/>
  <c r="I606" i="1" s="1"/>
  <c r="F606" i="1" s="1"/>
  <c r="K607" i="1"/>
  <c r="I607" i="1" s="1"/>
  <c r="F607" i="1" s="1"/>
  <c r="K608" i="1"/>
  <c r="I608" i="1" s="1"/>
  <c r="F608" i="1" s="1"/>
  <c r="K609" i="1"/>
  <c r="I609" i="1" s="1"/>
  <c r="F609" i="1" s="1"/>
  <c r="K610" i="1"/>
  <c r="I610" i="1" s="1"/>
  <c r="F610" i="1" s="1"/>
  <c r="K611" i="1"/>
  <c r="I611" i="1" s="1"/>
  <c r="F611" i="1" s="1"/>
  <c r="K612" i="1"/>
  <c r="I612" i="1" s="1"/>
  <c r="F612" i="1" s="1"/>
  <c r="K613" i="1"/>
  <c r="I613" i="1" s="1"/>
  <c r="F613" i="1" s="1"/>
  <c r="K614" i="1"/>
  <c r="I614" i="1" s="1"/>
  <c r="F614" i="1" s="1"/>
  <c r="K616" i="1"/>
  <c r="I616" i="1" s="1"/>
  <c r="F616" i="1" s="1"/>
  <c r="K617" i="1"/>
  <c r="I617" i="1" s="1"/>
  <c r="F617" i="1" s="1"/>
  <c r="K618" i="1"/>
  <c r="I618" i="1" s="1"/>
  <c r="F618" i="1" s="1"/>
  <c r="K619" i="1"/>
  <c r="I619" i="1" s="1"/>
  <c r="F619" i="1" s="1"/>
  <c r="K620" i="1"/>
  <c r="I620" i="1" s="1"/>
  <c r="F620" i="1" s="1"/>
  <c r="K621" i="1"/>
  <c r="I621" i="1" s="1"/>
  <c r="F621" i="1" s="1"/>
  <c r="K622" i="1"/>
  <c r="I622" i="1" s="1"/>
  <c r="F622" i="1" s="1"/>
  <c r="K623" i="1"/>
  <c r="I623" i="1" s="1"/>
  <c r="F623" i="1" s="1"/>
  <c r="K624" i="1"/>
  <c r="I624" i="1" s="1"/>
  <c r="F624" i="1" s="1"/>
  <c r="K625" i="1"/>
  <c r="I625" i="1" s="1"/>
  <c r="F625" i="1" s="1"/>
  <c r="K626" i="1"/>
  <c r="I626" i="1" s="1"/>
  <c r="F626" i="1" s="1"/>
  <c r="K627" i="1"/>
  <c r="I627" i="1" s="1"/>
  <c r="F627" i="1" s="1"/>
  <c r="K628" i="1"/>
  <c r="I628" i="1" s="1"/>
  <c r="F628" i="1" s="1"/>
  <c r="K629" i="1"/>
  <c r="I629" i="1" s="1"/>
  <c r="F629" i="1" s="1"/>
  <c r="K630" i="1"/>
  <c r="I630" i="1" s="1"/>
  <c r="F630" i="1" s="1"/>
  <c r="K631" i="1"/>
  <c r="I631" i="1" s="1"/>
  <c r="F631" i="1" s="1"/>
  <c r="K632" i="1"/>
  <c r="I632" i="1" s="1"/>
  <c r="F632" i="1" s="1"/>
  <c r="K633" i="1"/>
  <c r="I633" i="1" s="1"/>
  <c r="F633" i="1" s="1"/>
  <c r="K634" i="1"/>
  <c r="I634" i="1" s="1"/>
  <c r="F634" i="1" s="1"/>
  <c r="K635" i="1"/>
  <c r="I635" i="1" s="1"/>
  <c r="F635" i="1" s="1"/>
  <c r="K636" i="1"/>
  <c r="I636" i="1" s="1"/>
  <c r="F636" i="1" s="1"/>
  <c r="K637" i="1"/>
  <c r="I637" i="1" s="1"/>
  <c r="F637" i="1" s="1"/>
  <c r="K638" i="1"/>
  <c r="I638" i="1" s="1"/>
  <c r="F638" i="1" s="1"/>
  <c r="K639" i="1"/>
  <c r="I639" i="1" s="1"/>
  <c r="F639" i="1" s="1"/>
  <c r="K640" i="1"/>
  <c r="I640" i="1" s="1"/>
  <c r="F640" i="1" s="1"/>
  <c r="K641" i="1"/>
  <c r="I641" i="1" s="1"/>
  <c r="F641" i="1" s="1"/>
  <c r="K642" i="1"/>
  <c r="I642" i="1" s="1"/>
  <c r="F642" i="1" s="1"/>
  <c r="K643" i="1"/>
  <c r="I643" i="1" s="1"/>
  <c r="F643" i="1" s="1"/>
  <c r="K644" i="1"/>
  <c r="I644" i="1" s="1"/>
  <c r="F644" i="1" s="1"/>
  <c r="K645" i="1"/>
  <c r="I645" i="1" s="1"/>
  <c r="F645" i="1" s="1"/>
  <c r="K646" i="1"/>
  <c r="I646" i="1" s="1"/>
  <c r="F646" i="1" s="1"/>
  <c r="K647" i="1"/>
  <c r="I647" i="1" s="1"/>
  <c r="F647" i="1" s="1"/>
  <c r="K648" i="1"/>
  <c r="I648" i="1" s="1"/>
  <c r="F648" i="1" s="1"/>
  <c r="K649" i="1"/>
  <c r="I649" i="1" s="1"/>
  <c r="F649" i="1" s="1"/>
  <c r="K650" i="1"/>
  <c r="I650" i="1" s="1"/>
  <c r="F650" i="1" s="1"/>
  <c r="K651" i="1"/>
  <c r="I651" i="1" s="1"/>
  <c r="F651" i="1" s="1"/>
  <c r="K652" i="1"/>
  <c r="I652" i="1" s="1"/>
  <c r="F652" i="1" s="1"/>
  <c r="K653" i="1"/>
  <c r="I653" i="1" s="1"/>
  <c r="F653" i="1" s="1"/>
  <c r="K654" i="1"/>
  <c r="I654" i="1" s="1"/>
  <c r="F654" i="1" s="1"/>
  <c r="K655" i="1"/>
  <c r="I655" i="1" s="1"/>
  <c r="F655" i="1" s="1"/>
  <c r="K656" i="1"/>
  <c r="I656" i="1" s="1"/>
  <c r="F656" i="1" s="1"/>
  <c r="K657" i="1"/>
  <c r="I657" i="1" s="1"/>
  <c r="F657" i="1" s="1"/>
  <c r="K658" i="1"/>
  <c r="I658" i="1" s="1"/>
  <c r="F658" i="1" s="1"/>
  <c r="K659" i="1"/>
  <c r="I659" i="1" s="1"/>
  <c r="F659" i="1" s="1"/>
  <c r="K660" i="1"/>
  <c r="I660" i="1" s="1"/>
  <c r="F660" i="1" s="1"/>
  <c r="K661" i="1"/>
  <c r="I661" i="1" s="1"/>
  <c r="F661" i="1" s="1"/>
  <c r="K662" i="1"/>
  <c r="I662" i="1" s="1"/>
  <c r="F662" i="1" s="1"/>
  <c r="K663" i="1"/>
  <c r="I663" i="1" s="1"/>
  <c r="F663" i="1" s="1"/>
  <c r="K664" i="1"/>
  <c r="I664" i="1" s="1"/>
  <c r="F664" i="1" s="1"/>
  <c r="K665" i="1"/>
  <c r="I665" i="1" s="1"/>
  <c r="F665" i="1" s="1"/>
  <c r="K666" i="1"/>
  <c r="I666" i="1" s="1"/>
  <c r="F666" i="1" s="1"/>
  <c r="K667" i="1"/>
  <c r="I667" i="1" s="1"/>
  <c r="F667" i="1" s="1"/>
  <c r="K668" i="1"/>
  <c r="I668" i="1" s="1"/>
  <c r="F668" i="1" s="1"/>
  <c r="K669" i="1"/>
  <c r="I669" i="1" s="1"/>
  <c r="F669" i="1" s="1"/>
  <c r="K670" i="1"/>
  <c r="I670" i="1" s="1"/>
  <c r="F670" i="1" s="1"/>
  <c r="K671" i="1"/>
  <c r="I671" i="1" s="1"/>
  <c r="F671" i="1" s="1"/>
  <c r="K672" i="1"/>
  <c r="I672" i="1" s="1"/>
  <c r="F672" i="1" s="1"/>
  <c r="K673" i="1"/>
  <c r="I673" i="1" s="1"/>
  <c r="F673" i="1" s="1"/>
  <c r="K674" i="1"/>
  <c r="I674" i="1" s="1"/>
  <c r="F674" i="1" s="1"/>
  <c r="K675" i="1"/>
  <c r="I675" i="1" s="1"/>
  <c r="F675" i="1" s="1"/>
  <c r="K676" i="1"/>
  <c r="I676" i="1" s="1"/>
  <c r="F676" i="1" s="1"/>
  <c r="K677" i="1"/>
  <c r="I677" i="1" s="1"/>
  <c r="F677" i="1" s="1"/>
  <c r="K678" i="1"/>
  <c r="I678" i="1" s="1"/>
  <c r="F678" i="1" s="1"/>
  <c r="K679" i="1"/>
  <c r="I679" i="1" s="1"/>
  <c r="F679" i="1" s="1"/>
  <c r="K680" i="1"/>
  <c r="I680" i="1" s="1"/>
  <c r="F680" i="1" s="1"/>
  <c r="K681" i="1"/>
  <c r="I681" i="1" s="1"/>
  <c r="F681" i="1" s="1"/>
  <c r="K682" i="1"/>
  <c r="I682" i="1" s="1"/>
  <c r="F682" i="1" s="1"/>
  <c r="K683" i="1"/>
  <c r="I683" i="1" s="1"/>
  <c r="F683" i="1" s="1"/>
  <c r="K684" i="1"/>
  <c r="I684" i="1" s="1"/>
  <c r="F684" i="1" s="1"/>
  <c r="K685" i="1"/>
  <c r="I685" i="1" s="1"/>
  <c r="F685" i="1" s="1"/>
  <c r="K686" i="1"/>
  <c r="I686" i="1" s="1"/>
  <c r="F686" i="1" s="1"/>
  <c r="K687" i="1"/>
  <c r="I687" i="1" s="1"/>
  <c r="F687" i="1" s="1"/>
  <c r="K688" i="1"/>
  <c r="I688" i="1" s="1"/>
  <c r="F688" i="1" s="1"/>
  <c r="K689" i="1"/>
  <c r="I689" i="1" s="1"/>
  <c r="F689" i="1" s="1"/>
  <c r="K690" i="1"/>
  <c r="I690" i="1" s="1"/>
  <c r="F690" i="1" s="1"/>
  <c r="K691" i="1"/>
  <c r="I691" i="1" s="1"/>
  <c r="F691" i="1" s="1"/>
  <c r="K692" i="1"/>
  <c r="I692" i="1" s="1"/>
  <c r="F692" i="1" s="1"/>
  <c r="K693" i="1"/>
  <c r="I693" i="1" s="1"/>
  <c r="F693" i="1" s="1"/>
  <c r="K694" i="1"/>
  <c r="I694" i="1" s="1"/>
  <c r="F694" i="1" s="1"/>
  <c r="K695" i="1"/>
  <c r="I695" i="1" s="1"/>
  <c r="F695" i="1" s="1"/>
  <c r="K696" i="1"/>
  <c r="I696" i="1" s="1"/>
  <c r="F696" i="1" s="1"/>
  <c r="K697" i="1"/>
  <c r="I697" i="1" s="1"/>
  <c r="F697" i="1" s="1"/>
  <c r="K698" i="1"/>
  <c r="I698" i="1" s="1"/>
  <c r="F698" i="1" s="1"/>
  <c r="K699" i="1"/>
  <c r="I699" i="1" s="1"/>
  <c r="F699" i="1" s="1"/>
  <c r="K700" i="1"/>
  <c r="I700" i="1" s="1"/>
  <c r="F700" i="1" s="1"/>
  <c r="K701" i="1"/>
  <c r="I701" i="1" s="1"/>
  <c r="F701" i="1" s="1"/>
  <c r="K703" i="1"/>
  <c r="I703" i="1" s="1"/>
  <c r="F703" i="1" s="1"/>
  <c r="K704" i="1"/>
  <c r="I704" i="1" s="1"/>
  <c r="F704" i="1" s="1"/>
  <c r="K705" i="1"/>
  <c r="I705" i="1" s="1"/>
  <c r="F705" i="1" s="1"/>
  <c r="K706" i="1"/>
  <c r="I706" i="1" s="1"/>
  <c r="F706" i="1" s="1"/>
  <c r="K707" i="1"/>
  <c r="I707" i="1" s="1"/>
  <c r="F707" i="1" s="1"/>
  <c r="K708" i="1"/>
  <c r="I708" i="1" s="1"/>
  <c r="F708" i="1" s="1"/>
  <c r="K709" i="1"/>
  <c r="I709" i="1" s="1"/>
  <c r="F709" i="1" s="1"/>
  <c r="K710" i="1"/>
  <c r="I710" i="1" s="1"/>
  <c r="F710" i="1" s="1"/>
  <c r="K711" i="1"/>
  <c r="I711" i="1" s="1"/>
  <c r="F711" i="1" s="1"/>
  <c r="K712" i="1"/>
  <c r="I712" i="1" s="1"/>
  <c r="F712" i="1" s="1"/>
  <c r="K713" i="1"/>
  <c r="I713" i="1" s="1"/>
  <c r="F713" i="1" s="1"/>
  <c r="K714" i="1"/>
  <c r="I714" i="1" s="1"/>
  <c r="F714" i="1" s="1"/>
  <c r="K715" i="1"/>
  <c r="I715" i="1" s="1"/>
  <c r="F715" i="1" s="1"/>
  <c r="K716" i="1"/>
  <c r="I716" i="1" s="1"/>
  <c r="F716" i="1" s="1"/>
  <c r="K717" i="1"/>
  <c r="I717" i="1" s="1"/>
  <c r="F717" i="1" s="1"/>
  <c r="K718" i="1"/>
  <c r="I718" i="1" s="1"/>
  <c r="F718" i="1" s="1"/>
  <c r="K719" i="1"/>
  <c r="I719" i="1" s="1"/>
  <c r="F719" i="1" s="1"/>
  <c r="K720" i="1"/>
  <c r="I720" i="1" s="1"/>
  <c r="F720" i="1" s="1"/>
  <c r="K721" i="1"/>
  <c r="I721" i="1" s="1"/>
  <c r="F721" i="1" s="1"/>
  <c r="K722" i="1"/>
  <c r="I722" i="1" s="1"/>
  <c r="F722" i="1" s="1"/>
  <c r="K723" i="1"/>
  <c r="I723" i="1" s="1"/>
  <c r="F723" i="1" s="1"/>
  <c r="K724" i="1"/>
  <c r="I724" i="1" s="1"/>
  <c r="F724" i="1" s="1"/>
  <c r="K725" i="1"/>
  <c r="I725" i="1" s="1"/>
  <c r="F725" i="1" s="1"/>
  <c r="K726" i="1"/>
  <c r="I726" i="1" s="1"/>
  <c r="F726" i="1" s="1"/>
  <c r="K727" i="1"/>
  <c r="I727" i="1" s="1"/>
  <c r="F727" i="1" s="1"/>
  <c r="K728" i="1"/>
  <c r="I728" i="1" s="1"/>
  <c r="F728" i="1" s="1"/>
  <c r="K729" i="1"/>
  <c r="I729" i="1" s="1"/>
  <c r="F729" i="1" s="1"/>
  <c r="K730" i="1"/>
  <c r="I730" i="1" s="1"/>
  <c r="F730" i="1" s="1"/>
  <c r="K731" i="1"/>
  <c r="I731" i="1" s="1"/>
  <c r="F731" i="1" s="1"/>
  <c r="K732" i="1"/>
  <c r="I732" i="1" s="1"/>
  <c r="F732" i="1" s="1"/>
  <c r="K733" i="1"/>
  <c r="I733" i="1" s="1"/>
  <c r="F733" i="1" s="1"/>
  <c r="K734" i="1"/>
  <c r="I734" i="1" s="1"/>
  <c r="F734" i="1" s="1"/>
  <c r="K735" i="1"/>
  <c r="I735" i="1" s="1"/>
  <c r="F735" i="1" s="1"/>
  <c r="K736" i="1"/>
  <c r="I736" i="1" s="1"/>
  <c r="F736" i="1" s="1"/>
  <c r="K737" i="1"/>
  <c r="I737" i="1" s="1"/>
  <c r="F737" i="1" s="1"/>
  <c r="K738" i="1"/>
  <c r="I738" i="1" s="1"/>
  <c r="F738" i="1" s="1"/>
  <c r="K739" i="1"/>
  <c r="I739" i="1" s="1"/>
  <c r="F739" i="1" s="1"/>
  <c r="K740" i="1"/>
  <c r="I740" i="1" s="1"/>
  <c r="F740" i="1" s="1"/>
  <c r="K741" i="1"/>
  <c r="I741" i="1" s="1"/>
  <c r="F741" i="1" s="1"/>
  <c r="K742" i="1"/>
  <c r="I742" i="1" s="1"/>
  <c r="F742" i="1" s="1"/>
  <c r="K743" i="1"/>
  <c r="I743" i="1" s="1"/>
  <c r="F743" i="1" s="1"/>
  <c r="K744" i="1"/>
  <c r="I744" i="1" s="1"/>
  <c r="F744" i="1" s="1"/>
  <c r="K745" i="1"/>
  <c r="I745" i="1" s="1"/>
  <c r="F745" i="1" s="1"/>
  <c r="K746" i="1"/>
  <c r="I746" i="1" s="1"/>
  <c r="F746" i="1" s="1"/>
  <c r="K747" i="1"/>
  <c r="I747" i="1" s="1"/>
  <c r="F747" i="1" s="1"/>
  <c r="K748" i="1"/>
  <c r="I748" i="1" s="1"/>
  <c r="F748" i="1" s="1"/>
  <c r="K749" i="1"/>
  <c r="I749" i="1" s="1"/>
  <c r="F749" i="1" s="1"/>
  <c r="K750" i="1"/>
  <c r="I750" i="1" s="1"/>
  <c r="F750" i="1" s="1"/>
  <c r="K751" i="1"/>
  <c r="I751" i="1" s="1"/>
  <c r="F751" i="1" s="1"/>
  <c r="K752" i="1"/>
  <c r="I752" i="1" s="1"/>
  <c r="F752" i="1" s="1"/>
  <c r="K753" i="1"/>
  <c r="I753" i="1" s="1"/>
  <c r="F753" i="1" s="1"/>
  <c r="K754" i="1"/>
  <c r="I754" i="1" s="1"/>
  <c r="F754" i="1" s="1"/>
  <c r="K756" i="1"/>
  <c r="I756" i="1" s="1"/>
  <c r="F756" i="1" s="1"/>
  <c r="K757" i="1"/>
  <c r="I757" i="1" s="1"/>
  <c r="F757" i="1" s="1"/>
  <c r="K758" i="1"/>
  <c r="I758" i="1" s="1"/>
  <c r="F758" i="1" s="1"/>
  <c r="K759" i="1"/>
  <c r="I759" i="1" s="1"/>
  <c r="F759" i="1" s="1"/>
  <c r="K760" i="1"/>
  <c r="I760" i="1" s="1"/>
  <c r="F760" i="1" s="1"/>
  <c r="K761" i="1"/>
  <c r="I761" i="1" s="1"/>
  <c r="F761" i="1" s="1"/>
  <c r="K762" i="1"/>
  <c r="I762" i="1" s="1"/>
  <c r="F762" i="1" s="1"/>
  <c r="K763" i="1"/>
  <c r="I763" i="1" s="1"/>
  <c r="F763" i="1" s="1"/>
  <c r="K764" i="1"/>
  <c r="I764" i="1" s="1"/>
  <c r="F764" i="1" s="1"/>
  <c r="K765" i="1"/>
  <c r="I765" i="1" s="1"/>
  <c r="F765" i="1" s="1"/>
  <c r="K766" i="1"/>
  <c r="I766" i="1" s="1"/>
  <c r="F766" i="1" s="1"/>
  <c r="K767" i="1"/>
  <c r="I767" i="1" s="1"/>
  <c r="F767" i="1" s="1"/>
  <c r="K768" i="1"/>
  <c r="I768" i="1" s="1"/>
  <c r="F768" i="1" s="1"/>
  <c r="K769" i="1"/>
  <c r="I769" i="1" s="1"/>
  <c r="F769" i="1" s="1"/>
  <c r="K770" i="1"/>
  <c r="I770" i="1" s="1"/>
  <c r="F770" i="1" s="1"/>
  <c r="K771" i="1"/>
  <c r="I771" i="1" s="1"/>
  <c r="F771" i="1" s="1"/>
  <c r="K772" i="1"/>
  <c r="I772" i="1" s="1"/>
  <c r="F772" i="1" s="1"/>
  <c r="K773" i="1"/>
  <c r="I773" i="1" s="1"/>
  <c r="F773" i="1" s="1"/>
  <c r="K775" i="1"/>
  <c r="I775" i="1" s="1"/>
  <c r="F775" i="1" s="1"/>
  <c r="K776" i="1"/>
  <c r="I776" i="1" s="1"/>
  <c r="F776" i="1" s="1"/>
  <c r="K777" i="1"/>
  <c r="I777" i="1" s="1"/>
  <c r="F777" i="1" s="1"/>
  <c r="K778" i="1"/>
  <c r="I778" i="1" s="1"/>
  <c r="F778" i="1" s="1"/>
  <c r="K779" i="1"/>
  <c r="I779" i="1" s="1"/>
  <c r="F779" i="1" s="1"/>
  <c r="K780" i="1"/>
  <c r="I780" i="1" s="1"/>
  <c r="F780" i="1" s="1"/>
  <c r="K781" i="1"/>
  <c r="I781" i="1" s="1"/>
  <c r="F781" i="1" s="1"/>
  <c r="K782" i="1"/>
  <c r="I782" i="1" s="1"/>
  <c r="F782" i="1" s="1"/>
  <c r="K783" i="1"/>
  <c r="I783" i="1" s="1"/>
  <c r="F783" i="1" s="1"/>
  <c r="K784" i="1"/>
  <c r="I784" i="1" s="1"/>
  <c r="F784" i="1" s="1"/>
  <c r="K785" i="1"/>
  <c r="I785" i="1" s="1"/>
  <c r="F785" i="1" s="1"/>
  <c r="K786" i="1"/>
  <c r="I786" i="1" s="1"/>
  <c r="F786" i="1" s="1"/>
  <c r="K787" i="1"/>
  <c r="I787" i="1" s="1"/>
  <c r="F787" i="1" s="1"/>
  <c r="K788" i="1"/>
  <c r="I788" i="1" s="1"/>
  <c r="F788" i="1" s="1"/>
  <c r="K789" i="1"/>
  <c r="I789" i="1" s="1"/>
  <c r="F789" i="1" s="1"/>
  <c r="K790" i="1"/>
  <c r="I790" i="1" s="1"/>
  <c r="F790" i="1" s="1"/>
  <c r="K791" i="1"/>
  <c r="I791" i="1" s="1"/>
  <c r="F791" i="1" s="1"/>
  <c r="K792" i="1"/>
  <c r="I792" i="1" s="1"/>
  <c r="F792" i="1" s="1"/>
  <c r="K793" i="1"/>
  <c r="I793" i="1" s="1"/>
  <c r="F793" i="1" s="1"/>
  <c r="K794" i="1"/>
  <c r="I794" i="1" s="1"/>
  <c r="F794" i="1" s="1"/>
  <c r="K795" i="1"/>
  <c r="I795" i="1" s="1"/>
  <c r="F795" i="1" s="1"/>
  <c r="K796" i="1"/>
  <c r="I796" i="1" s="1"/>
  <c r="F796" i="1" s="1"/>
  <c r="K797" i="1"/>
  <c r="I797" i="1" s="1"/>
  <c r="F797" i="1" s="1"/>
  <c r="K798" i="1"/>
  <c r="I798" i="1" s="1"/>
  <c r="F798" i="1" s="1"/>
  <c r="K799" i="1"/>
  <c r="I799" i="1" s="1"/>
  <c r="F799" i="1" s="1"/>
  <c r="K800" i="1"/>
  <c r="I800" i="1" s="1"/>
  <c r="F800" i="1" s="1"/>
  <c r="K801" i="1"/>
  <c r="I801" i="1" s="1"/>
  <c r="F801" i="1" s="1"/>
  <c r="K802" i="1"/>
  <c r="I802" i="1" s="1"/>
  <c r="F802" i="1" s="1"/>
  <c r="K803" i="1"/>
  <c r="I803" i="1" s="1"/>
  <c r="F803" i="1" s="1"/>
  <c r="K804" i="1"/>
  <c r="I804" i="1" s="1"/>
  <c r="F804" i="1" s="1"/>
  <c r="K805" i="1"/>
  <c r="I805" i="1" s="1"/>
  <c r="F805" i="1" s="1"/>
  <c r="K806" i="1"/>
  <c r="I806" i="1" s="1"/>
  <c r="F806" i="1" s="1"/>
  <c r="K807" i="1"/>
  <c r="I807" i="1" s="1"/>
  <c r="F807" i="1" s="1"/>
  <c r="K808" i="1"/>
  <c r="I808" i="1" s="1"/>
  <c r="F808" i="1" s="1"/>
  <c r="K809" i="1"/>
  <c r="I809" i="1" s="1"/>
  <c r="F809" i="1" s="1"/>
  <c r="K810" i="1"/>
  <c r="I810" i="1" s="1"/>
  <c r="F810" i="1" s="1"/>
  <c r="K811" i="1"/>
  <c r="I811" i="1" s="1"/>
  <c r="F811" i="1" s="1"/>
  <c r="K812" i="1"/>
  <c r="I812" i="1" s="1"/>
  <c r="F812" i="1" s="1"/>
  <c r="K813" i="1"/>
  <c r="I813" i="1" s="1"/>
  <c r="F813" i="1" s="1"/>
  <c r="K814" i="1"/>
  <c r="I814" i="1" s="1"/>
  <c r="F814" i="1" s="1"/>
  <c r="K815" i="1"/>
  <c r="I815" i="1" s="1"/>
  <c r="F815" i="1" s="1"/>
  <c r="K816" i="1"/>
  <c r="I816" i="1" s="1"/>
  <c r="F816" i="1" s="1"/>
  <c r="K817" i="1"/>
  <c r="I817" i="1" s="1"/>
  <c r="F817" i="1" s="1"/>
  <c r="K818" i="1"/>
  <c r="I818" i="1" s="1"/>
  <c r="F818" i="1" s="1"/>
  <c r="K819" i="1"/>
  <c r="I819" i="1" s="1"/>
  <c r="F819" i="1" s="1"/>
  <c r="K820" i="1"/>
  <c r="I820" i="1" s="1"/>
  <c r="F820" i="1" s="1"/>
  <c r="K821" i="1"/>
  <c r="I821" i="1" s="1"/>
  <c r="F821" i="1" s="1"/>
  <c r="K822" i="1"/>
  <c r="I822" i="1" s="1"/>
  <c r="F822" i="1" s="1"/>
  <c r="K823" i="1"/>
  <c r="I823" i="1" s="1"/>
  <c r="F823" i="1" s="1"/>
  <c r="K824" i="1"/>
  <c r="I824" i="1" s="1"/>
  <c r="F824" i="1" s="1"/>
  <c r="K825" i="1"/>
  <c r="I825" i="1" s="1"/>
  <c r="F825" i="1" s="1"/>
  <c r="K826" i="1"/>
  <c r="I826" i="1" s="1"/>
  <c r="F826" i="1" s="1"/>
  <c r="K827" i="1"/>
  <c r="I827" i="1" s="1"/>
  <c r="F827" i="1" s="1"/>
  <c r="K828" i="1"/>
  <c r="I828" i="1" s="1"/>
  <c r="F828" i="1" s="1"/>
  <c r="K829" i="1"/>
  <c r="I829" i="1" s="1"/>
  <c r="F829" i="1" s="1"/>
  <c r="K830" i="1"/>
  <c r="I830" i="1" s="1"/>
  <c r="F830" i="1" s="1"/>
  <c r="K831" i="1"/>
  <c r="I831" i="1" s="1"/>
  <c r="F831" i="1" s="1"/>
  <c r="K832" i="1"/>
  <c r="I832" i="1" s="1"/>
  <c r="F832" i="1" s="1"/>
  <c r="K833" i="1"/>
  <c r="I833" i="1" s="1"/>
  <c r="F833" i="1" s="1"/>
  <c r="K834" i="1"/>
  <c r="I834" i="1" s="1"/>
  <c r="F834" i="1" s="1"/>
  <c r="K835" i="1"/>
  <c r="I835" i="1" s="1"/>
  <c r="F835" i="1" s="1"/>
  <c r="K836" i="1"/>
  <c r="I836" i="1" s="1"/>
  <c r="F836" i="1" s="1"/>
  <c r="K837" i="1"/>
  <c r="I837" i="1" s="1"/>
  <c r="F837" i="1" s="1"/>
  <c r="K838" i="1"/>
  <c r="I838" i="1" s="1"/>
  <c r="F838" i="1" s="1"/>
  <c r="K839" i="1"/>
  <c r="I839" i="1" s="1"/>
  <c r="F839" i="1" s="1"/>
  <c r="K840" i="1"/>
  <c r="I840" i="1" s="1"/>
  <c r="F840" i="1" s="1"/>
  <c r="K841" i="1"/>
  <c r="I841" i="1" s="1"/>
  <c r="F841" i="1" s="1"/>
  <c r="K842" i="1"/>
  <c r="I842" i="1" s="1"/>
  <c r="F842" i="1" s="1"/>
  <c r="K843" i="1"/>
  <c r="I843" i="1" s="1"/>
  <c r="F843" i="1" s="1"/>
  <c r="K844" i="1"/>
  <c r="I844" i="1" s="1"/>
  <c r="F844" i="1" s="1"/>
  <c r="K845" i="1"/>
  <c r="I845" i="1" s="1"/>
  <c r="F845" i="1" s="1"/>
  <c r="K846" i="1"/>
  <c r="I846" i="1" s="1"/>
  <c r="F846" i="1" s="1"/>
  <c r="K847" i="1"/>
  <c r="I847" i="1" s="1"/>
  <c r="F847" i="1" s="1"/>
  <c r="K848" i="1"/>
  <c r="I848" i="1" s="1"/>
  <c r="F848" i="1" s="1"/>
  <c r="K849" i="1"/>
  <c r="I849" i="1" s="1"/>
  <c r="F849" i="1" s="1"/>
  <c r="K851" i="1"/>
  <c r="I851" i="1" s="1"/>
  <c r="F851" i="1" s="1"/>
  <c r="K852" i="1"/>
  <c r="I852" i="1" s="1"/>
  <c r="F852" i="1" s="1"/>
  <c r="K853" i="1"/>
  <c r="I853" i="1" s="1"/>
  <c r="F853" i="1" s="1"/>
  <c r="K854" i="1"/>
  <c r="I854" i="1" s="1"/>
  <c r="F854" i="1" s="1"/>
  <c r="K855" i="1"/>
  <c r="I855" i="1" s="1"/>
  <c r="F855" i="1" s="1"/>
  <c r="K856" i="1"/>
  <c r="I856" i="1" s="1"/>
  <c r="F856" i="1" s="1"/>
  <c r="K857" i="1"/>
  <c r="I857" i="1" s="1"/>
  <c r="F857" i="1" s="1"/>
  <c r="K858" i="1"/>
  <c r="I858" i="1" s="1"/>
  <c r="F858" i="1" s="1"/>
  <c r="K859" i="1"/>
  <c r="I859" i="1" s="1"/>
  <c r="F859" i="1" s="1"/>
  <c r="K860" i="1"/>
  <c r="I860" i="1" s="1"/>
  <c r="F860" i="1" s="1"/>
  <c r="K861" i="1"/>
  <c r="I861" i="1" s="1"/>
  <c r="F861" i="1" s="1"/>
  <c r="K863" i="1"/>
  <c r="I863" i="1" s="1"/>
  <c r="F863" i="1" s="1"/>
  <c r="K864" i="1"/>
  <c r="I864" i="1" s="1"/>
  <c r="F864" i="1" s="1"/>
  <c r="K865" i="1"/>
  <c r="I865" i="1" s="1"/>
  <c r="F865" i="1" s="1"/>
  <c r="K866" i="1"/>
  <c r="I866" i="1" s="1"/>
  <c r="F866" i="1" s="1"/>
  <c r="K867" i="1"/>
  <c r="I867" i="1" s="1"/>
  <c r="F867" i="1" s="1"/>
  <c r="K868" i="1"/>
  <c r="I868" i="1" s="1"/>
  <c r="F868" i="1" s="1"/>
  <c r="K869" i="1"/>
  <c r="I869" i="1" s="1"/>
  <c r="F869" i="1" s="1"/>
  <c r="K870" i="1"/>
  <c r="I870" i="1" s="1"/>
  <c r="F870" i="1" s="1"/>
  <c r="K871" i="1"/>
  <c r="I871" i="1" s="1"/>
  <c r="F871" i="1" s="1"/>
  <c r="K872" i="1"/>
  <c r="I872" i="1" s="1"/>
  <c r="F872" i="1" s="1"/>
  <c r="K873" i="1"/>
  <c r="I873" i="1" s="1"/>
  <c r="F873" i="1" s="1"/>
  <c r="K874" i="1"/>
  <c r="I874" i="1" s="1"/>
  <c r="F874" i="1" s="1"/>
  <c r="K875" i="1"/>
  <c r="I875" i="1" s="1"/>
  <c r="F875" i="1" s="1"/>
  <c r="K876" i="1"/>
  <c r="I876" i="1" s="1"/>
  <c r="F876" i="1" s="1"/>
  <c r="K877" i="1"/>
  <c r="I877" i="1" s="1"/>
  <c r="F877" i="1" s="1"/>
  <c r="K878" i="1"/>
  <c r="I878" i="1" s="1"/>
  <c r="F878" i="1" s="1"/>
  <c r="K879" i="1"/>
  <c r="I879" i="1" s="1"/>
  <c r="F879" i="1" s="1"/>
  <c r="K880" i="1"/>
  <c r="I880" i="1" s="1"/>
  <c r="F880" i="1" s="1"/>
  <c r="K881" i="1"/>
  <c r="I881" i="1" s="1"/>
  <c r="F881" i="1" s="1"/>
  <c r="K882" i="1"/>
  <c r="I882" i="1" s="1"/>
  <c r="F882" i="1" s="1"/>
  <c r="K883" i="1"/>
  <c r="I883" i="1" s="1"/>
  <c r="F883" i="1" s="1"/>
  <c r="K884" i="1"/>
  <c r="I884" i="1" s="1"/>
  <c r="F884" i="1" s="1"/>
  <c r="K885" i="1"/>
  <c r="I885" i="1" s="1"/>
  <c r="F885" i="1" s="1"/>
  <c r="K886" i="1"/>
  <c r="I886" i="1" s="1"/>
  <c r="F886" i="1" s="1"/>
  <c r="K887" i="1"/>
  <c r="I887" i="1" s="1"/>
  <c r="F887" i="1" s="1"/>
  <c r="K888" i="1"/>
  <c r="I888" i="1" s="1"/>
  <c r="F888" i="1" s="1"/>
  <c r="K889" i="1"/>
  <c r="I889" i="1" s="1"/>
  <c r="F889" i="1" s="1"/>
  <c r="K891" i="1"/>
  <c r="I891" i="1" s="1"/>
  <c r="F891" i="1" s="1"/>
  <c r="K892" i="1"/>
  <c r="I892" i="1" s="1"/>
  <c r="F892" i="1" s="1"/>
  <c r="K893" i="1"/>
  <c r="I893" i="1" s="1"/>
  <c r="F893" i="1" s="1"/>
  <c r="K894" i="1"/>
  <c r="I894" i="1" s="1"/>
  <c r="F894" i="1" s="1"/>
  <c r="K895" i="1"/>
  <c r="I895" i="1" s="1"/>
  <c r="F895" i="1" s="1"/>
  <c r="K896" i="1"/>
  <c r="I896" i="1" s="1"/>
  <c r="F896" i="1" s="1"/>
  <c r="K897" i="1"/>
  <c r="I897" i="1" s="1"/>
  <c r="F897" i="1" s="1"/>
  <c r="K898" i="1"/>
  <c r="I898" i="1" s="1"/>
  <c r="F898" i="1" s="1"/>
  <c r="K899" i="1"/>
  <c r="I899" i="1" s="1"/>
  <c r="F899" i="1" s="1"/>
  <c r="K900" i="1"/>
  <c r="I900" i="1" s="1"/>
  <c r="F900" i="1" s="1"/>
  <c r="K901" i="1"/>
  <c r="I901" i="1" s="1"/>
  <c r="F901" i="1" s="1"/>
  <c r="K902" i="1"/>
  <c r="I902" i="1" s="1"/>
  <c r="F902" i="1" s="1"/>
  <c r="K903" i="1"/>
  <c r="I903" i="1" s="1"/>
  <c r="F903" i="1" s="1"/>
  <c r="K904" i="1"/>
  <c r="I904" i="1" s="1"/>
  <c r="F904" i="1" s="1"/>
  <c r="K905" i="1"/>
  <c r="I905" i="1" s="1"/>
  <c r="F905" i="1" s="1"/>
  <c r="K906" i="1"/>
  <c r="I906" i="1" s="1"/>
  <c r="F906" i="1" s="1"/>
  <c r="K907" i="1"/>
  <c r="I907" i="1" s="1"/>
  <c r="F907" i="1" s="1"/>
  <c r="K908" i="1"/>
  <c r="I908" i="1" s="1"/>
  <c r="F908" i="1" s="1"/>
  <c r="K909" i="1"/>
  <c r="I909" i="1" s="1"/>
  <c r="F909" i="1" s="1"/>
  <c r="K910" i="1"/>
  <c r="I910" i="1" s="1"/>
  <c r="F910" i="1" s="1"/>
  <c r="K911" i="1"/>
  <c r="I911" i="1" s="1"/>
  <c r="F911" i="1" s="1"/>
  <c r="K912" i="1"/>
  <c r="I912" i="1" s="1"/>
  <c r="F912" i="1" s="1"/>
  <c r="K913" i="1"/>
  <c r="I913" i="1" s="1"/>
  <c r="F913" i="1" s="1"/>
  <c r="K914" i="1"/>
  <c r="I914" i="1" s="1"/>
  <c r="F914" i="1" s="1"/>
  <c r="K915" i="1"/>
  <c r="I915" i="1" s="1"/>
  <c r="F915" i="1" s="1"/>
  <c r="K916" i="1"/>
  <c r="I916" i="1" s="1"/>
  <c r="F916" i="1" s="1"/>
  <c r="K917" i="1"/>
  <c r="I917" i="1" s="1"/>
  <c r="F917" i="1" s="1"/>
  <c r="K918" i="1"/>
  <c r="I918" i="1" s="1"/>
  <c r="F918" i="1" s="1"/>
  <c r="K919" i="1"/>
  <c r="I919" i="1" s="1"/>
  <c r="F919" i="1" s="1"/>
  <c r="K920" i="1"/>
  <c r="I920" i="1" s="1"/>
  <c r="F920" i="1" s="1"/>
  <c r="K921" i="1"/>
  <c r="I921" i="1" s="1"/>
  <c r="F921" i="1" s="1"/>
  <c r="K922" i="1"/>
  <c r="I922" i="1" s="1"/>
  <c r="F922" i="1" s="1"/>
  <c r="K923" i="1"/>
  <c r="I923" i="1" s="1"/>
  <c r="F923" i="1" s="1"/>
  <c r="K924" i="1"/>
  <c r="I924" i="1" s="1"/>
  <c r="F924" i="1" s="1"/>
  <c r="K925" i="1"/>
  <c r="I925" i="1" s="1"/>
  <c r="F925" i="1" s="1"/>
  <c r="K926" i="1"/>
  <c r="I926" i="1" s="1"/>
  <c r="F926" i="1" s="1"/>
  <c r="K927" i="1"/>
  <c r="I927" i="1" s="1"/>
  <c r="F927" i="1" s="1"/>
  <c r="K928" i="1"/>
  <c r="I928" i="1" s="1"/>
  <c r="F928" i="1" s="1"/>
  <c r="K929" i="1"/>
  <c r="I929" i="1" s="1"/>
  <c r="F929" i="1" s="1"/>
  <c r="K930" i="1"/>
  <c r="I930" i="1" s="1"/>
  <c r="F930" i="1" s="1"/>
  <c r="K931" i="1"/>
  <c r="I931" i="1" s="1"/>
  <c r="F931" i="1" s="1"/>
  <c r="K932" i="1"/>
  <c r="I932" i="1" s="1"/>
  <c r="F932" i="1" s="1"/>
  <c r="K933" i="1"/>
  <c r="I933" i="1" s="1"/>
  <c r="F933" i="1" s="1"/>
  <c r="K934" i="1"/>
  <c r="I934" i="1" s="1"/>
  <c r="F934" i="1" s="1"/>
  <c r="K935" i="1"/>
  <c r="I935" i="1" s="1"/>
  <c r="F935" i="1" s="1"/>
  <c r="K936" i="1"/>
  <c r="I936" i="1" s="1"/>
  <c r="F936" i="1" s="1"/>
  <c r="K937" i="1"/>
  <c r="I937" i="1" s="1"/>
  <c r="F937" i="1" s="1"/>
  <c r="K938" i="1"/>
  <c r="I938" i="1" s="1"/>
  <c r="F938" i="1" s="1"/>
  <c r="K939" i="1"/>
  <c r="I939" i="1" s="1"/>
  <c r="F939" i="1" s="1"/>
  <c r="K940" i="1"/>
  <c r="I940" i="1" s="1"/>
  <c r="F940" i="1" s="1"/>
  <c r="K941" i="1"/>
  <c r="I941" i="1" s="1"/>
  <c r="F941" i="1" s="1"/>
  <c r="K942" i="1"/>
  <c r="I942" i="1" s="1"/>
  <c r="F942" i="1" s="1"/>
  <c r="K943" i="1"/>
  <c r="I943" i="1" s="1"/>
  <c r="F943" i="1" s="1"/>
  <c r="K944" i="1"/>
  <c r="I944" i="1" s="1"/>
  <c r="F944" i="1" s="1"/>
  <c r="K945" i="1"/>
  <c r="I945" i="1" s="1"/>
  <c r="F945" i="1" s="1"/>
  <c r="K946" i="1"/>
  <c r="I946" i="1" s="1"/>
  <c r="F946" i="1" s="1"/>
  <c r="K947" i="1"/>
  <c r="I947" i="1" s="1"/>
  <c r="F947" i="1" s="1"/>
  <c r="K948" i="1"/>
  <c r="I948" i="1" s="1"/>
  <c r="F948" i="1" s="1"/>
  <c r="K949" i="1"/>
  <c r="I949" i="1" s="1"/>
  <c r="F949" i="1" s="1"/>
  <c r="K950" i="1"/>
  <c r="I950" i="1" s="1"/>
  <c r="F950" i="1" s="1"/>
  <c r="K951" i="1"/>
  <c r="I951" i="1" s="1"/>
  <c r="F951" i="1" s="1"/>
  <c r="K952" i="1"/>
  <c r="I952" i="1" s="1"/>
  <c r="F952" i="1" s="1"/>
  <c r="K953" i="1"/>
  <c r="I953" i="1" s="1"/>
  <c r="F953" i="1" s="1"/>
  <c r="K954" i="1"/>
  <c r="I954" i="1" s="1"/>
  <c r="F954" i="1" s="1"/>
  <c r="K955" i="1"/>
  <c r="I955" i="1" s="1"/>
  <c r="F955" i="1" s="1"/>
  <c r="K956" i="1"/>
  <c r="I956" i="1" s="1"/>
  <c r="F956" i="1" s="1"/>
  <c r="K957" i="1"/>
  <c r="I957" i="1" s="1"/>
  <c r="F957" i="1" s="1"/>
  <c r="K958" i="1"/>
  <c r="I958" i="1" s="1"/>
  <c r="F958" i="1" s="1"/>
  <c r="K959" i="1"/>
  <c r="I959" i="1" s="1"/>
  <c r="F959" i="1" s="1"/>
  <c r="K960" i="1"/>
  <c r="I960" i="1" s="1"/>
  <c r="F960" i="1" s="1"/>
  <c r="K961" i="1"/>
  <c r="I961" i="1" s="1"/>
  <c r="F961" i="1" s="1"/>
  <c r="K962" i="1"/>
  <c r="I962" i="1" s="1"/>
  <c r="F962" i="1" s="1"/>
  <c r="K963" i="1"/>
  <c r="I963" i="1" s="1"/>
  <c r="F963" i="1" s="1"/>
  <c r="K964" i="1"/>
  <c r="I964" i="1" s="1"/>
  <c r="F964" i="1" s="1"/>
  <c r="K965" i="1"/>
  <c r="I965" i="1" s="1"/>
  <c r="F965" i="1" s="1"/>
  <c r="K966" i="1"/>
  <c r="I966" i="1" s="1"/>
  <c r="F966" i="1" s="1"/>
  <c r="K967" i="1"/>
  <c r="I967" i="1" s="1"/>
  <c r="F967" i="1" s="1"/>
  <c r="K968" i="1"/>
  <c r="I968" i="1" s="1"/>
  <c r="F968" i="1" s="1"/>
  <c r="K969" i="1"/>
  <c r="I969" i="1" s="1"/>
  <c r="F969" i="1" s="1"/>
  <c r="K970" i="1"/>
  <c r="I970" i="1" s="1"/>
  <c r="F970" i="1" s="1"/>
  <c r="K971" i="1"/>
  <c r="I971" i="1" s="1"/>
  <c r="F971" i="1" s="1"/>
  <c r="K972" i="1"/>
  <c r="I972" i="1" s="1"/>
  <c r="F972" i="1" s="1"/>
  <c r="K973" i="1"/>
  <c r="I973" i="1" s="1"/>
  <c r="F973" i="1" s="1"/>
  <c r="K974" i="1"/>
  <c r="I974" i="1" s="1"/>
  <c r="F974" i="1" s="1"/>
  <c r="K975" i="1"/>
  <c r="I975" i="1" s="1"/>
  <c r="F975" i="1" s="1"/>
  <c r="K976" i="1"/>
  <c r="I976" i="1" s="1"/>
  <c r="F976" i="1" s="1"/>
  <c r="K977" i="1"/>
  <c r="I977" i="1" s="1"/>
  <c r="F977" i="1" s="1"/>
  <c r="K978" i="1"/>
  <c r="I978" i="1" s="1"/>
  <c r="F978" i="1" s="1"/>
  <c r="K979" i="1"/>
  <c r="I979" i="1" s="1"/>
  <c r="F979" i="1" s="1"/>
  <c r="K980" i="1"/>
  <c r="I980" i="1" s="1"/>
  <c r="F980" i="1" s="1"/>
  <c r="K981" i="1"/>
  <c r="I981" i="1" s="1"/>
  <c r="F981" i="1" s="1"/>
  <c r="K982" i="1"/>
  <c r="I982" i="1" s="1"/>
  <c r="F982" i="1" s="1"/>
  <c r="K983" i="1"/>
  <c r="I983" i="1" s="1"/>
  <c r="F983" i="1" s="1"/>
  <c r="K984" i="1"/>
  <c r="I984" i="1" s="1"/>
  <c r="F984" i="1" s="1"/>
  <c r="K985" i="1"/>
  <c r="I985" i="1" s="1"/>
  <c r="F985" i="1" s="1"/>
  <c r="K986" i="1"/>
  <c r="I986" i="1" s="1"/>
  <c r="F986" i="1" s="1"/>
  <c r="K987" i="1"/>
  <c r="I987" i="1" s="1"/>
  <c r="F987" i="1" s="1"/>
  <c r="K988" i="1"/>
  <c r="I988" i="1" s="1"/>
  <c r="F988" i="1" s="1"/>
  <c r="K989" i="1"/>
  <c r="I989" i="1" s="1"/>
  <c r="F989" i="1" s="1"/>
  <c r="K990" i="1"/>
  <c r="I990" i="1" s="1"/>
  <c r="F990" i="1" s="1"/>
  <c r="K991" i="1"/>
  <c r="I991" i="1" s="1"/>
  <c r="F991" i="1" s="1"/>
  <c r="K992" i="1"/>
  <c r="I992" i="1" s="1"/>
  <c r="F992" i="1" s="1"/>
  <c r="K993" i="1"/>
  <c r="I993" i="1" s="1"/>
  <c r="F993" i="1" s="1"/>
  <c r="K994" i="1"/>
  <c r="I994" i="1" s="1"/>
  <c r="F994" i="1" s="1"/>
  <c r="K995" i="1"/>
  <c r="I995" i="1" s="1"/>
  <c r="F995" i="1" s="1"/>
  <c r="K996" i="1"/>
  <c r="I996" i="1" s="1"/>
  <c r="F996" i="1" s="1"/>
  <c r="K997" i="1"/>
  <c r="I997" i="1" s="1"/>
  <c r="F997" i="1" s="1"/>
  <c r="K998" i="1"/>
  <c r="I998" i="1" s="1"/>
  <c r="F998" i="1" s="1"/>
  <c r="K999" i="1"/>
  <c r="I999" i="1" s="1"/>
  <c r="F999" i="1" s="1"/>
  <c r="K1000" i="1"/>
  <c r="I1000" i="1" s="1"/>
  <c r="F1000" i="1" s="1"/>
  <c r="K1001" i="1"/>
  <c r="I1001" i="1" s="1"/>
  <c r="F1001" i="1" s="1"/>
  <c r="K1002" i="1"/>
  <c r="I1002" i="1" s="1"/>
  <c r="F1002" i="1" s="1"/>
  <c r="K1003" i="1"/>
  <c r="I1003" i="1" s="1"/>
  <c r="F1003" i="1" s="1"/>
  <c r="K1005" i="1"/>
  <c r="I1005" i="1" s="1"/>
  <c r="F1005" i="1" s="1"/>
  <c r="K1006" i="1"/>
  <c r="I1006" i="1" s="1"/>
  <c r="F1006" i="1" s="1"/>
  <c r="K1007" i="1"/>
  <c r="I1007" i="1" s="1"/>
  <c r="F1007" i="1" s="1"/>
  <c r="K1008" i="1"/>
  <c r="I1008" i="1" s="1"/>
  <c r="F1008" i="1" s="1"/>
  <c r="K1009" i="1"/>
  <c r="I1009" i="1" s="1"/>
  <c r="F1009" i="1" s="1"/>
  <c r="K1010" i="1"/>
  <c r="I1010" i="1" s="1"/>
  <c r="F1010" i="1" s="1"/>
  <c r="K1012" i="1"/>
  <c r="I1012" i="1" s="1"/>
  <c r="F1012" i="1" s="1"/>
  <c r="K1013" i="1"/>
  <c r="I1013" i="1" s="1"/>
  <c r="F1013" i="1" s="1"/>
  <c r="K1014" i="1"/>
  <c r="I1014" i="1" s="1"/>
  <c r="F1014" i="1" s="1"/>
  <c r="K1015" i="1"/>
  <c r="I1015" i="1" s="1"/>
  <c r="F1015" i="1" s="1"/>
  <c r="K1016" i="1"/>
  <c r="I1016" i="1" s="1"/>
  <c r="F1016" i="1" s="1"/>
  <c r="K1017" i="1"/>
  <c r="I1017" i="1" s="1"/>
  <c r="F1017" i="1" s="1"/>
  <c r="K1018" i="1"/>
  <c r="I1018" i="1" s="1"/>
  <c r="F1018" i="1" s="1"/>
  <c r="K1019" i="1"/>
  <c r="I1019" i="1" s="1"/>
  <c r="F1019" i="1" s="1"/>
  <c r="K1020" i="1"/>
  <c r="I1020" i="1" s="1"/>
  <c r="F1020" i="1" s="1"/>
  <c r="K1021" i="1"/>
  <c r="I1021" i="1" s="1"/>
  <c r="F1021" i="1" s="1"/>
  <c r="K1022" i="1"/>
  <c r="I1022" i="1" s="1"/>
  <c r="F1022" i="1" s="1"/>
  <c r="K1023" i="1"/>
  <c r="I1023" i="1" s="1"/>
  <c r="F1023" i="1" s="1"/>
  <c r="K1024" i="1"/>
  <c r="I1024" i="1" s="1"/>
  <c r="F1024" i="1" s="1"/>
  <c r="K1025" i="1"/>
  <c r="I1025" i="1" s="1"/>
  <c r="F1025" i="1" s="1"/>
  <c r="K1026" i="1"/>
  <c r="I1026" i="1" s="1"/>
  <c r="F1026" i="1" s="1"/>
  <c r="K1027" i="1"/>
  <c r="I1027" i="1" s="1"/>
  <c r="F1027" i="1" s="1"/>
  <c r="K1028" i="1"/>
  <c r="I1028" i="1" s="1"/>
  <c r="F1028" i="1" s="1"/>
  <c r="K1029" i="1"/>
  <c r="I1029" i="1" s="1"/>
  <c r="F1029" i="1" s="1"/>
  <c r="K1030" i="1"/>
  <c r="I1030" i="1" s="1"/>
  <c r="F1030" i="1" s="1"/>
  <c r="K1031" i="1"/>
  <c r="I1031" i="1" s="1"/>
  <c r="F1031" i="1" s="1"/>
  <c r="K1032" i="1"/>
  <c r="I1032" i="1" s="1"/>
  <c r="F1032" i="1" s="1"/>
  <c r="K1033" i="1"/>
  <c r="I1033" i="1" s="1"/>
  <c r="F1033" i="1" s="1"/>
  <c r="K1034" i="1"/>
  <c r="I1034" i="1" s="1"/>
  <c r="F1034" i="1" s="1"/>
  <c r="K1035" i="1"/>
  <c r="I1035" i="1" s="1"/>
  <c r="F1035" i="1" s="1"/>
  <c r="K1036" i="1"/>
  <c r="I1036" i="1" s="1"/>
  <c r="F1036" i="1" s="1"/>
  <c r="K1037" i="1"/>
  <c r="I1037" i="1" s="1"/>
  <c r="F1037" i="1" s="1"/>
  <c r="K1038" i="1"/>
  <c r="I1038" i="1" s="1"/>
  <c r="F1038" i="1" s="1"/>
  <c r="K1039" i="1"/>
  <c r="I1039" i="1" s="1"/>
  <c r="F1039" i="1" s="1"/>
  <c r="K1040" i="1"/>
  <c r="I1040" i="1" s="1"/>
  <c r="F1040" i="1" s="1"/>
  <c r="K1041" i="1"/>
  <c r="I1041" i="1" s="1"/>
  <c r="F1041" i="1" s="1"/>
  <c r="K1042" i="1"/>
  <c r="I1042" i="1" s="1"/>
  <c r="F1042" i="1" s="1"/>
  <c r="K1043" i="1"/>
  <c r="I1043" i="1" s="1"/>
  <c r="F1043" i="1" s="1"/>
  <c r="K1044" i="1"/>
  <c r="I1044" i="1" s="1"/>
  <c r="F1044" i="1" s="1"/>
  <c r="K1045" i="1"/>
  <c r="I1045" i="1" s="1"/>
  <c r="F1045" i="1" s="1"/>
  <c r="K1046" i="1"/>
  <c r="I1046" i="1" s="1"/>
  <c r="F1046" i="1" s="1"/>
  <c r="K1047" i="1"/>
  <c r="I1047" i="1" s="1"/>
  <c r="F1047" i="1" s="1"/>
  <c r="K1048" i="1"/>
  <c r="I1048" i="1" s="1"/>
  <c r="F1048" i="1" s="1"/>
  <c r="K1049" i="1"/>
  <c r="I1049" i="1" s="1"/>
  <c r="F1049" i="1" s="1"/>
  <c r="K1050" i="1"/>
  <c r="I1050" i="1" s="1"/>
  <c r="F1050" i="1" s="1"/>
  <c r="K1051" i="1"/>
  <c r="I1051" i="1" s="1"/>
  <c r="F1051" i="1" s="1"/>
  <c r="K1052" i="1"/>
  <c r="I1052" i="1" s="1"/>
  <c r="F1052" i="1" s="1"/>
  <c r="K1053" i="1"/>
  <c r="I1053" i="1" s="1"/>
  <c r="F1053" i="1" s="1"/>
  <c r="K1054" i="1"/>
  <c r="I1054" i="1" s="1"/>
  <c r="F1054" i="1" s="1"/>
  <c r="K1055" i="1"/>
  <c r="I1055" i="1" s="1"/>
  <c r="F1055" i="1" s="1"/>
  <c r="K1056" i="1"/>
  <c r="I1056" i="1" s="1"/>
  <c r="F1056" i="1" s="1"/>
  <c r="K1057" i="1"/>
  <c r="I1057" i="1" s="1"/>
  <c r="F1057" i="1" s="1"/>
  <c r="K1058" i="1"/>
  <c r="I1058" i="1" s="1"/>
  <c r="F1058" i="1" s="1"/>
  <c r="K1059" i="1"/>
  <c r="I1059" i="1" s="1"/>
  <c r="F1059" i="1" s="1"/>
  <c r="K1060" i="1"/>
  <c r="I1060" i="1" s="1"/>
  <c r="F1060" i="1" s="1"/>
  <c r="K1061" i="1"/>
  <c r="I1061" i="1" s="1"/>
  <c r="F1061" i="1" s="1"/>
  <c r="K1062" i="1"/>
  <c r="I1062" i="1" s="1"/>
  <c r="F1062" i="1" s="1"/>
  <c r="K1063" i="1"/>
  <c r="I1063" i="1" s="1"/>
  <c r="F1063" i="1" s="1"/>
  <c r="K1064" i="1"/>
  <c r="I1064" i="1" s="1"/>
  <c r="F1064" i="1" s="1"/>
  <c r="K1065" i="1"/>
  <c r="I1065" i="1" s="1"/>
  <c r="F1065" i="1" s="1"/>
  <c r="K1066" i="1"/>
  <c r="I1066" i="1" s="1"/>
  <c r="F1066" i="1" s="1"/>
  <c r="K1067" i="1"/>
  <c r="I1067" i="1" s="1"/>
  <c r="F1067" i="1" s="1"/>
  <c r="K1068" i="1"/>
  <c r="I1068" i="1" s="1"/>
  <c r="F1068" i="1" s="1"/>
  <c r="K1069" i="1"/>
  <c r="I1069" i="1" s="1"/>
  <c r="F1069" i="1" s="1"/>
  <c r="K1070" i="1"/>
  <c r="I1070" i="1" s="1"/>
  <c r="F1070" i="1" s="1"/>
  <c r="K1071" i="1"/>
  <c r="I1071" i="1" s="1"/>
  <c r="F1071" i="1" s="1"/>
  <c r="K1072" i="1"/>
  <c r="I1072" i="1" s="1"/>
  <c r="F1072" i="1" s="1"/>
  <c r="K1074" i="1"/>
  <c r="I1074" i="1" s="1"/>
  <c r="F1074" i="1" s="1"/>
  <c r="K1075" i="1"/>
  <c r="I1075" i="1" s="1"/>
  <c r="F1075" i="1" s="1"/>
  <c r="K1076" i="1"/>
  <c r="I1076" i="1" s="1"/>
  <c r="F1076" i="1" s="1"/>
  <c r="K1077" i="1"/>
  <c r="I1077" i="1" s="1"/>
  <c r="F1077" i="1" s="1"/>
  <c r="K1078" i="1"/>
  <c r="I1078" i="1" s="1"/>
  <c r="F1078" i="1" s="1"/>
  <c r="K1079" i="1"/>
  <c r="I1079" i="1" s="1"/>
  <c r="F1079" i="1" s="1"/>
  <c r="K1080" i="1"/>
  <c r="I1080" i="1" s="1"/>
  <c r="F1080" i="1" s="1"/>
  <c r="K1081" i="1"/>
  <c r="I1081" i="1" s="1"/>
  <c r="F1081" i="1" s="1"/>
  <c r="K1082" i="1"/>
  <c r="I1082" i="1" s="1"/>
  <c r="F1082" i="1" s="1"/>
  <c r="K1083" i="1"/>
  <c r="I1083" i="1" s="1"/>
  <c r="F1083" i="1" s="1"/>
  <c r="K1084" i="1"/>
  <c r="I1084" i="1" s="1"/>
  <c r="F1084" i="1" s="1"/>
  <c r="K1085" i="1"/>
  <c r="I1085" i="1" s="1"/>
  <c r="F1085" i="1" s="1"/>
  <c r="K1086" i="1"/>
  <c r="I1086" i="1" s="1"/>
  <c r="F1086" i="1" s="1"/>
  <c r="K1087" i="1"/>
  <c r="I1087" i="1" s="1"/>
  <c r="F1087" i="1" s="1"/>
  <c r="K1088" i="1"/>
  <c r="I1088" i="1" s="1"/>
  <c r="F1088" i="1" s="1"/>
  <c r="K1089" i="1"/>
  <c r="I1089" i="1" s="1"/>
  <c r="F1089" i="1" s="1"/>
  <c r="K1090" i="1"/>
  <c r="I1090" i="1" s="1"/>
  <c r="F1090" i="1" s="1"/>
  <c r="K1091" i="1"/>
  <c r="I1091" i="1" s="1"/>
  <c r="F1091" i="1" s="1"/>
  <c r="K1092" i="1"/>
  <c r="I1092" i="1" s="1"/>
  <c r="F1092" i="1" s="1"/>
  <c r="K1094" i="1"/>
  <c r="I1094" i="1" s="1"/>
  <c r="F1094" i="1" s="1"/>
  <c r="K1095" i="1"/>
  <c r="I1095" i="1" s="1"/>
  <c r="F1095" i="1" s="1"/>
  <c r="K1096" i="1"/>
  <c r="I1096" i="1" s="1"/>
  <c r="F1096" i="1" s="1"/>
  <c r="K1098" i="1"/>
  <c r="I1098" i="1" s="1"/>
  <c r="F1098" i="1" s="1"/>
  <c r="K1099" i="1"/>
  <c r="I1099" i="1" s="1"/>
  <c r="F1099" i="1" s="1"/>
  <c r="K1100" i="1"/>
  <c r="I1100" i="1" s="1"/>
  <c r="F1100" i="1" s="1"/>
  <c r="K1101" i="1"/>
  <c r="I1101" i="1" s="1"/>
  <c r="F1101" i="1" s="1"/>
  <c r="K1102" i="1"/>
  <c r="I1102" i="1" s="1"/>
  <c r="F1102" i="1" s="1"/>
  <c r="K1103" i="1"/>
  <c r="I1103" i="1" s="1"/>
  <c r="F1103" i="1" s="1"/>
  <c r="K1104" i="1"/>
  <c r="I1104" i="1" s="1"/>
  <c r="F1104" i="1" s="1"/>
  <c r="K1105" i="1"/>
  <c r="I1105" i="1" s="1"/>
  <c r="F1105" i="1" s="1"/>
  <c r="K1106" i="1"/>
  <c r="I1106" i="1" s="1"/>
  <c r="F1106" i="1" s="1"/>
  <c r="K1107" i="1"/>
  <c r="I1107" i="1" s="1"/>
  <c r="F1107" i="1" s="1"/>
  <c r="K1108" i="1"/>
  <c r="I1108" i="1" s="1"/>
  <c r="F1108" i="1" s="1"/>
  <c r="K1109" i="1"/>
  <c r="I1109" i="1" s="1"/>
  <c r="F1109" i="1" s="1"/>
  <c r="K1110" i="1"/>
  <c r="I1110" i="1" s="1"/>
  <c r="F1110" i="1" s="1"/>
  <c r="K1111" i="1"/>
  <c r="I1111" i="1" s="1"/>
  <c r="F1111" i="1" s="1"/>
  <c r="K1112" i="1"/>
  <c r="I1112" i="1" s="1"/>
  <c r="F1112" i="1" s="1"/>
  <c r="K1113" i="1"/>
  <c r="I1113" i="1" s="1"/>
  <c r="F1113" i="1" s="1"/>
  <c r="K1114" i="1"/>
  <c r="I1114" i="1" s="1"/>
  <c r="F1114" i="1" s="1"/>
  <c r="K1115" i="1"/>
  <c r="I1115" i="1" s="1"/>
  <c r="F1115" i="1" s="1"/>
  <c r="K1116" i="1"/>
  <c r="I1116" i="1" s="1"/>
  <c r="F1116" i="1" s="1"/>
  <c r="K1118" i="1"/>
  <c r="I1118" i="1" s="1"/>
  <c r="F1118" i="1" s="1"/>
  <c r="K1119" i="1"/>
  <c r="I1119" i="1" s="1"/>
  <c r="F1119" i="1" s="1"/>
  <c r="K1121" i="1"/>
  <c r="I1121" i="1" s="1"/>
  <c r="F1121" i="1" s="1"/>
  <c r="K1122" i="1"/>
  <c r="I1122" i="1" s="1"/>
  <c r="F1122" i="1" s="1"/>
  <c r="K1123" i="1"/>
  <c r="I1123" i="1" s="1"/>
  <c r="F1123" i="1" s="1"/>
  <c r="K1124" i="1"/>
  <c r="I1124" i="1" s="1"/>
  <c r="F1124" i="1" s="1"/>
  <c r="K1125" i="1"/>
  <c r="I1125" i="1" s="1"/>
  <c r="F1125" i="1" s="1"/>
  <c r="K1126" i="1"/>
  <c r="I1126" i="1" s="1"/>
  <c r="F1126" i="1" s="1"/>
  <c r="K1127" i="1"/>
  <c r="I1127" i="1" s="1"/>
  <c r="F1127" i="1" s="1"/>
  <c r="K1128" i="1"/>
  <c r="I1128" i="1" s="1"/>
  <c r="F1128" i="1" s="1"/>
  <c r="K1129" i="1"/>
  <c r="I1129" i="1" s="1"/>
  <c r="F1129" i="1" s="1"/>
  <c r="K1130" i="1"/>
  <c r="I1130" i="1" s="1"/>
  <c r="F1130" i="1" s="1"/>
  <c r="K1131" i="1"/>
  <c r="I1131" i="1" s="1"/>
  <c r="F1131" i="1" s="1"/>
  <c r="K1132" i="1"/>
  <c r="I1132" i="1" s="1"/>
  <c r="F1132" i="1" s="1"/>
  <c r="K1133" i="1"/>
  <c r="I1133" i="1" s="1"/>
  <c r="F1133" i="1" s="1"/>
  <c r="K1134" i="1"/>
  <c r="I1134" i="1" s="1"/>
  <c r="F1134" i="1" s="1"/>
  <c r="K1135" i="1"/>
  <c r="I1135" i="1" s="1"/>
  <c r="F1135" i="1" s="1"/>
  <c r="K1136" i="1"/>
  <c r="I1136" i="1" s="1"/>
  <c r="F1136" i="1" s="1"/>
  <c r="K1137" i="1"/>
  <c r="I1137" i="1" s="1"/>
  <c r="F1137" i="1" s="1"/>
  <c r="K1138" i="1"/>
  <c r="I1138" i="1" s="1"/>
  <c r="F1138" i="1" s="1"/>
  <c r="K1139" i="1"/>
  <c r="I1139" i="1" s="1"/>
  <c r="F1139" i="1" s="1"/>
  <c r="K1141" i="1"/>
  <c r="I1141" i="1" s="1"/>
  <c r="F1141" i="1" s="1"/>
  <c r="K1142" i="1"/>
  <c r="I1142" i="1" s="1"/>
  <c r="F1142" i="1" s="1"/>
  <c r="K1143" i="1"/>
  <c r="I1143" i="1" s="1"/>
  <c r="F1143" i="1" s="1"/>
  <c r="K1144" i="1"/>
  <c r="I1144" i="1" s="1"/>
  <c r="F1144" i="1" s="1"/>
  <c r="K1145" i="1"/>
  <c r="I1145" i="1" s="1"/>
  <c r="F1145" i="1" s="1"/>
  <c r="K1146" i="1"/>
  <c r="I1146" i="1" s="1"/>
  <c r="F1146" i="1" s="1"/>
  <c r="K1147" i="1"/>
  <c r="I1147" i="1" s="1"/>
  <c r="F1147" i="1" s="1"/>
  <c r="K1148" i="1"/>
  <c r="I1148" i="1" s="1"/>
  <c r="F1148" i="1" s="1"/>
  <c r="K1149" i="1"/>
  <c r="I1149" i="1" s="1"/>
  <c r="F1149" i="1" s="1"/>
  <c r="K1150" i="1"/>
  <c r="I1150" i="1" s="1"/>
  <c r="F1150" i="1" s="1"/>
  <c r="K1151" i="1"/>
  <c r="I1151" i="1" s="1"/>
  <c r="F1151" i="1" s="1"/>
  <c r="K1152" i="1"/>
  <c r="I1152" i="1" s="1"/>
  <c r="F1152" i="1" s="1"/>
  <c r="K1153" i="1"/>
  <c r="I1153" i="1" s="1"/>
  <c r="F1153" i="1" s="1"/>
  <c r="K1154" i="1"/>
  <c r="I1154" i="1" s="1"/>
  <c r="F1154" i="1" s="1"/>
  <c r="K1155" i="1"/>
  <c r="I1155" i="1" s="1"/>
  <c r="F1155" i="1" s="1"/>
  <c r="K1156" i="1"/>
  <c r="I1156" i="1" s="1"/>
  <c r="F1156" i="1" s="1"/>
  <c r="K1157" i="1"/>
  <c r="I1157" i="1" s="1"/>
  <c r="F1157" i="1" s="1"/>
  <c r="K1158" i="1"/>
  <c r="I1158" i="1" s="1"/>
  <c r="F1158" i="1" s="1"/>
  <c r="K1159" i="1"/>
  <c r="I1159" i="1" s="1"/>
  <c r="F1159" i="1" s="1"/>
  <c r="K1160" i="1"/>
  <c r="I1160" i="1" s="1"/>
  <c r="F1160" i="1" s="1"/>
  <c r="K1161" i="1"/>
  <c r="I1161" i="1" s="1"/>
  <c r="F1161" i="1" s="1"/>
  <c r="K1162" i="1"/>
  <c r="I1162" i="1" s="1"/>
  <c r="F1162" i="1" s="1"/>
  <c r="K1163" i="1"/>
  <c r="I1163" i="1" s="1"/>
  <c r="F1163" i="1" s="1"/>
  <c r="K1164" i="1"/>
  <c r="I1164" i="1" s="1"/>
  <c r="F1164" i="1" s="1"/>
  <c r="K1165" i="1"/>
  <c r="I1165" i="1" s="1"/>
  <c r="F1165" i="1" s="1"/>
  <c r="K1166" i="1"/>
  <c r="I1166" i="1" s="1"/>
  <c r="F1166" i="1" s="1"/>
  <c r="K1168" i="1"/>
  <c r="I1168" i="1" s="1"/>
  <c r="F1168" i="1" s="1"/>
  <c r="K1169" i="1"/>
  <c r="I1169" i="1" s="1"/>
  <c r="F1169" i="1" s="1"/>
  <c r="K1170" i="1"/>
  <c r="I1170" i="1" s="1"/>
  <c r="F1170" i="1" s="1"/>
  <c r="K1171" i="1"/>
  <c r="I1171" i="1" s="1"/>
  <c r="F1171" i="1" s="1"/>
  <c r="K1172" i="1"/>
  <c r="I1172" i="1" s="1"/>
  <c r="F1172" i="1" s="1"/>
  <c r="K1173" i="1"/>
  <c r="I1173" i="1" s="1"/>
  <c r="F1173" i="1" s="1"/>
  <c r="K1174" i="1"/>
  <c r="I1174" i="1" s="1"/>
  <c r="F1174" i="1" s="1"/>
  <c r="K1175" i="1"/>
  <c r="I1175" i="1" s="1"/>
  <c r="F1175" i="1" s="1"/>
  <c r="K1177" i="1"/>
  <c r="I1177" i="1" s="1"/>
  <c r="F1177" i="1" s="1"/>
  <c r="K1178" i="1"/>
  <c r="I1178" i="1" s="1"/>
  <c r="F1178" i="1" s="1"/>
  <c r="K1179" i="1"/>
  <c r="I1179" i="1" s="1"/>
  <c r="F1179" i="1" s="1"/>
  <c r="K1180" i="1"/>
  <c r="I1180" i="1" s="1"/>
  <c r="F1180" i="1" s="1"/>
  <c r="K1182" i="1"/>
  <c r="I1182" i="1" s="1"/>
  <c r="F1182" i="1" s="1"/>
  <c r="K1183" i="1"/>
  <c r="I1183" i="1" s="1"/>
  <c r="F1183" i="1" s="1"/>
  <c r="K1184" i="1"/>
  <c r="I1184" i="1" s="1"/>
  <c r="F1184" i="1" s="1"/>
  <c r="K1185" i="1"/>
  <c r="I1185" i="1" s="1"/>
  <c r="F1185" i="1" s="1"/>
  <c r="K1186" i="1"/>
  <c r="I1186" i="1" s="1"/>
  <c r="F1186" i="1" s="1"/>
  <c r="K1187" i="1"/>
  <c r="I1187" i="1" s="1"/>
  <c r="F1187" i="1" s="1"/>
  <c r="K1188" i="1"/>
  <c r="I1188" i="1" s="1"/>
  <c r="F1188" i="1" s="1"/>
  <c r="K1189" i="1"/>
  <c r="I1189" i="1" s="1"/>
  <c r="F1189" i="1" s="1"/>
  <c r="K1190" i="1"/>
  <c r="I1190" i="1" s="1"/>
  <c r="F1190" i="1" s="1"/>
  <c r="K1191" i="1"/>
  <c r="I1191" i="1" s="1"/>
  <c r="F1191" i="1" s="1"/>
  <c r="K1192" i="1"/>
  <c r="I1192" i="1" s="1"/>
  <c r="F1192" i="1" s="1"/>
  <c r="K1193" i="1"/>
  <c r="I1193" i="1" s="1"/>
  <c r="F1193" i="1" s="1"/>
  <c r="K1194" i="1"/>
  <c r="I1194" i="1" s="1"/>
  <c r="F1194" i="1" s="1"/>
  <c r="K1195" i="1"/>
  <c r="I1195" i="1" s="1"/>
  <c r="F1195" i="1" s="1"/>
  <c r="K1196" i="1"/>
  <c r="I1196" i="1" s="1"/>
  <c r="F1196" i="1" s="1"/>
  <c r="K1197" i="1"/>
  <c r="I1197" i="1" s="1"/>
  <c r="F1197" i="1" s="1"/>
  <c r="K1198" i="1"/>
  <c r="I1198" i="1" s="1"/>
  <c r="F1198" i="1" s="1"/>
  <c r="K1199" i="1"/>
  <c r="I1199" i="1" s="1"/>
  <c r="F1199" i="1" s="1"/>
  <c r="K1200" i="1"/>
  <c r="I1200" i="1" s="1"/>
  <c r="F1200" i="1" s="1"/>
  <c r="K1201" i="1"/>
  <c r="I1201" i="1" s="1"/>
  <c r="F1201" i="1" s="1"/>
  <c r="K1202" i="1"/>
  <c r="I1202" i="1" s="1"/>
  <c r="F1202" i="1" s="1"/>
  <c r="K1203" i="1"/>
  <c r="I1203" i="1" s="1"/>
  <c r="F1203" i="1" s="1"/>
  <c r="K1204" i="1"/>
  <c r="I1204" i="1" s="1"/>
  <c r="F1204" i="1" s="1"/>
  <c r="K1205" i="1"/>
  <c r="I1205" i="1" s="1"/>
  <c r="F1205" i="1" s="1"/>
  <c r="K1206" i="1"/>
  <c r="I1206" i="1" s="1"/>
  <c r="F1206" i="1" s="1"/>
  <c r="K1207" i="1"/>
  <c r="I1207" i="1" s="1"/>
  <c r="F1207" i="1" s="1"/>
  <c r="K1208" i="1"/>
  <c r="I1208" i="1" s="1"/>
  <c r="F1208" i="1" s="1"/>
  <c r="K1209" i="1"/>
  <c r="I1209" i="1" s="1"/>
  <c r="F1209" i="1" s="1"/>
  <c r="K1210" i="1"/>
  <c r="I1210" i="1" s="1"/>
  <c r="F1210" i="1" s="1"/>
  <c r="K1212" i="1"/>
  <c r="I1212" i="1" s="1"/>
  <c r="F1212" i="1" s="1"/>
  <c r="K1213" i="1"/>
  <c r="I1213" i="1" s="1"/>
  <c r="F1213" i="1" s="1"/>
  <c r="K1214" i="1"/>
  <c r="I1214" i="1" s="1"/>
  <c r="F1214" i="1" s="1"/>
  <c r="K1215" i="1"/>
  <c r="I1215" i="1" s="1"/>
  <c r="F1215" i="1" s="1"/>
  <c r="K1216" i="1"/>
  <c r="I1216" i="1" s="1"/>
  <c r="F1216" i="1" s="1"/>
  <c r="K1217" i="1"/>
  <c r="I1217" i="1" s="1"/>
  <c r="F1217" i="1" s="1"/>
  <c r="K1218" i="1"/>
  <c r="I1218" i="1" s="1"/>
  <c r="F1218" i="1" s="1"/>
  <c r="K1219" i="1"/>
  <c r="I1219" i="1" s="1"/>
  <c r="F1219" i="1" s="1"/>
  <c r="K1220" i="1"/>
  <c r="I1220" i="1" s="1"/>
  <c r="F1220" i="1" s="1"/>
  <c r="K1221" i="1"/>
  <c r="I1221" i="1" s="1"/>
  <c r="F1221" i="1" s="1"/>
  <c r="K1222" i="1"/>
  <c r="I1222" i="1" s="1"/>
  <c r="F1222" i="1" s="1"/>
  <c r="K1223" i="1"/>
  <c r="I1223" i="1" s="1"/>
  <c r="F1223" i="1" s="1"/>
  <c r="K1224" i="1"/>
  <c r="I1224" i="1" s="1"/>
  <c r="F1224" i="1" s="1"/>
  <c r="K1225" i="1"/>
  <c r="I1225" i="1" s="1"/>
  <c r="F1225" i="1" s="1"/>
  <c r="K1226" i="1"/>
  <c r="I1226" i="1" s="1"/>
  <c r="F1226" i="1" s="1"/>
  <c r="K1227" i="1"/>
  <c r="I1227" i="1" s="1"/>
  <c r="F1227" i="1" s="1"/>
  <c r="K1228" i="1"/>
  <c r="I1228" i="1" s="1"/>
  <c r="F1228" i="1" s="1"/>
  <c r="K1229" i="1"/>
  <c r="I1229" i="1" s="1"/>
  <c r="F1229" i="1" s="1"/>
  <c r="K1231" i="1"/>
  <c r="I1231" i="1" s="1"/>
  <c r="F1231" i="1" s="1"/>
  <c r="K1232" i="1"/>
  <c r="I1232" i="1" s="1"/>
  <c r="F1232" i="1" s="1"/>
  <c r="K1233" i="1"/>
  <c r="I1233" i="1" s="1"/>
  <c r="F1233" i="1" s="1"/>
  <c r="K1234" i="1"/>
  <c r="I1234" i="1" s="1"/>
  <c r="F1234" i="1" s="1"/>
  <c r="K1235" i="1"/>
  <c r="I1235" i="1" s="1"/>
  <c r="F1235" i="1" s="1"/>
  <c r="K1236" i="1"/>
  <c r="I1236" i="1" s="1"/>
  <c r="F1236" i="1" s="1"/>
  <c r="K1237" i="1"/>
  <c r="I1237" i="1" s="1"/>
  <c r="F1237" i="1" s="1"/>
  <c r="K1238" i="1"/>
  <c r="I1238" i="1" s="1"/>
  <c r="F1238" i="1" s="1"/>
  <c r="K1239" i="1"/>
  <c r="I1239" i="1" s="1"/>
  <c r="F1239" i="1" s="1"/>
  <c r="K1240" i="1"/>
  <c r="I1240" i="1" s="1"/>
  <c r="F1240" i="1" s="1"/>
  <c r="K1241" i="1"/>
  <c r="I1241" i="1" s="1"/>
  <c r="F1241" i="1" s="1"/>
  <c r="K1242" i="1"/>
  <c r="I1242" i="1" s="1"/>
  <c r="F1242" i="1" s="1"/>
  <c r="K1243" i="1"/>
  <c r="I1243" i="1" s="1"/>
  <c r="F1243" i="1" s="1"/>
  <c r="K1244" i="1"/>
  <c r="I1244" i="1" s="1"/>
  <c r="F1244" i="1" s="1"/>
  <c r="K1245" i="1"/>
  <c r="I1245" i="1" s="1"/>
  <c r="F1245" i="1" s="1"/>
  <c r="K1246" i="1"/>
  <c r="I1246" i="1" s="1"/>
  <c r="F1246" i="1" s="1"/>
  <c r="K1248" i="1"/>
  <c r="I1248" i="1" s="1"/>
  <c r="F1248" i="1" s="1"/>
  <c r="K1249" i="1"/>
  <c r="I1249" i="1" s="1"/>
  <c r="F1249" i="1" s="1"/>
  <c r="K1251" i="1"/>
  <c r="I1251" i="1" s="1"/>
  <c r="F1251" i="1" s="1"/>
  <c r="K1252" i="1"/>
  <c r="I1252" i="1" s="1"/>
  <c r="F1252" i="1" s="1"/>
  <c r="K1253" i="1"/>
  <c r="I1253" i="1" s="1"/>
  <c r="F1253" i="1" s="1"/>
  <c r="K1254" i="1"/>
  <c r="I1254" i="1" s="1"/>
  <c r="F1254" i="1" s="1"/>
  <c r="K1255" i="1"/>
  <c r="I1255" i="1" s="1"/>
  <c r="F1255" i="1" s="1"/>
  <c r="K1256" i="1"/>
  <c r="I1256" i="1" s="1"/>
  <c r="F1256" i="1" s="1"/>
  <c r="K1257" i="1"/>
  <c r="I1257" i="1" s="1"/>
  <c r="F1257" i="1" s="1"/>
  <c r="K1258" i="1"/>
  <c r="I1258" i="1" s="1"/>
  <c r="F1258" i="1" s="1"/>
  <c r="K1259" i="1"/>
  <c r="I1259" i="1" s="1"/>
  <c r="F1259" i="1" s="1"/>
  <c r="K1260" i="1"/>
  <c r="I1260" i="1" s="1"/>
  <c r="F1260" i="1" s="1"/>
  <c r="K1261" i="1"/>
  <c r="I1261" i="1" s="1"/>
  <c r="F1261" i="1" s="1"/>
  <c r="K1262" i="1"/>
  <c r="I1262" i="1" s="1"/>
  <c r="F1262" i="1" s="1"/>
  <c r="K1263" i="1"/>
  <c r="I1263" i="1" s="1"/>
  <c r="F1263" i="1" s="1"/>
  <c r="K1264" i="1"/>
  <c r="I1264" i="1" s="1"/>
  <c r="F1264" i="1" s="1"/>
  <c r="K1265" i="1"/>
  <c r="I1265" i="1" s="1"/>
  <c r="F1265" i="1" s="1"/>
  <c r="K1266" i="1"/>
  <c r="I1266" i="1" s="1"/>
  <c r="F1266" i="1" s="1"/>
  <c r="K1267" i="1"/>
  <c r="I1267" i="1" s="1"/>
  <c r="F1267" i="1" s="1"/>
  <c r="K1268" i="1"/>
  <c r="I1268" i="1" s="1"/>
  <c r="F1268" i="1" s="1"/>
  <c r="K1269" i="1"/>
  <c r="I1269" i="1" s="1"/>
  <c r="F1269" i="1" s="1"/>
  <c r="K1270" i="1"/>
  <c r="I1270" i="1" s="1"/>
  <c r="F1270" i="1" s="1"/>
  <c r="K1272" i="1"/>
  <c r="I1272" i="1" s="1"/>
  <c r="F1272" i="1" s="1"/>
  <c r="K1273" i="1"/>
  <c r="I1273" i="1" s="1"/>
  <c r="F1273" i="1" s="1"/>
  <c r="K1274" i="1"/>
  <c r="I1274" i="1" s="1"/>
  <c r="F1274" i="1" s="1"/>
  <c r="K1275" i="1"/>
  <c r="I1275" i="1" s="1"/>
  <c r="F1275" i="1" s="1"/>
  <c r="K1276" i="1"/>
  <c r="I1276" i="1" s="1"/>
  <c r="F1276" i="1" s="1"/>
  <c r="K1277" i="1"/>
  <c r="I1277" i="1" s="1"/>
  <c r="F1277" i="1" s="1"/>
  <c r="K1278" i="1"/>
  <c r="I1278" i="1" s="1"/>
  <c r="F1278" i="1" s="1"/>
  <c r="K1279" i="1"/>
  <c r="I1279" i="1" s="1"/>
  <c r="F1279" i="1" s="1"/>
  <c r="K1280" i="1"/>
  <c r="I1280" i="1" s="1"/>
  <c r="F1280" i="1" s="1"/>
  <c r="K1281" i="1"/>
  <c r="I1281" i="1" s="1"/>
  <c r="F1281" i="1" s="1"/>
  <c r="K1282" i="1"/>
  <c r="I1282" i="1" s="1"/>
  <c r="F1282" i="1" s="1"/>
  <c r="K1283" i="1"/>
  <c r="I1283" i="1" s="1"/>
  <c r="F1283" i="1" s="1"/>
  <c r="K1284" i="1"/>
  <c r="I1284" i="1" s="1"/>
  <c r="F1284" i="1" s="1"/>
  <c r="K1285" i="1"/>
  <c r="I1285" i="1" s="1"/>
  <c r="F1285" i="1" s="1"/>
  <c r="K1286" i="1"/>
  <c r="I1286" i="1" s="1"/>
  <c r="F1286" i="1" s="1"/>
  <c r="K1288" i="1"/>
  <c r="I1288" i="1" s="1"/>
  <c r="F1288" i="1" s="1"/>
  <c r="K1289" i="1"/>
  <c r="I1289" i="1" s="1"/>
  <c r="F1289" i="1" s="1"/>
  <c r="K1290" i="1"/>
  <c r="I1290" i="1" s="1"/>
  <c r="F1290" i="1" s="1"/>
  <c r="K1291" i="1"/>
  <c r="I1291" i="1" s="1"/>
  <c r="F1291" i="1" s="1"/>
  <c r="K1292" i="1"/>
  <c r="I1292" i="1" s="1"/>
  <c r="F1292" i="1" s="1"/>
  <c r="K1293" i="1"/>
  <c r="I1293" i="1" s="1"/>
  <c r="F1293" i="1" s="1"/>
  <c r="K1294" i="1"/>
  <c r="I1294" i="1" s="1"/>
  <c r="F1294" i="1" s="1"/>
  <c r="K1295" i="1"/>
  <c r="I1295" i="1" s="1"/>
  <c r="F1295" i="1" s="1"/>
  <c r="K1297" i="1"/>
  <c r="I1297" i="1" s="1"/>
  <c r="F1297" i="1" s="1"/>
  <c r="K1298" i="1"/>
  <c r="I1298" i="1" s="1"/>
  <c r="F1298" i="1" s="1"/>
  <c r="K1299" i="1"/>
  <c r="I1299" i="1" s="1"/>
  <c r="F1299" i="1" s="1"/>
  <c r="K1300" i="1"/>
  <c r="I1300" i="1" s="1"/>
  <c r="F1300" i="1" s="1"/>
  <c r="K1301" i="1"/>
  <c r="I1301" i="1" s="1"/>
  <c r="F1301" i="1" s="1"/>
  <c r="K1302" i="1"/>
  <c r="I1302" i="1" s="1"/>
  <c r="F1302" i="1" s="1"/>
  <c r="K1303" i="1"/>
  <c r="I1303" i="1" s="1"/>
  <c r="F1303" i="1" s="1"/>
  <c r="K1304" i="1"/>
  <c r="I1304" i="1" s="1"/>
  <c r="F1304" i="1" s="1"/>
  <c r="K1306" i="1"/>
  <c r="I1306" i="1" s="1"/>
  <c r="F1306" i="1" s="1"/>
  <c r="K1307" i="1"/>
  <c r="I1307" i="1" s="1"/>
  <c r="F1307" i="1" s="1"/>
  <c r="K1308" i="1"/>
  <c r="I1308" i="1" s="1"/>
  <c r="F1308" i="1" s="1"/>
  <c r="K1309" i="1"/>
  <c r="I1309" i="1" s="1"/>
  <c r="F1309" i="1" s="1"/>
  <c r="K1310" i="1"/>
  <c r="I1310" i="1" s="1"/>
  <c r="F1310" i="1" s="1"/>
  <c r="K1311" i="1"/>
  <c r="I1311" i="1" s="1"/>
  <c r="F1311" i="1" s="1"/>
  <c r="K1312" i="1"/>
  <c r="I1312" i="1" s="1"/>
  <c r="F1312" i="1" s="1"/>
  <c r="K1313" i="1"/>
  <c r="I1313" i="1" s="1"/>
  <c r="F1313" i="1" s="1"/>
  <c r="K1314" i="1"/>
  <c r="I1314" i="1" s="1"/>
  <c r="F1314" i="1" s="1"/>
  <c r="K1315" i="1"/>
  <c r="I1315" i="1" s="1"/>
  <c r="F1315" i="1" s="1"/>
  <c r="K1316" i="1"/>
  <c r="I1316" i="1" s="1"/>
  <c r="F1316" i="1" s="1"/>
  <c r="K1317" i="1"/>
  <c r="I1317" i="1" s="1"/>
  <c r="F1317" i="1" s="1"/>
  <c r="K1318" i="1"/>
  <c r="I1318" i="1" s="1"/>
  <c r="F1318" i="1" s="1"/>
  <c r="K1319" i="1"/>
  <c r="I1319" i="1" s="1"/>
  <c r="F1319" i="1" s="1"/>
  <c r="K1320" i="1"/>
  <c r="I1320" i="1" s="1"/>
  <c r="F1320" i="1" s="1"/>
  <c r="K1321" i="1"/>
  <c r="I1321" i="1" s="1"/>
  <c r="F1321" i="1" s="1"/>
  <c r="K1322" i="1"/>
  <c r="I1322" i="1" s="1"/>
  <c r="F1322" i="1" s="1"/>
  <c r="K1323" i="1"/>
  <c r="I1323" i="1" s="1"/>
  <c r="F1323" i="1" s="1"/>
  <c r="K1324" i="1"/>
  <c r="I1324" i="1" s="1"/>
  <c r="F1324" i="1" s="1"/>
  <c r="K1325" i="1"/>
  <c r="I1325" i="1" s="1"/>
  <c r="F1325" i="1" s="1"/>
  <c r="K1326" i="1"/>
  <c r="I1326" i="1" s="1"/>
  <c r="F1326" i="1" s="1"/>
  <c r="K1327" i="1"/>
  <c r="I1327" i="1" s="1"/>
  <c r="F1327" i="1" s="1"/>
  <c r="K1328" i="1"/>
  <c r="I1328" i="1" s="1"/>
  <c r="F1328" i="1" s="1"/>
  <c r="K1329" i="1"/>
  <c r="I1329" i="1" s="1"/>
  <c r="F1329" i="1" s="1"/>
  <c r="K1330" i="1"/>
  <c r="I1330" i="1" s="1"/>
  <c r="F1330" i="1" s="1"/>
  <c r="K1331" i="1"/>
  <c r="I1331" i="1" s="1"/>
  <c r="F1331" i="1" s="1"/>
  <c r="K1332" i="1"/>
  <c r="I1332" i="1" s="1"/>
  <c r="F1332" i="1" s="1"/>
  <c r="K1333" i="1"/>
  <c r="I1333" i="1" s="1"/>
  <c r="F1333" i="1" s="1"/>
  <c r="K1334" i="1"/>
  <c r="I1334" i="1" s="1"/>
  <c r="F1334" i="1" s="1"/>
  <c r="K1335" i="1"/>
  <c r="I1335" i="1" s="1"/>
  <c r="F1335" i="1" s="1"/>
  <c r="K1336" i="1"/>
  <c r="I1336" i="1" s="1"/>
  <c r="F1336" i="1" s="1"/>
  <c r="K1337" i="1"/>
  <c r="I1337" i="1" s="1"/>
  <c r="F1337" i="1" s="1"/>
  <c r="K1338" i="1"/>
  <c r="I1338" i="1" s="1"/>
  <c r="F1338" i="1" s="1"/>
  <c r="K1339" i="1"/>
  <c r="I1339" i="1" s="1"/>
  <c r="F1339" i="1" s="1"/>
  <c r="K1340" i="1"/>
  <c r="I1340" i="1" s="1"/>
  <c r="F1340" i="1" s="1"/>
  <c r="K1341" i="1"/>
  <c r="I1341" i="1" s="1"/>
  <c r="F1341" i="1" s="1"/>
  <c r="K1342" i="1"/>
  <c r="I1342" i="1" s="1"/>
  <c r="F1342" i="1" s="1"/>
  <c r="K1343" i="1"/>
  <c r="I1343" i="1" s="1"/>
  <c r="F1343" i="1" s="1"/>
  <c r="K1344" i="1"/>
  <c r="I1344" i="1" s="1"/>
  <c r="F1344" i="1" s="1"/>
  <c r="K1345" i="1"/>
  <c r="I1345" i="1" s="1"/>
  <c r="F1345" i="1" s="1"/>
  <c r="K1346" i="1"/>
  <c r="I1346" i="1" s="1"/>
  <c r="F1346" i="1" s="1"/>
  <c r="K1347" i="1"/>
  <c r="I1347" i="1" s="1"/>
  <c r="F1347" i="1" s="1"/>
  <c r="K1348" i="1"/>
  <c r="I1348" i="1" s="1"/>
  <c r="F1348" i="1" s="1"/>
  <c r="K1349" i="1"/>
  <c r="I1349" i="1" s="1"/>
  <c r="F1349" i="1" s="1"/>
  <c r="K1350" i="1"/>
  <c r="I1350" i="1" s="1"/>
  <c r="F1350" i="1" s="1"/>
  <c r="K1351" i="1"/>
  <c r="I1351" i="1" s="1"/>
  <c r="F1351" i="1" s="1"/>
  <c r="K1352" i="1"/>
  <c r="I1352" i="1" s="1"/>
  <c r="F1352" i="1" s="1"/>
  <c r="K1353" i="1"/>
  <c r="I1353" i="1" s="1"/>
  <c r="F1353" i="1" s="1"/>
  <c r="K1354" i="1"/>
  <c r="I1354" i="1" s="1"/>
  <c r="F1354" i="1" s="1"/>
  <c r="K1355" i="1"/>
  <c r="I1355" i="1" s="1"/>
  <c r="F1355" i="1" s="1"/>
  <c r="K1356" i="1"/>
  <c r="I1356" i="1" s="1"/>
  <c r="F1356" i="1" s="1"/>
  <c r="K1357" i="1"/>
  <c r="I1357" i="1" s="1"/>
  <c r="F1357" i="1" s="1"/>
  <c r="K1359" i="1"/>
  <c r="I1359" i="1" s="1"/>
  <c r="F1359" i="1" s="1"/>
  <c r="K1360" i="1"/>
  <c r="I1360" i="1" s="1"/>
  <c r="F1360" i="1" s="1"/>
  <c r="K1361" i="1"/>
  <c r="I1361" i="1" s="1"/>
  <c r="F1361" i="1" s="1"/>
  <c r="K1362" i="1"/>
  <c r="I1362" i="1" s="1"/>
  <c r="F1362" i="1" s="1"/>
  <c r="K1363" i="1"/>
  <c r="I1363" i="1" s="1"/>
  <c r="F1363" i="1" s="1"/>
  <c r="K1364" i="1"/>
  <c r="I1364" i="1" s="1"/>
  <c r="F1364" i="1" s="1"/>
  <c r="K1365" i="1"/>
  <c r="I1365" i="1" s="1"/>
  <c r="F1365" i="1" s="1"/>
  <c r="K1366" i="1"/>
  <c r="I1366" i="1" s="1"/>
  <c r="F1366" i="1" s="1"/>
  <c r="K1367" i="1"/>
  <c r="I1367" i="1" s="1"/>
  <c r="F1367" i="1" s="1"/>
  <c r="K1368" i="1"/>
  <c r="I1368" i="1" s="1"/>
  <c r="F1368" i="1" s="1"/>
  <c r="K1369" i="1"/>
  <c r="I1369" i="1" s="1"/>
  <c r="F1369" i="1" s="1"/>
  <c r="K1370" i="1"/>
  <c r="I1370" i="1" s="1"/>
  <c r="F1370" i="1" s="1"/>
  <c r="K1371" i="1"/>
  <c r="I1371" i="1" s="1"/>
  <c r="F1371" i="1" s="1"/>
  <c r="K1372" i="1"/>
  <c r="I1372" i="1" s="1"/>
  <c r="F1372" i="1" s="1"/>
  <c r="K1373" i="1"/>
  <c r="I1373" i="1" s="1"/>
  <c r="F1373" i="1" s="1"/>
  <c r="K1374" i="1"/>
  <c r="I1374" i="1" s="1"/>
  <c r="F1374" i="1" s="1"/>
  <c r="K1375" i="1"/>
  <c r="I1375" i="1" s="1"/>
  <c r="F1375" i="1" s="1"/>
  <c r="K1376" i="1"/>
  <c r="I1376" i="1" s="1"/>
  <c r="F1376" i="1" s="1"/>
  <c r="K1377" i="1"/>
  <c r="I1377" i="1" s="1"/>
  <c r="F1377" i="1" s="1"/>
  <c r="K1378" i="1"/>
  <c r="I1378" i="1" s="1"/>
  <c r="F1378" i="1" s="1"/>
  <c r="K1379" i="1"/>
  <c r="I1379" i="1" s="1"/>
  <c r="F1379" i="1" s="1"/>
  <c r="K1380" i="1"/>
  <c r="I1380" i="1" s="1"/>
  <c r="F1380" i="1" s="1"/>
  <c r="K1381" i="1"/>
  <c r="I1381" i="1" s="1"/>
  <c r="F1381" i="1" s="1"/>
  <c r="K1382" i="1"/>
  <c r="I1382" i="1" s="1"/>
  <c r="F1382" i="1" s="1"/>
  <c r="K1383" i="1"/>
  <c r="I1383" i="1" s="1"/>
  <c r="F1383" i="1" s="1"/>
  <c r="K1384" i="1"/>
  <c r="I1384" i="1" s="1"/>
  <c r="F1384" i="1" s="1"/>
  <c r="K1385" i="1"/>
  <c r="I1385" i="1" s="1"/>
  <c r="F1385" i="1" s="1"/>
  <c r="K1386" i="1"/>
  <c r="I1386" i="1" s="1"/>
  <c r="F1386" i="1" s="1"/>
  <c r="K1387" i="1"/>
  <c r="I1387" i="1" s="1"/>
  <c r="F1387" i="1" s="1"/>
  <c r="K1388" i="1"/>
  <c r="I1388" i="1" s="1"/>
  <c r="F1388" i="1" s="1"/>
  <c r="K1389" i="1"/>
  <c r="I1389" i="1" s="1"/>
  <c r="F1389" i="1" s="1"/>
  <c r="K1390" i="1"/>
  <c r="I1390" i="1" s="1"/>
  <c r="F1390" i="1" s="1"/>
  <c r="K1391" i="1"/>
  <c r="I1391" i="1" s="1"/>
  <c r="F1391" i="1" s="1"/>
  <c r="K1392" i="1"/>
  <c r="I1392" i="1" s="1"/>
  <c r="F1392" i="1" s="1"/>
  <c r="K1393" i="1"/>
  <c r="I1393" i="1" s="1"/>
  <c r="F1393" i="1" s="1"/>
  <c r="K1394" i="1"/>
  <c r="I1394" i="1" s="1"/>
  <c r="F1394" i="1" s="1"/>
  <c r="K1395" i="1"/>
  <c r="I1395" i="1" s="1"/>
  <c r="F1395" i="1" s="1"/>
  <c r="K1396" i="1"/>
  <c r="I1396" i="1" s="1"/>
  <c r="F1396" i="1" s="1"/>
  <c r="K1397" i="1"/>
  <c r="I1397" i="1" s="1"/>
  <c r="F1397" i="1" s="1"/>
  <c r="K1398" i="1"/>
  <c r="I1398" i="1" s="1"/>
  <c r="F1398" i="1" s="1"/>
  <c r="K1399" i="1"/>
  <c r="I1399" i="1" s="1"/>
  <c r="F1399" i="1" s="1"/>
  <c r="K1400" i="1"/>
  <c r="I1400" i="1" s="1"/>
  <c r="F1400" i="1" s="1"/>
  <c r="K1401" i="1"/>
  <c r="I1401" i="1" s="1"/>
  <c r="F1401" i="1" s="1"/>
  <c r="K1402" i="1"/>
  <c r="I1402" i="1" s="1"/>
  <c r="F1402" i="1" s="1"/>
  <c r="K1403" i="1"/>
  <c r="I1403" i="1" s="1"/>
  <c r="F1403" i="1" s="1"/>
  <c r="K1404" i="1"/>
  <c r="I1404" i="1" s="1"/>
  <c r="F1404" i="1" s="1"/>
  <c r="K1405" i="1"/>
  <c r="I1405" i="1" s="1"/>
  <c r="F1405" i="1" s="1"/>
  <c r="K1406" i="1"/>
  <c r="I1406" i="1" s="1"/>
  <c r="F1406" i="1" s="1"/>
  <c r="K1407" i="1"/>
  <c r="I1407" i="1" s="1"/>
  <c r="F1407" i="1" s="1"/>
  <c r="K1408" i="1"/>
  <c r="I1408" i="1" s="1"/>
  <c r="F1408" i="1" s="1"/>
  <c r="K1409" i="1"/>
  <c r="I1409" i="1" s="1"/>
  <c r="F1409" i="1" s="1"/>
  <c r="K1410" i="1"/>
  <c r="I1410" i="1" s="1"/>
  <c r="F1410" i="1" s="1"/>
  <c r="K1411" i="1"/>
  <c r="I1411" i="1" s="1"/>
  <c r="F1411" i="1" s="1"/>
  <c r="K1412" i="1"/>
  <c r="I1412" i="1" s="1"/>
  <c r="F1412" i="1" s="1"/>
  <c r="K1413" i="1"/>
  <c r="I1413" i="1" s="1"/>
  <c r="F1413" i="1" s="1"/>
  <c r="K1414" i="1"/>
  <c r="I1414" i="1" s="1"/>
  <c r="F1414" i="1" s="1"/>
  <c r="K1415" i="1"/>
  <c r="I1415" i="1" s="1"/>
  <c r="F1415" i="1" s="1"/>
  <c r="K1416" i="1"/>
  <c r="I1416" i="1" s="1"/>
  <c r="F1416" i="1" s="1"/>
  <c r="K1417" i="1"/>
  <c r="I1417" i="1" s="1"/>
  <c r="F1417" i="1" s="1"/>
  <c r="K1418" i="1"/>
  <c r="I1418" i="1" s="1"/>
  <c r="F1418" i="1" s="1"/>
  <c r="K1419" i="1"/>
  <c r="I1419" i="1" s="1"/>
  <c r="F1419" i="1" s="1"/>
  <c r="K1420" i="1"/>
  <c r="I1420" i="1" s="1"/>
  <c r="F1420" i="1" s="1"/>
  <c r="K1421" i="1"/>
  <c r="I1421" i="1" s="1"/>
  <c r="F1421" i="1" s="1"/>
  <c r="K1422" i="1"/>
  <c r="I1422" i="1" s="1"/>
  <c r="F1422" i="1" s="1"/>
  <c r="K1423" i="1"/>
  <c r="I1423" i="1" s="1"/>
  <c r="F1423" i="1" s="1"/>
  <c r="K1424" i="1"/>
  <c r="I1424" i="1" s="1"/>
  <c r="F1424" i="1" s="1"/>
  <c r="K1425" i="1"/>
  <c r="I1425" i="1" s="1"/>
  <c r="F1425" i="1" s="1"/>
  <c r="K1426" i="1"/>
  <c r="I1426" i="1" s="1"/>
  <c r="F1426" i="1" s="1"/>
  <c r="K1427" i="1"/>
  <c r="I1427" i="1" s="1"/>
  <c r="F1427" i="1" s="1"/>
  <c r="K1428" i="1"/>
  <c r="I1428" i="1" s="1"/>
  <c r="F1428" i="1" s="1"/>
  <c r="K1429" i="1"/>
  <c r="I1429" i="1" s="1"/>
  <c r="F1429" i="1" s="1"/>
  <c r="K1430" i="1"/>
  <c r="I1430" i="1" s="1"/>
  <c r="F1430" i="1" s="1"/>
  <c r="K1431" i="1"/>
  <c r="I1431" i="1" s="1"/>
  <c r="F1431" i="1" s="1"/>
  <c r="K1434" i="1"/>
  <c r="I1434" i="1" s="1"/>
  <c r="F1434" i="1" s="1"/>
  <c r="K1435" i="1"/>
  <c r="I1435" i="1" s="1"/>
  <c r="F1435" i="1" s="1"/>
  <c r="K1436" i="1"/>
  <c r="I1436" i="1" s="1"/>
  <c r="F1436" i="1" s="1"/>
  <c r="K1437" i="1"/>
  <c r="I1437" i="1" s="1"/>
  <c r="F1437" i="1" s="1"/>
  <c r="K1438" i="1"/>
  <c r="I1438" i="1" s="1"/>
  <c r="F1438" i="1" s="1"/>
  <c r="K1439" i="1"/>
  <c r="I1439" i="1" s="1"/>
  <c r="F1439" i="1" s="1"/>
  <c r="K1440" i="1"/>
  <c r="I1440" i="1" s="1"/>
  <c r="F1440" i="1" s="1"/>
  <c r="K1441" i="1"/>
  <c r="I1441" i="1" s="1"/>
  <c r="F1441" i="1" s="1"/>
  <c r="K1442" i="1"/>
  <c r="I1442" i="1" s="1"/>
  <c r="F1442" i="1" s="1"/>
  <c r="K1443" i="1"/>
  <c r="I1443" i="1" s="1"/>
  <c r="F1443" i="1" s="1"/>
  <c r="K1444" i="1"/>
  <c r="I1444" i="1" s="1"/>
  <c r="F1444" i="1" s="1"/>
  <c r="K1445" i="1"/>
  <c r="I1445" i="1" s="1"/>
  <c r="F1445" i="1" s="1"/>
  <c r="K1446" i="1"/>
  <c r="I1446" i="1" s="1"/>
  <c r="F1446" i="1" s="1"/>
  <c r="K1447" i="1"/>
  <c r="I1447" i="1" s="1"/>
  <c r="F1447" i="1" s="1"/>
  <c r="K1448" i="1"/>
  <c r="I1448" i="1" s="1"/>
  <c r="F1448" i="1" s="1"/>
  <c r="K1449" i="1"/>
  <c r="I1449" i="1" s="1"/>
  <c r="F1449" i="1" s="1"/>
  <c r="K1450" i="1"/>
  <c r="I1450" i="1" s="1"/>
  <c r="F1450" i="1" s="1"/>
  <c r="K1451" i="1"/>
  <c r="I1451" i="1" s="1"/>
  <c r="F1451" i="1" s="1"/>
  <c r="K1452" i="1"/>
  <c r="I1452" i="1" s="1"/>
  <c r="F1452" i="1" s="1"/>
  <c r="K1453" i="1"/>
  <c r="I1453" i="1" s="1"/>
  <c r="F1453" i="1" s="1"/>
  <c r="K1454" i="1"/>
  <c r="I1454" i="1" s="1"/>
  <c r="F1454" i="1" s="1"/>
  <c r="K1455" i="1"/>
  <c r="I1455" i="1" s="1"/>
  <c r="F1455" i="1" s="1"/>
  <c r="K1456" i="1"/>
  <c r="I1456" i="1" s="1"/>
  <c r="F1456" i="1" s="1"/>
  <c r="K1457" i="1"/>
  <c r="I1457" i="1" s="1"/>
  <c r="F1457" i="1" s="1"/>
  <c r="K1458" i="1"/>
  <c r="I1458" i="1" s="1"/>
  <c r="F1458" i="1" s="1"/>
  <c r="K1459" i="1"/>
  <c r="I1459" i="1" s="1"/>
  <c r="F1459" i="1" s="1"/>
  <c r="K1460" i="1"/>
  <c r="I1460" i="1" s="1"/>
  <c r="F1460" i="1" s="1"/>
  <c r="K1461" i="1"/>
  <c r="I1461" i="1" s="1"/>
  <c r="F1461" i="1" s="1"/>
  <c r="K1462" i="1"/>
  <c r="I1462" i="1" s="1"/>
  <c r="F1462" i="1" s="1"/>
  <c r="K1463" i="1"/>
  <c r="I1463" i="1" s="1"/>
  <c r="F1463" i="1" s="1"/>
  <c r="K1465" i="1"/>
  <c r="I1465" i="1" s="1"/>
  <c r="F1465" i="1" s="1"/>
  <c r="K1466" i="1"/>
  <c r="I1466" i="1" s="1"/>
  <c r="F1466" i="1" s="1"/>
  <c r="K1467" i="1"/>
  <c r="I1467" i="1" s="1"/>
  <c r="F1467" i="1" s="1"/>
  <c r="K1468" i="1"/>
  <c r="I1468" i="1" s="1"/>
  <c r="F1468" i="1" s="1"/>
  <c r="K1469" i="1"/>
  <c r="I1469" i="1" s="1"/>
  <c r="F1469" i="1" s="1"/>
  <c r="K1470" i="1"/>
  <c r="I1470" i="1" s="1"/>
  <c r="F1470" i="1" s="1"/>
  <c r="K1471" i="1"/>
  <c r="I1471" i="1" s="1"/>
  <c r="F1471" i="1" s="1"/>
  <c r="K1472" i="1"/>
  <c r="I1472" i="1" s="1"/>
  <c r="F1472" i="1" s="1"/>
  <c r="K1473" i="1"/>
  <c r="I1473" i="1" s="1"/>
  <c r="F1473" i="1" s="1"/>
  <c r="K1474" i="1"/>
  <c r="I1474" i="1" s="1"/>
  <c r="F1474" i="1" s="1"/>
  <c r="K1475" i="1"/>
  <c r="I1475" i="1" s="1"/>
  <c r="F1475" i="1" s="1"/>
  <c r="K1476" i="1"/>
  <c r="I1476" i="1" s="1"/>
  <c r="F1476" i="1" s="1"/>
  <c r="K1477" i="1"/>
  <c r="I1477" i="1" s="1"/>
  <c r="F1477" i="1" s="1"/>
  <c r="K1478" i="1"/>
  <c r="I1478" i="1" s="1"/>
  <c r="F1478" i="1" s="1"/>
  <c r="K1479" i="1"/>
  <c r="I1479" i="1" s="1"/>
  <c r="F1479" i="1" s="1"/>
  <c r="K1480" i="1"/>
  <c r="I1480" i="1" s="1"/>
  <c r="F1480" i="1" s="1"/>
  <c r="K1481" i="1"/>
  <c r="I1481" i="1" s="1"/>
  <c r="F1481" i="1" s="1"/>
  <c r="K1482" i="1"/>
  <c r="I1482" i="1" s="1"/>
  <c r="F1482" i="1" s="1"/>
  <c r="K1483" i="1"/>
  <c r="I1483" i="1" s="1"/>
  <c r="F1483" i="1" s="1"/>
  <c r="K1485" i="1"/>
  <c r="I1485" i="1" s="1"/>
  <c r="F1485" i="1" s="1"/>
  <c r="K1486" i="1"/>
  <c r="I1486" i="1" s="1"/>
  <c r="F1486" i="1" s="1"/>
  <c r="K1487" i="1"/>
  <c r="I1487" i="1" s="1"/>
  <c r="F1487" i="1" s="1"/>
  <c r="K1488" i="1"/>
  <c r="I1488" i="1" s="1"/>
  <c r="F1488" i="1" s="1"/>
  <c r="K1489" i="1"/>
  <c r="I1489" i="1" s="1"/>
  <c r="F1489" i="1" s="1"/>
  <c r="K1490" i="1"/>
  <c r="I1490" i="1" s="1"/>
  <c r="F1490" i="1" s="1"/>
  <c r="K1491" i="1"/>
  <c r="I1491" i="1" s="1"/>
  <c r="F1491" i="1" s="1"/>
  <c r="K1492" i="1"/>
  <c r="I1492" i="1" s="1"/>
  <c r="F1492" i="1" s="1"/>
  <c r="K1493" i="1"/>
  <c r="I1493" i="1" s="1"/>
  <c r="F1493" i="1" s="1"/>
  <c r="K1494" i="1"/>
  <c r="I1494" i="1" s="1"/>
  <c r="F1494" i="1" s="1"/>
  <c r="K1495" i="1"/>
  <c r="I1495" i="1" s="1"/>
  <c r="F1495" i="1" s="1"/>
  <c r="K1496" i="1"/>
  <c r="I1496" i="1" s="1"/>
  <c r="F1496" i="1" s="1"/>
  <c r="K1497" i="1"/>
  <c r="I1497" i="1" s="1"/>
  <c r="F1497" i="1" s="1"/>
  <c r="K1498" i="1"/>
  <c r="I1498" i="1" s="1"/>
  <c r="F1498" i="1" s="1"/>
  <c r="K1499" i="1"/>
  <c r="I1499" i="1" s="1"/>
  <c r="F1499" i="1" s="1"/>
  <c r="K1500" i="1"/>
  <c r="I1500" i="1" s="1"/>
  <c r="F1500" i="1" s="1"/>
  <c r="K1501" i="1"/>
  <c r="I1501" i="1" s="1"/>
  <c r="F1501" i="1" s="1"/>
  <c r="K1502" i="1"/>
  <c r="I1502" i="1" s="1"/>
  <c r="F1502" i="1" s="1"/>
  <c r="K1503" i="1"/>
  <c r="I1503" i="1" s="1"/>
  <c r="F1503" i="1" s="1"/>
  <c r="K1504" i="1"/>
  <c r="I1504" i="1" s="1"/>
  <c r="F1504" i="1" s="1"/>
  <c r="K1505" i="1"/>
  <c r="I1505" i="1" s="1"/>
  <c r="F1505" i="1" s="1"/>
  <c r="K1506" i="1"/>
  <c r="I1506" i="1" s="1"/>
  <c r="F1506" i="1" s="1"/>
  <c r="K1507" i="1"/>
  <c r="I1507" i="1" s="1"/>
  <c r="F1507" i="1" s="1"/>
  <c r="K1508" i="1"/>
  <c r="I1508" i="1" s="1"/>
  <c r="F1508" i="1" s="1"/>
  <c r="K1509" i="1"/>
  <c r="I1509" i="1" s="1"/>
  <c r="F1509" i="1" s="1"/>
  <c r="K1513" i="1"/>
  <c r="I1513" i="1" s="1"/>
  <c r="F1513" i="1" s="1"/>
  <c r="K1514" i="1"/>
  <c r="I1514" i="1" s="1"/>
  <c r="F1514" i="1" s="1"/>
  <c r="K1515" i="1"/>
  <c r="I1515" i="1" s="1"/>
  <c r="F1515" i="1" s="1"/>
  <c r="K1516" i="1"/>
  <c r="I1516" i="1" s="1"/>
  <c r="F1516" i="1" s="1"/>
  <c r="K1517" i="1"/>
  <c r="I1517" i="1" s="1"/>
  <c r="F1517" i="1" s="1"/>
  <c r="K1518" i="1"/>
  <c r="I1518" i="1" s="1"/>
  <c r="F1518" i="1" s="1"/>
  <c r="K1521" i="1"/>
  <c r="I1521" i="1" s="1"/>
  <c r="F1521" i="1" s="1"/>
  <c r="K1522" i="1"/>
  <c r="I1522" i="1" s="1"/>
  <c r="F1522" i="1" s="1"/>
  <c r="K1523" i="1"/>
  <c r="I1523" i="1" s="1"/>
  <c r="F1523" i="1" s="1"/>
  <c r="K1524" i="1"/>
  <c r="I1524" i="1" s="1"/>
  <c r="F1524" i="1" s="1"/>
  <c r="K1525" i="1"/>
  <c r="I1525" i="1" s="1"/>
  <c r="F1525" i="1" s="1"/>
  <c r="K1526" i="1"/>
  <c r="I1526" i="1" s="1"/>
  <c r="F1526" i="1" s="1"/>
  <c r="K1527" i="1"/>
  <c r="I1527" i="1" s="1"/>
  <c r="F1527" i="1" s="1"/>
  <c r="K1528" i="1"/>
  <c r="I1528" i="1" s="1"/>
  <c r="F1528" i="1" s="1"/>
  <c r="K1529" i="1"/>
  <c r="I1529" i="1" s="1"/>
  <c r="F1529" i="1" s="1"/>
  <c r="K1530" i="1"/>
  <c r="I1530" i="1" s="1"/>
  <c r="F1530" i="1" s="1"/>
  <c r="K1531" i="1"/>
  <c r="I1531" i="1" s="1"/>
  <c r="F1531" i="1" s="1"/>
  <c r="K1532" i="1"/>
  <c r="I1532" i="1" s="1"/>
  <c r="F1532" i="1" s="1"/>
  <c r="K1533" i="1"/>
  <c r="I1533" i="1" s="1"/>
  <c r="F1533" i="1" s="1"/>
  <c r="K1534" i="1"/>
  <c r="I1534" i="1" s="1"/>
  <c r="F1534" i="1" s="1"/>
  <c r="K1535" i="1"/>
  <c r="I1535" i="1" s="1"/>
  <c r="F1535" i="1" s="1"/>
  <c r="K1536" i="1"/>
  <c r="I1536" i="1" s="1"/>
  <c r="F1536" i="1" s="1"/>
  <c r="K1537" i="1"/>
  <c r="I1537" i="1" s="1"/>
  <c r="F1537" i="1" s="1"/>
  <c r="K1538" i="1"/>
  <c r="I1538" i="1" s="1"/>
  <c r="F1538" i="1" s="1"/>
  <c r="K1539" i="1"/>
  <c r="I1539" i="1" s="1"/>
  <c r="F1539" i="1" s="1"/>
  <c r="K1540" i="1"/>
  <c r="I1540" i="1" s="1"/>
  <c r="F1540" i="1" s="1"/>
  <c r="K1541" i="1"/>
  <c r="I1541" i="1" s="1"/>
  <c r="F1541" i="1" s="1"/>
  <c r="K1542" i="1"/>
  <c r="I1542" i="1" s="1"/>
  <c r="F1542" i="1" s="1"/>
  <c r="K1543" i="1"/>
  <c r="I1543" i="1" s="1"/>
  <c r="F1543" i="1" s="1"/>
  <c r="K1544" i="1"/>
  <c r="I1544" i="1" s="1"/>
  <c r="F1544" i="1" s="1"/>
  <c r="K1545" i="1"/>
  <c r="I1545" i="1" s="1"/>
  <c r="F1545" i="1" s="1"/>
  <c r="K1546" i="1"/>
  <c r="I1546" i="1" s="1"/>
  <c r="F1546" i="1" s="1"/>
  <c r="K1547" i="1"/>
  <c r="I1547" i="1" s="1"/>
  <c r="F1547" i="1" s="1"/>
  <c r="K1548" i="1"/>
  <c r="I1548" i="1" s="1"/>
  <c r="F1548" i="1" s="1"/>
  <c r="K1549" i="1"/>
  <c r="I1549" i="1" s="1"/>
  <c r="F1549" i="1" s="1"/>
  <c r="K1550" i="1"/>
  <c r="I1550" i="1" s="1"/>
  <c r="F1550" i="1" s="1"/>
  <c r="K1551" i="1"/>
  <c r="I1551" i="1" s="1"/>
  <c r="F1551" i="1" s="1"/>
  <c r="K1552" i="1"/>
  <c r="I1552" i="1" s="1"/>
  <c r="F1552" i="1" s="1"/>
  <c r="K1553" i="1"/>
  <c r="I1553" i="1" s="1"/>
  <c r="F1553" i="1" s="1"/>
  <c r="K1554" i="1"/>
  <c r="I1554" i="1" s="1"/>
  <c r="F1554" i="1" s="1"/>
  <c r="K1555" i="1"/>
  <c r="I1555" i="1" s="1"/>
  <c r="F1555" i="1" s="1"/>
  <c r="K1556" i="1"/>
  <c r="I1556" i="1" s="1"/>
  <c r="F1556" i="1" s="1"/>
  <c r="K1557" i="1"/>
  <c r="I1557" i="1" s="1"/>
  <c r="F1557" i="1" s="1"/>
  <c r="K1559" i="1"/>
  <c r="I1559" i="1" s="1"/>
  <c r="F1559" i="1" s="1"/>
  <c r="K1560" i="1"/>
  <c r="I1560" i="1" s="1"/>
  <c r="F1560" i="1" s="1"/>
  <c r="K1561" i="1"/>
  <c r="I1561" i="1" s="1"/>
  <c r="F1561" i="1" s="1"/>
  <c r="K1562" i="1"/>
  <c r="I1562" i="1" s="1"/>
  <c r="F1562" i="1" s="1"/>
  <c r="K1563" i="1"/>
  <c r="I1563" i="1" s="1"/>
  <c r="F1563" i="1" s="1"/>
  <c r="K1564" i="1"/>
  <c r="I1564" i="1" s="1"/>
  <c r="F1564" i="1" s="1"/>
  <c r="K1565" i="1"/>
  <c r="I1565" i="1" s="1"/>
  <c r="F1565" i="1" s="1"/>
  <c r="K1566" i="1"/>
  <c r="I1566" i="1" s="1"/>
  <c r="F1566" i="1" s="1"/>
  <c r="K1567" i="1"/>
  <c r="I1567" i="1" s="1"/>
  <c r="F1567" i="1" s="1"/>
  <c r="K1568" i="1"/>
  <c r="I1568" i="1" s="1"/>
  <c r="F1568" i="1" s="1"/>
  <c r="K1569" i="1"/>
  <c r="I1569" i="1" s="1"/>
  <c r="F1569" i="1" s="1"/>
  <c r="K1570" i="1"/>
  <c r="I1570" i="1" s="1"/>
  <c r="F1570" i="1" s="1"/>
  <c r="K1571" i="1"/>
  <c r="I1571" i="1" s="1"/>
  <c r="F1571" i="1" s="1"/>
  <c r="K1572" i="1"/>
  <c r="I1572" i="1" s="1"/>
  <c r="F1572" i="1" s="1"/>
  <c r="K1573" i="1"/>
  <c r="I1573" i="1" s="1"/>
  <c r="F1573" i="1" s="1"/>
  <c r="K1574" i="1"/>
  <c r="I1574" i="1" s="1"/>
  <c r="F1574" i="1" s="1"/>
  <c r="K1575" i="1"/>
  <c r="I1575" i="1" s="1"/>
  <c r="F1575" i="1" s="1"/>
  <c r="K1576" i="1"/>
  <c r="I1576" i="1" s="1"/>
  <c r="F1576" i="1" s="1"/>
  <c r="K1578" i="1"/>
  <c r="I1578" i="1" s="1"/>
  <c r="F1578" i="1" s="1"/>
  <c r="K1579" i="1"/>
  <c r="I1579" i="1" s="1"/>
  <c r="F1579" i="1" s="1"/>
  <c r="K1580" i="1"/>
  <c r="I1580" i="1" s="1"/>
  <c r="F1580" i="1" s="1"/>
  <c r="K1581" i="1"/>
  <c r="I1581" i="1" s="1"/>
  <c r="F1581" i="1" s="1"/>
  <c r="K1582" i="1"/>
  <c r="I1582" i="1" s="1"/>
  <c r="F1582" i="1" s="1"/>
  <c r="K1583" i="1"/>
  <c r="I1583" i="1" s="1"/>
  <c r="F1583" i="1" s="1"/>
  <c r="K1584" i="1"/>
  <c r="I1584" i="1" s="1"/>
  <c r="F1584" i="1" s="1"/>
  <c r="K1585" i="1"/>
  <c r="I1585" i="1" s="1"/>
  <c r="F1585" i="1" s="1"/>
  <c r="K1586" i="1"/>
  <c r="I1586" i="1" s="1"/>
  <c r="F1586" i="1" s="1"/>
  <c r="K1587" i="1"/>
  <c r="I1587" i="1" s="1"/>
  <c r="F1587" i="1" s="1"/>
  <c r="K1588" i="1"/>
  <c r="I1588" i="1" s="1"/>
  <c r="F1588" i="1" s="1"/>
  <c r="K1589" i="1"/>
  <c r="I1589" i="1" s="1"/>
  <c r="F1589" i="1" s="1"/>
  <c r="K1590" i="1"/>
  <c r="I1590" i="1" s="1"/>
  <c r="F1590" i="1" s="1"/>
  <c r="K1591" i="1"/>
  <c r="I1591" i="1" s="1"/>
  <c r="F1591" i="1" s="1"/>
  <c r="K1592" i="1"/>
  <c r="I1592" i="1" s="1"/>
  <c r="F1592" i="1" s="1"/>
  <c r="K1593" i="1"/>
  <c r="I1593" i="1" s="1"/>
  <c r="F1593" i="1" s="1"/>
  <c r="K1594" i="1"/>
  <c r="I1594" i="1" s="1"/>
  <c r="F1594" i="1" s="1"/>
  <c r="K1595" i="1"/>
  <c r="I1595" i="1" s="1"/>
  <c r="F1595" i="1" s="1"/>
  <c r="K1596" i="1"/>
  <c r="I1596" i="1" s="1"/>
  <c r="F1596" i="1" s="1"/>
  <c r="K1597" i="1"/>
  <c r="I1597" i="1" s="1"/>
  <c r="F1597" i="1" s="1"/>
  <c r="K1598" i="1"/>
  <c r="I1598" i="1" s="1"/>
  <c r="F1598" i="1" s="1"/>
  <c r="K1599" i="1"/>
  <c r="I1599" i="1" s="1"/>
  <c r="F1599" i="1" s="1"/>
  <c r="K1600" i="1"/>
  <c r="I1600" i="1" s="1"/>
  <c r="F1600" i="1" s="1"/>
  <c r="K1601" i="1"/>
  <c r="I1601" i="1" s="1"/>
  <c r="F1601" i="1" s="1"/>
  <c r="K1602" i="1"/>
  <c r="I1602" i="1" s="1"/>
  <c r="F1602" i="1" s="1"/>
  <c r="K1603" i="1"/>
  <c r="I1603" i="1" s="1"/>
  <c r="F1603" i="1" s="1"/>
  <c r="K1604" i="1"/>
  <c r="I1604" i="1" s="1"/>
  <c r="F1604" i="1" s="1"/>
  <c r="K1605" i="1"/>
  <c r="I1605" i="1" s="1"/>
  <c r="F1605" i="1" s="1"/>
  <c r="K1606" i="1"/>
  <c r="I1606" i="1" s="1"/>
  <c r="F1606" i="1" s="1"/>
  <c r="K1607" i="1"/>
  <c r="I1607" i="1" s="1"/>
  <c r="F1607" i="1" s="1"/>
  <c r="K1608" i="1"/>
  <c r="I1608" i="1" s="1"/>
  <c r="F1608" i="1" s="1"/>
  <c r="K1609" i="1"/>
  <c r="I1609" i="1" s="1"/>
  <c r="F1609" i="1" s="1"/>
  <c r="K1610" i="1"/>
  <c r="I1610" i="1" s="1"/>
  <c r="F1610" i="1" s="1"/>
  <c r="K1611" i="1"/>
  <c r="I1611" i="1" s="1"/>
  <c r="F1611" i="1" s="1"/>
  <c r="K1612" i="1"/>
  <c r="I1612" i="1" s="1"/>
  <c r="F1612" i="1" s="1"/>
  <c r="K1614" i="1"/>
  <c r="I1614" i="1" s="1"/>
  <c r="F1614" i="1" s="1"/>
  <c r="K1615" i="1"/>
  <c r="I1615" i="1" s="1"/>
  <c r="F1615" i="1" s="1"/>
  <c r="K1616" i="1"/>
  <c r="I1616" i="1" s="1"/>
  <c r="F1616" i="1" s="1"/>
  <c r="K1617" i="1"/>
  <c r="I1617" i="1" s="1"/>
  <c r="F1617" i="1" s="1"/>
  <c r="K1618" i="1"/>
  <c r="I1618" i="1" s="1"/>
  <c r="F1618" i="1" s="1"/>
  <c r="K1619" i="1"/>
  <c r="I1619" i="1" s="1"/>
  <c r="F1619" i="1" s="1"/>
  <c r="K1620" i="1"/>
  <c r="I1620" i="1" s="1"/>
  <c r="F1620" i="1" s="1"/>
  <c r="K1621" i="1"/>
  <c r="I1621" i="1" s="1"/>
  <c r="F1621" i="1" s="1"/>
  <c r="K1622" i="1"/>
  <c r="I1622" i="1" s="1"/>
  <c r="F1622" i="1" s="1"/>
  <c r="K1623" i="1"/>
  <c r="I1623" i="1" s="1"/>
  <c r="F1623" i="1" s="1"/>
  <c r="K1624" i="1"/>
  <c r="I1624" i="1" s="1"/>
  <c r="F1624" i="1" s="1"/>
  <c r="K1625" i="1"/>
  <c r="I1625" i="1" s="1"/>
  <c r="F1625" i="1" s="1"/>
  <c r="K1626" i="1"/>
  <c r="I1626" i="1" s="1"/>
  <c r="F1626" i="1" s="1"/>
  <c r="K1627" i="1"/>
  <c r="I1627" i="1" s="1"/>
  <c r="F1627" i="1" s="1"/>
  <c r="K1628" i="1"/>
  <c r="I1628" i="1" s="1"/>
  <c r="F1628" i="1" s="1"/>
  <c r="K1629" i="1"/>
  <c r="I1629" i="1" s="1"/>
  <c r="F1629" i="1" s="1"/>
  <c r="K1630" i="1"/>
  <c r="I1630" i="1" s="1"/>
  <c r="F1630" i="1" s="1"/>
  <c r="K1631" i="1"/>
  <c r="I1631" i="1" s="1"/>
  <c r="F1631" i="1" s="1"/>
  <c r="K1632" i="1"/>
  <c r="I1632" i="1" s="1"/>
  <c r="F1632" i="1" s="1"/>
  <c r="K1633" i="1"/>
  <c r="I1633" i="1" s="1"/>
  <c r="F1633" i="1" s="1"/>
  <c r="K1634" i="1"/>
  <c r="I1634" i="1" s="1"/>
  <c r="F1634" i="1" s="1"/>
  <c r="K1635" i="1"/>
  <c r="I1635" i="1" s="1"/>
  <c r="F1635" i="1" s="1"/>
  <c r="K1636" i="1"/>
  <c r="I1636" i="1" s="1"/>
  <c r="F1636" i="1" s="1"/>
  <c r="K1637" i="1"/>
  <c r="I1637" i="1" s="1"/>
  <c r="F1637" i="1" s="1"/>
  <c r="K1638" i="1"/>
  <c r="I1638" i="1" s="1"/>
  <c r="F1638" i="1" s="1"/>
  <c r="K1639" i="1"/>
  <c r="I1639" i="1" s="1"/>
  <c r="F1639" i="1" s="1"/>
  <c r="K1640" i="1"/>
  <c r="I1640" i="1" s="1"/>
  <c r="F1640" i="1" s="1"/>
  <c r="K1641" i="1"/>
  <c r="I1641" i="1" s="1"/>
  <c r="F1641" i="1" s="1"/>
  <c r="K1642" i="1"/>
  <c r="I1642" i="1" s="1"/>
  <c r="F1642" i="1" s="1"/>
  <c r="K1643" i="1"/>
  <c r="I1643" i="1" s="1"/>
  <c r="F1643" i="1" s="1"/>
  <c r="K1644" i="1"/>
  <c r="I1644" i="1" s="1"/>
  <c r="F1644" i="1" s="1"/>
  <c r="K1645" i="1"/>
  <c r="I1645" i="1" s="1"/>
  <c r="F1645" i="1" s="1"/>
  <c r="K1646" i="1"/>
  <c r="I1646" i="1" s="1"/>
  <c r="F1646" i="1" s="1"/>
  <c r="K1647" i="1"/>
  <c r="I1647" i="1" s="1"/>
  <c r="F1647" i="1" s="1"/>
  <c r="K1648" i="1"/>
  <c r="I1648" i="1" s="1"/>
  <c r="F1648" i="1" s="1"/>
  <c r="K1649" i="1"/>
  <c r="I1649" i="1" s="1"/>
  <c r="F1649" i="1" s="1"/>
  <c r="K1650" i="1"/>
  <c r="I1650" i="1" s="1"/>
  <c r="F1650" i="1" s="1"/>
  <c r="K1651" i="1"/>
  <c r="I1651" i="1" s="1"/>
  <c r="F1651" i="1" s="1"/>
  <c r="K12" i="1"/>
  <c r="I12" i="1" s="1"/>
  <c r="F12" i="1" s="1"/>
  <c r="N1638" i="1" l="1"/>
  <c r="N1639" i="1"/>
  <c r="N1640" i="1"/>
  <c r="N1641" i="1"/>
  <c r="N1642" i="1"/>
  <c r="N1643" i="1"/>
  <c r="N1644" i="1"/>
  <c r="N1645" i="1"/>
  <c r="N1646" i="1"/>
  <c r="N1647" i="1"/>
  <c r="N1648" i="1"/>
  <c r="N1649" i="1"/>
  <c r="N1650" i="1"/>
  <c r="N1651" i="1"/>
  <c r="N12" i="1"/>
  <c r="N1302" i="1" l="1"/>
  <c r="N557" i="1"/>
  <c r="N20" i="1" l="1"/>
  <c r="N21" i="1"/>
  <c r="N22" i="1"/>
  <c r="N23" i="1"/>
  <c r="N24" i="1"/>
  <c r="N32" i="1"/>
  <c r="N33" i="1"/>
  <c r="N34" i="1"/>
  <c r="N35" i="1"/>
  <c r="N36" i="1"/>
  <c r="N41" i="1"/>
  <c r="N42" i="1"/>
  <c r="N43" i="1"/>
  <c r="N44" i="1"/>
  <c r="N45" i="1"/>
  <c r="N46" i="1"/>
  <c r="N47" i="1"/>
  <c r="N48" i="1"/>
  <c r="N51" i="1"/>
  <c r="N52" i="1"/>
  <c r="N53" i="1"/>
  <c r="N54" i="1"/>
  <c r="N55" i="1"/>
  <c r="N56" i="1"/>
  <c r="N57" i="1"/>
  <c r="N58" i="1"/>
  <c r="N59" i="1"/>
  <c r="N60" i="1"/>
  <c r="N65" i="1"/>
  <c r="N66" i="1"/>
  <c r="N67" i="1"/>
  <c r="N68" i="1"/>
  <c r="N69" i="1"/>
  <c r="N70" i="1"/>
  <c r="N71" i="1"/>
  <c r="N72" i="1"/>
  <c r="N77" i="1"/>
  <c r="N78" i="1"/>
  <c r="N79" i="1"/>
  <c r="N80" i="1"/>
  <c r="N81" i="1"/>
  <c r="N82" i="1"/>
  <c r="N83" i="1"/>
  <c r="N84" i="1"/>
  <c r="N87" i="1"/>
  <c r="N88" i="1"/>
  <c r="N89" i="1"/>
  <c r="N90" i="1"/>
  <c r="N91" i="1"/>
  <c r="N92" i="1"/>
  <c r="N93" i="1"/>
  <c r="N94" i="1"/>
  <c r="N95" i="1"/>
  <c r="N96" i="1"/>
  <c r="N99" i="1"/>
  <c r="N100" i="1"/>
  <c r="N101" i="1"/>
  <c r="N102" i="1"/>
  <c r="N103" i="1"/>
  <c r="N104" i="1"/>
  <c r="N105" i="1"/>
  <c r="N106" i="1"/>
  <c r="N107" i="1"/>
  <c r="N108" i="1"/>
  <c r="N112" i="1"/>
  <c r="N113" i="1"/>
  <c r="N114" i="1"/>
  <c r="N115" i="1"/>
  <c r="N116" i="1"/>
  <c r="N117" i="1"/>
  <c r="N118" i="1"/>
  <c r="N119" i="1"/>
  <c r="N120" i="1"/>
  <c r="N123" i="1"/>
  <c r="N126" i="1"/>
  <c r="N127" i="1"/>
  <c r="N128" i="1"/>
  <c r="N129" i="1"/>
  <c r="N130" i="1"/>
  <c r="N131" i="1"/>
  <c r="N132" i="1"/>
  <c r="N136" i="1"/>
  <c r="N137" i="1"/>
  <c r="N138" i="1"/>
  <c r="N139" i="1"/>
  <c r="N140" i="1"/>
  <c r="N141" i="1"/>
  <c r="N142" i="1"/>
  <c r="N143" i="1"/>
  <c r="N144" i="1"/>
  <c r="N148" i="1"/>
  <c r="N149" i="1"/>
  <c r="N150" i="1"/>
  <c r="N151" i="1"/>
  <c r="N152" i="1"/>
  <c r="N153" i="1"/>
  <c r="N154" i="1"/>
  <c r="N155" i="1"/>
  <c r="N156" i="1"/>
  <c r="N159" i="1"/>
  <c r="N161" i="1"/>
  <c r="N162" i="1"/>
  <c r="N163" i="1"/>
  <c r="N164" i="1"/>
  <c r="N165" i="1"/>
  <c r="N166" i="1"/>
  <c r="N167" i="1"/>
  <c r="N168" i="1"/>
  <c r="N172" i="1"/>
  <c r="N173" i="1"/>
  <c r="N174" i="1"/>
  <c r="N175" i="1"/>
  <c r="N176" i="1"/>
  <c r="N177" i="1"/>
  <c r="N178" i="1"/>
  <c r="N179" i="1"/>
  <c r="N180" i="1"/>
  <c r="N184" i="1"/>
  <c r="N185" i="1"/>
  <c r="N186" i="1"/>
  <c r="N187" i="1"/>
  <c r="N188" i="1"/>
  <c r="N189" i="1"/>
  <c r="N190" i="1"/>
  <c r="N191" i="1"/>
  <c r="N192" i="1"/>
  <c r="N195" i="1"/>
  <c r="N196" i="1"/>
  <c r="N197" i="1"/>
  <c r="N198" i="1"/>
  <c r="N199" i="1"/>
  <c r="N200" i="1"/>
  <c r="N201" i="1"/>
  <c r="N202" i="1"/>
  <c r="N203" i="1"/>
  <c r="N204" i="1"/>
  <c r="N209" i="1"/>
  <c r="N210" i="1"/>
  <c r="N211" i="1"/>
  <c r="N212" i="1"/>
  <c r="N213" i="1"/>
  <c r="N214" i="1"/>
  <c r="N215" i="1"/>
  <c r="N216" i="1"/>
  <c r="N220" i="1"/>
  <c r="N221" i="1"/>
  <c r="N222" i="1"/>
  <c r="N223" i="1"/>
  <c r="N224" i="1"/>
  <c r="N225" i="1"/>
  <c r="N226" i="1"/>
  <c r="N227" i="1"/>
  <c r="N228" i="1"/>
  <c r="N232" i="1"/>
  <c r="N233" i="1"/>
  <c r="N234" i="1"/>
  <c r="N235" i="1"/>
  <c r="N236" i="1"/>
  <c r="N237" i="1"/>
  <c r="N238" i="1"/>
  <c r="N239" i="1"/>
  <c r="N240" i="1"/>
  <c r="N244" i="1"/>
  <c r="N245" i="1"/>
  <c r="N246" i="1"/>
  <c r="N247" i="1"/>
  <c r="N248" i="1"/>
  <c r="N249" i="1"/>
  <c r="N250" i="1"/>
  <c r="N251" i="1"/>
  <c r="N252" i="1"/>
  <c r="N256" i="1"/>
  <c r="N257" i="1"/>
  <c r="N258" i="1"/>
  <c r="N259" i="1"/>
  <c r="N260" i="1"/>
  <c r="N261" i="1"/>
  <c r="N262" i="1"/>
  <c r="N263" i="1"/>
  <c r="N264" i="1"/>
  <c r="N267" i="1"/>
  <c r="N269" i="1"/>
  <c r="N270" i="1"/>
  <c r="N271" i="1"/>
  <c r="N272" i="1"/>
  <c r="N273" i="1"/>
  <c r="N274" i="1"/>
  <c r="N275" i="1"/>
  <c r="N276" i="1"/>
  <c r="N280" i="1"/>
  <c r="N281" i="1"/>
  <c r="N282" i="1"/>
  <c r="N283" i="1"/>
  <c r="N284" i="1"/>
  <c r="N285" i="1"/>
  <c r="N286" i="1"/>
  <c r="N287" i="1"/>
  <c r="N288" i="1"/>
  <c r="N293" i="1"/>
  <c r="N294" i="1"/>
  <c r="N295" i="1"/>
  <c r="N296" i="1"/>
  <c r="N297" i="1"/>
  <c r="N298" i="1"/>
  <c r="N299" i="1"/>
  <c r="N300" i="1"/>
  <c r="N305" i="1"/>
  <c r="N306" i="1"/>
  <c r="N307" i="1"/>
  <c r="N308" i="1"/>
  <c r="N309" i="1"/>
  <c r="N310" i="1"/>
  <c r="N311" i="1"/>
  <c r="N312" i="1"/>
  <c r="N315" i="1"/>
  <c r="N316" i="1"/>
  <c r="N317" i="1"/>
  <c r="N318" i="1"/>
  <c r="N319" i="1"/>
  <c r="N320" i="1"/>
  <c r="N321" i="1"/>
  <c r="N322" i="1"/>
  <c r="N323" i="1"/>
  <c r="N324" i="1"/>
  <c r="N328" i="1"/>
  <c r="N329" i="1"/>
  <c r="N330" i="1"/>
  <c r="N331" i="1"/>
  <c r="N332" i="1"/>
  <c r="N333" i="1"/>
  <c r="N334" i="1"/>
  <c r="N335" i="1"/>
  <c r="N336" i="1"/>
  <c r="N340" i="1"/>
  <c r="N341" i="1"/>
  <c r="N342" i="1"/>
  <c r="N343" i="1"/>
  <c r="N344" i="1"/>
  <c r="N345" i="1"/>
  <c r="N346" i="1"/>
  <c r="N347" i="1"/>
  <c r="N348" i="1"/>
  <c r="N351" i="1"/>
  <c r="N352" i="1"/>
  <c r="N353" i="1"/>
  <c r="N354" i="1"/>
  <c r="N355" i="1"/>
  <c r="N356" i="1"/>
  <c r="N357" i="1"/>
  <c r="N358" i="1"/>
  <c r="N359" i="1"/>
  <c r="N360" i="1"/>
  <c r="N364" i="1"/>
  <c r="N365" i="1"/>
  <c r="N366" i="1"/>
  <c r="N367" i="1"/>
  <c r="N368" i="1"/>
  <c r="N369" i="1"/>
  <c r="N370" i="1"/>
  <c r="N371" i="1"/>
  <c r="N372" i="1"/>
  <c r="N376" i="1"/>
  <c r="N377" i="1"/>
  <c r="N378" i="1"/>
  <c r="N379" i="1"/>
  <c r="N380" i="1"/>
  <c r="N381" i="1"/>
  <c r="N382" i="1"/>
  <c r="N383" i="1"/>
  <c r="N384" i="1"/>
  <c r="N387" i="1"/>
  <c r="N388" i="1"/>
  <c r="N389" i="1"/>
  <c r="N390" i="1"/>
  <c r="N391" i="1"/>
  <c r="N392" i="1"/>
  <c r="N393" i="1"/>
  <c r="N394" i="1"/>
  <c r="N395" i="1"/>
  <c r="N396" i="1"/>
  <c r="N401" i="1"/>
  <c r="N402" i="1"/>
  <c r="N403" i="1"/>
  <c r="N404" i="1"/>
  <c r="N405" i="1"/>
  <c r="N406" i="1"/>
  <c r="N407" i="1"/>
  <c r="N408" i="1"/>
  <c r="N412" i="1"/>
  <c r="N413" i="1"/>
  <c r="N414" i="1"/>
  <c r="N415" i="1"/>
  <c r="N416" i="1"/>
  <c r="N417" i="1"/>
  <c r="N418" i="1"/>
  <c r="N419" i="1"/>
  <c r="N420" i="1"/>
  <c r="N423" i="1"/>
  <c r="N424" i="1"/>
  <c r="N425" i="1"/>
  <c r="N426" i="1"/>
  <c r="N427" i="1"/>
  <c r="N428" i="1"/>
  <c r="N429" i="1"/>
  <c r="N430" i="1"/>
  <c r="N431" i="1"/>
  <c r="N432" i="1"/>
  <c r="N437" i="1"/>
  <c r="N438" i="1"/>
  <c r="N439" i="1"/>
  <c r="N440" i="1"/>
  <c r="N441" i="1"/>
  <c r="N442" i="1"/>
  <c r="N443" i="1"/>
  <c r="N444" i="1"/>
  <c r="N448" i="1"/>
  <c r="N449" i="1"/>
  <c r="N450" i="1"/>
  <c r="N451" i="1"/>
  <c r="N452" i="1"/>
  <c r="N453" i="1"/>
  <c r="N454" i="1"/>
  <c r="N455" i="1"/>
  <c r="N456" i="1"/>
  <c r="N460" i="1"/>
  <c r="N461" i="1"/>
  <c r="N462" i="1"/>
  <c r="N463" i="1"/>
  <c r="N464" i="1"/>
  <c r="N465" i="1"/>
  <c r="N466" i="1"/>
  <c r="N467" i="1"/>
  <c r="N468" i="1"/>
  <c r="N471" i="1"/>
  <c r="N472" i="1"/>
  <c r="N473" i="1"/>
  <c r="N474" i="1"/>
  <c r="N475" i="1"/>
  <c r="N476" i="1"/>
  <c r="N477" i="1"/>
  <c r="N478" i="1"/>
  <c r="N479" i="1"/>
  <c r="N480" i="1"/>
  <c r="N484" i="1"/>
  <c r="N485" i="1"/>
  <c r="N486" i="1"/>
  <c r="N487" i="1"/>
  <c r="N488" i="1"/>
  <c r="N489" i="1"/>
  <c r="N490" i="1"/>
  <c r="N491" i="1"/>
  <c r="N492" i="1"/>
  <c r="N497" i="1"/>
  <c r="N498" i="1"/>
  <c r="N499" i="1"/>
  <c r="N500" i="1"/>
  <c r="N501" i="1"/>
  <c r="N502" i="1"/>
  <c r="N503" i="1"/>
  <c r="N504" i="1"/>
  <c r="N508" i="1"/>
  <c r="N509" i="1"/>
  <c r="N510" i="1"/>
  <c r="N511" i="1"/>
  <c r="N512" i="1"/>
  <c r="N513" i="1"/>
  <c r="N514" i="1"/>
  <c r="N515" i="1"/>
  <c r="N516" i="1"/>
  <c r="N520" i="1"/>
  <c r="N521" i="1"/>
  <c r="N522" i="1"/>
  <c r="N523" i="1"/>
  <c r="N524" i="1"/>
  <c r="N525" i="1"/>
  <c r="N526" i="1"/>
  <c r="N527" i="1"/>
  <c r="N528" i="1"/>
  <c r="N533" i="1"/>
  <c r="N534" i="1"/>
  <c r="N535" i="1"/>
  <c r="N536" i="1"/>
  <c r="N537" i="1"/>
  <c r="N538" i="1"/>
  <c r="N539" i="1"/>
  <c r="N541" i="1"/>
  <c r="N545" i="1"/>
  <c r="N546" i="1"/>
  <c r="N547" i="1"/>
  <c r="N548" i="1"/>
  <c r="N549" i="1"/>
  <c r="N550" i="1"/>
  <c r="N551" i="1"/>
  <c r="N552" i="1"/>
  <c r="N553" i="1"/>
  <c r="N558" i="1"/>
  <c r="N559" i="1"/>
  <c r="N560" i="1"/>
  <c r="N561" i="1"/>
  <c r="N562" i="1"/>
  <c r="N563" i="1"/>
  <c r="N564" i="1"/>
  <c r="N565" i="1"/>
  <c r="N566" i="1"/>
  <c r="N571" i="1"/>
  <c r="N572" i="1"/>
  <c r="N573" i="1"/>
  <c r="N574" i="1"/>
  <c r="N575" i="1"/>
  <c r="N576" i="1"/>
  <c r="N577" i="1"/>
  <c r="N578" i="1"/>
  <c r="N582" i="1"/>
  <c r="N583" i="1"/>
  <c r="N585" i="1"/>
  <c r="N586" i="1"/>
  <c r="N587" i="1"/>
  <c r="N588" i="1"/>
  <c r="N589" i="1"/>
  <c r="N590" i="1"/>
  <c r="N591" i="1"/>
  <c r="N595" i="1"/>
  <c r="N596" i="1"/>
  <c r="N597" i="1"/>
  <c r="N598" i="1"/>
  <c r="N599" i="1"/>
  <c r="N600" i="1"/>
  <c r="N601" i="1"/>
  <c r="N602" i="1"/>
  <c r="N603" i="1"/>
  <c r="N608" i="1"/>
  <c r="N609" i="1"/>
  <c r="N610" i="1"/>
  <c r="N611" i="1"/>
  <c r="N612" i="1"/>
  <c r="N613" i="1"/>
  <c r="N614" i="1"/>
  <c r="N615" i="1"/>
  <c r="N619" i="1"/>
  <c r="N620" i="1"/>
  <c r="N621" i="1"/>
  <c r="N622" i="1"/>
  <c r="N623" i="1"/>
  <c r="N624" i="1"/>
  <c r="N625" i="1"/>
  <c r="N626" i="1"/>
  <c r="N627" i="1"/>
  <c r="N631" i="1"/>
  <c r="N632" i="1"/>
  <c r="N633" i="1"/>
  <c r="N634" i="1"/>
  <c r="N635" i="1"/>
  <c r="N636" i="1"/>
  <c r="N637" i="1"/>
  <c r="N638" i="1"/>
  <c r="N639" i="1"/>
  <c r="N644" i="1"/>
  <c r="N645" i="1"/>
  <c r="N646" i="1"/>
  <c r="N647" i="1"/>
  <c r="N648" i="1"/>
  <c r="N649" i="1"/>
  <c r="N650" i="1"/>
  <c r="N651" i="1"/>
  <c r="N655" i="1"/>
  <c r="N656" i="1"/>
  <c r="N657" i="1"/>
  <c r="N658" i="1"/>
  <c r="N659" i="1"/>
  <c r="N660" i="1"/>
  <c r="N661" i="1"/>
  <c r="N662" i="1"/>
  <c r="N663" i="1"/>
  <c r="N668" i="1"/>
  <c r="N669" i="1"/>
  <c r="N670" i="1"/>
  <c r="N671" i="1"/>
  <c r="N672" i="1"/>
  <c r="N673" i="1"/>
  <c r="N674" i="1"/>
  <c r="N675" i="1"/>
  <c r="N679" i="1"/>
  <c r="N680" i="1"/>
  <c r="N681" i="1"/>
  <c r="N682" i="1"/>
  <c r="N683" i="1"/>
  <c r="N684" i="1"/>
  <c r="N685" i="1"/>
  <c r="N686" i="1"/>
  <c r="N687" i="1"/>
  <c r="N691" i="1"/>
  <c r="N692" i="1"/>
  <c r="N693" i="1"/>
  <c r="N694" i="1"/>
  <c r="N695" i="1"/>
  <c r="N696" i="1"/>
  <c r="N697" i="1"/>
  <c r="N698" i="1"/>
  <c r="N699" i="1"/>
  <c r="N702" i="1"/>
  <c r="N703" i="1"/>
  <c r="N704" i="1"/>
  <c r="N705" i="1"/>
  <c r="N706" i="1"/>
  <c r="N707" i="1"/>
  <c r="N708" i="1"/>
  <c r="N709" i="1"/>
  <c r="N710" i="1"/>
  <c r="N711" i="1"/>
  <c r="N714" i="1"/>
  <c r="N715" i="1"/>
  <c r="N716" i="1"/>
  <c r="N717" i="1"/>
  <c r="N718" i="1"/>
  <c r="N719" i="1"/>
  <c r="N720" i="1"/>
  <c r="N721" i="1"/>
  <c r="N722" i="1"/>
  <c r="N723" i="1"/>
  <c r="N727" i="1"/>
  <c r="N728" i="1"/>
  <c r="N729" i="1"/>
  <c r="N730" i="1"/>
  <c r="N731" i="1"/>
  <c r="N732" i="1"/>
  <c r="N733" i="1"/>
  <c r="N734" i="1"/>
  <c r="N735" i="1"/>
  <c r="N739" i="1"/>
  <c r="N740" i="1"/>
  <c r="N741" i="1"/>
  <c r="N742" i="1"/>
  <c r="N743" i="1"/>
  <c r="N744" i="1"/>
  <c r="N745" i="1"/>
  <c r="N746" i="1"/>
  <c r="N747" i="1"/>
  <c r="N751" i="1"/>
  <c r="N752" i="1"/>
  <c r="N753" i="1"/>
  <c r="N754" i="1"/>
  <c r="N755" i="1"/>
  <c r="N756" i="1"/>
  <c r="N757" i="1"/>
  <c r="N758" i="1"/>
  <c r="N759" i="1"/>
  <c r="N764" i="1"/>
  <c r="N765" i="1"/>
  <c r="N766" i="1"/>
  <c r="N767" i="1"/>
  <c r="N768" i="1"/>
  <c r="N769" i="1"/>
  <c r="N770" i="1"/>
  <c r="N771" i="1"/>
  <c r="N774" i="1"/>
  <c r="N775" i="1"/>
  <c r="N776" i="1"/>
  <c r="N777" i="1"/>
  <c r="N778" i="1"/>
  <c r="N779" i="1"/>
  <c r="N780" i="1"/>
  <c r="N781" i="1"/>
  <c r="N782" i="1"/>
  <c r="N783" i="1"/>
  <c r="N786" i="1"/>
  <c r="N787" i="1"/>
  <c r="N788" i="1"/>
  <c r="N789" i="1"/>
  <c r="N790" i="1"/>
  <c r="N791" i="1"/>
  <c r="N792" i="1"/>
  <c r="N793" i="1"/>
  <c r="N794" i="1"/>
  <c r="N795" i="1"/>
  <c r="N799" i="1"/>
  <c r="N800" i="1"/>
  <c r="N801" i="1"/>
  <c r="N802" i="1"/>
  <c r="N803" i="1"/>
  <c r="N804" i="1"/>
  <c r="N805" i="1"/>
  <c r="N806" i="1"/>
  <c r="N807" i="1"/>
  <c r="N812" i="1"/>
  <c r="N813" i="1"/>
  <c r="N814" i="1"/>
  <c r="N815" i="1"/>
  <c r="N816" i="1"/>
  <c r="N817" i="1"/>
  <c r="N818" i="1"/>
  <c r="N819" i="1"/>
  <c r="N823" i="1"/>
  <c r="N824" i="1"/>
  <c r="N825" i="1"/>
  <c r="N826" i="1"/>
  <c r="N827" i="1"/>
  <c r="N828" i="1"/>
  <c r="N829" i="1"/>
  <c r="N830" i="1"/>
  <c r="N831" i="1"/>
  <c r="N835" i="1"/>
  <c r="N836" i="1"/>
  <c r="N837" i="1"/>
  <c r="N838" i="1"/>
  <c r="N839" i="1"/>
  <c r="N840" i="1"/>
  <c r="N841" i="1"/>
  <c r="N842" i="1"/>
  <c r="N843" i="1"/>
  <c r="N848" i="1"/>
  <c r="N849" i="1"/>
  <c r="N850" i="1"/>
  <c r="N851" i="1"/>
  <c r="N852" i="1"/>
  <c r="N853" i="1"/>
  <c r="N854" i="1"/>
  <c r="N855" i="1"/>
  <c r="N858" i="1"/>
  <c r="N859" i="1"/>
  <c r="N860" i="1"/>
  <c r="N861" i="1"/>
  <c r="N862" i="1"/>
  <c r="N863" i="1"/>
  <c r="N864" i="1"/>
  <c r="N865" i="1"/>
  <c r="N866" i="1"/>
  <c r="N867" i="1"/>
  <c r="N871" i="1"/>
  <c r="N872" i="1"/>
  <c r="N873" i="1"/>
  <c r="N874" i="1"/>
  <c r="N875" i="1"/>
  <c r="N876" i="1"/>
  <c r="N877" i="1"/>
  <c r="N878" i="1"/>
  <c r="N879" i="1"/>
  <c r="N883" i="1"/>
  <c r="N884" i="1"/>
  <c r="N885" i="1"/>
  <c r="N886" i="1"/>
  <c r="N887" i="1"/>
  <c r="N888" i="1"/>
  <c r="N889" i="1"/>
  <c r="N890" i="1"/>
  <c r="N891" i="1"/>
  <c r="N894" i="1"/>
  <c r="N896" i="1"/>
  <c r="N897" i="1"/>
  <c r="N898" i="1"/>
  <c r="N899" i="1"/>
  <c r="N900" i="1"/>
  <c r="N901" i="1"/>
  <c r="N902" i="1"/>
  <c r="N903" i="1"/>
  <c r="N907" i="1"/>
  <c r="N908" i="1"/>
  <c r="N909" i="1"/>
  <c r="N910" i="1"/>
  <c r="N911" i="1"/>
  <c r="N912" i="1"/>
  <c r="N913" i="1"/>
  <c r="N914" i="1"/>
  <c r="N915" i="1"/>
  <c r="N919" i="1"/>
  <c r="N920" i="1"/>
  <c r="N921" i="1"/>
  <c r="N922" i="1"/>
  <c r="N923" i="1"/>
  <c r="N924" i="1"/>
  <c r="N925" i="1"/>
  <c r="N926" i="1"/>
  <c r="N927" i="1"/>
  <c r="N930" i="1"/>
  <c r="N932" i="1"/>
  <c r="N933" i="1"/>
  <c r="N934" i="1"/>
  <c r="N935" i="1"/>
  <c r="N936" i="1"/>
  <c r="N937" i="1"/>
  <c r="N938" i="1"/>
  <c r="N939" i="1"/>
  <c r="N943" i="1"/>
  <c r="N944" i="1"/>
  <c r="N945" i="1"/>
  <c r="N946" i="1"/>
  <c r="N947" i="1"/>
  <c r="N948" i="1"/>
  <c r="N949" i="1"/>
  <c r="N950" i="1"/>
  <c r="N951" i="1"/>
  <c r="N956" i="1"/>
  <c r="N957" i="1"/>
  <c r="N958" i="1"/>
  <c r="N959" i="1"/>
  <c r="N960" i="1"/>
  <c r="N961" i="1"/>
  <c r="N962" i="1"/>
  <c r="N963" i="1"/>
  <c r="N966" i="1"/>
  <c r="N967" i="1"/>
  <c r="N968" i="1"/>
  <c r="N969" i="1"/>
  <c r="N970" i="1"/>
  <c r="N971" i="1"/>
  <c r="N972" i="1"/>
  <c r="N973" i="1"/>
  <c r="N974" i="1"/>
  <c r="N975" i="1"/>
  <c r="N979" i="1"/>
  <c r="N980" i="1"/>
  <c r="N981" i="1"/>
  <c r="N982" i="1"/>
  <c r="N983" i="1"/>
  <c r="N984" i="1"/>
  <c r="N985" i="1"/>
  <c r="N986" i="1"/>
  <c r="N987" i="1"/>
  <c r="N992" i="1"/>
  <c r="N993" i="1"/>
  <c r="N994" i="1"/>
  <c r="N995" i="1"/>
  <c r="N996" i="1"/>
  <c r="N997" i="1"/>
  <c r="N998" i="1"/>
  <c r="N999" i="1"/>
  <c r="N1002" i="1"/>
  <c r="N1003" i="1"/>
  <c r="N1004" i="1"/>
  <c r="N1005" i="1"/>
  <c r="N1006" i="1"/>
  <c r="N1007" i="1"/>
  <c r="N1008" i="1"/>
  <c r="N1009" i="1"/>
  <c r="N1010" i="1"/>
  <c r="N1011" i="1"/>
  <c r="N1015" i="1"/>
  <c r="N1016" i="1"/>
  <c r="N1017" i="1"/>
  <c r="N1018" i="1"/>
  <c r="N1019" i="1"/>
  <c r="N1020" i="1"/>
  <c r="N1021" i="1"/>
  <c r="N1022" i="1"/>
  <c r="N1023" i="1"/>
  <c r="N1028" i="1"/>
  <c r="N1029" i="1"/>
  <c r="N1030" i="1"/>
  <c r="N1031" i="1"/>
  <c r="N1032" i="1"/>
  <c r="N1033" i="1"/>
  <c r="N1034" i="1"/>
  <c r="N1035" i="1"/>
  <c r="N1038" i="1"/>
  <c r="N1040" i="1"/>
  <c r="N1041" i="1"/>
  <c r="N1042" i="1"/>
  <c r="N1043" i="1"/>
  <c r="N1044" i="1"/>
  <c r="N1045" i="1"/>
  <c r="N1046" i="1"/>
  <c r="N1047" i="1"/>
  <c r="N1051" i="1"/>
  <c r="N1052" i="1"/>
  <c r="N1053" i="1"/>
  <c r="N1054" i="1"/>
  <c r="N1055" i="1"/>
  <c r="N1056" i="1"/>
  <c r="N1057" i="1"/>
  <c r="N1058" i="1"/>
  <c r="N1059" i="1"/>
  <c r="N1063" i="1"/>
  <c r="N1064" i="1"/>
  <c r="N1065" i="1"/>
  <c r="N1066" i="1"/>
  <c r="N1067" i="1"/>
  <c r="N1068" i="1"/>
  <c r="N1069" i="1"/>
  <c r="N1070" i="1"/>
  <c r="N1071" i="1"/>
  <c r="N1074" i="1"/>
  <c r="N1076" i="1"/>
  <c r="N1077" i="1"/>
  <c r="N1078" i="1"/>
  <c r="N1079" i="1"/>
  <c r="N1080" i="1"/>
  <c r="N1081" i="1"/>
  <c r="N1082" i="1"/>
  <c r="N1083" i="1"/>
  <c r="N1087" i="1"/>
  <c r="N1088" i="1"/>
  <c r="N1089" i="1"/>
  <c r="N1090" i="1"/>
  <c r="N1091" i="1"/>
  <c r="N1092" i="1"/>
  <c r="N1093" i="1"/>
  <c r="N1094" i="1"/>
  <c r="N1095" i="1"/>
  <c r="N1099" i="1"/>
  <c r="N1100" i="1"/>
  <c r="N1101" i="1"/>
  <c r="N1102" i="1"/>
  <c r="N1103" i="1"/>
  <c r="N1104" i="1"/>
  <c r="N1105" i="1"/>
  <c r="N1106" i="1"/>
  <c r="N1107" i="1"/>
  <c r="N1110" i="1"/>
  <c r="N1112" i="1"/>
  <c r="N1113" i="1"/>
  <c r="N1114" i="1"/>
  <c r="N1115" i="1"/>
  <c r="N1116" i="1"/>
  <c r="N1117" i="1"/>
  <c r="N1118" i="1"/>
  <c r="N1119" i="1"/>
  <c r="N1124" i="1"/>
  <c r="N1125" i="1"/>
  <c r="N1126" i="1"/>
  <c r="N1127" i="1"/>
  <c r="N1128" i="1"/>
  <c r="N1129" i="1"/>
  <c r="N1130" i="1"/>
  <c r="N1131" i="1"/>
  <c r="N1135" i="1"/>
  <c r="N1136" i="1"/>
  <c r="N1137" i="1"/>
  <c r="N1138" i="1"/>
  <c r="N1139" i="1"/>
  <c r="N1140" i="1"/>
  <c r="N1141" i="1"/>
  <c r="N1142" i="1"/>
  <c r="N1143" i="1"/>
  <c r="N1146" i="1"/>
  <c r="N1147" i="1"/>
  <c r="N1148" i="1"/>
  <c r="N1149" i="1"/>
  <c r="N1150" i="1"/>
  <c r="N1151" i="1"/>
  <c r="N1152" i="1"/>
  <c r="N1153" i="1"/>
  <c r="N1154" i="1"/>
  <c r="N1155" i="1"/>
  <c r="N1160" i="1"/>
  <c r="N1161" i="1"/>
  <c r="N1162" i="1"/>
  <c r="N1163" i="1"/>
  <c r="N1164" i="1"/>
  <c r="N1165" i="1"/>
  <c r="N1166" i="1"/>
  <c r="N1167" i="1"/>
  <c r="N1171" i="1"/>
  <c r="N1172" i="1"/>
  <c r="N1173" i="1"/>
  <c r="N1174" i="1"/>
  <c r="N1175" i="1"/>
  <c r="N1176" i="1"/>
  <c r="N1177" i="1"/>
  <c r="N1178" i="1"/>
  <c r="N1179" i="1"/>
  <c r="N1182" i="1"/>
  <c r="N1183" i="1"/>
  <c r="N1184" i="1"/>
  <c r="N1185" i="1"/>
  <c r="N1186" i="1"/>
  <c r="N1187" i="1"/>
  <c r="N1188" i="1"/>
  <c r="N1189" i="1"/>
  <c r="N1190" i="1"/>
  <c r="N1191" i="1"/>
  <c r="N1196" i="1"/>
  <c r="N1197" i="1"/>
  <c r="N1198" i="1"/>
  <c r="N1199" i="1"/>
  <c r="N1200" i="1"/>
  <c r="N1201" i="1"/>
  <c r="N1202" i="1"/>
  <c r="N1203" i="1"/>
  <c r="N1208" i="1"/>
  <c r="N1209" i="1"/>
  <c r="N1210" i="1"/>
  <c r="N1211" i="1"/>
  <c r="N1212" i="1"/>
  <c r="N1213" i="1"/>
  <c r="N1214" i="1"/>
  <c r="N1215" i="1"/>
  <c r="N1218" i="1"/>
  <c r="N1219" i="1"/>
  <c r="N1220" i="1"/>
  <c r="N1221" i="1"/>
  <c r="N1222" i="1"/>
  <c r="N1223" i="1"/>
  <c r="N1224" i="1"/>
  <c r="N1225" i="1"/>
  <c r="N1226" i="1"/>
  <c r="N1227" i="1"/>
  <c r="N1231" i="1"/>
  <c r="N1232" i="1"/>
  <c r="N1233" i="1"/>
  <c r="N1234" i="1"/>
  <c r="N1235" i="1"/>
  <c r="N1236" i="1"/>
  <c r="N1237" i="1"/>
  <c r="N1238" i="1"/>
  <c r="N1239" i="1"/>
  <c r="N1244" i="1"/>
  <c r="N1245" i="1"/>
  <c r="N1246" i="1"/>
  <c r="N1247" i="1"/>
  <c r="N1248" i="1"/>
  <c r="N1249" i="1"/>
  <c r="N1250" i="1"/>
  <c r="N1251" i="1"/>
  <c r="N1254" i="1"/>
  <c r="N1255" i="1"/>
  <c r="N1256" i="1"/>
  <c r="N1257" i="1"/>
  <c r="N1258" i="1"/>
  <c r="N1259" i="1"/>
  <c r="N1260" i="1"/>
  <c r="N1261" i="1"/>
  <c r="N1262" i="1"/>
  <c r="N1263" i="1"/>
  <c r="N1268" i="1"/>
  <c r="N1269" i="1"/>
  <c r="N1270" i="1"/>
  <c r="N1271" i="1"/>
  <c r="N1272" i="1"/>
  <c r="N1273" i="1"/>
  <c r="N1274" i="1"/>
  <c r="N1275" i="1"/>
  <c r="N1280" i="1"/>
  <c r="N1281" i="1"/>
  <c r="N1282" i="1"/>
  <c r="N1283" i="1"/>
  <c r="N1284" i="1"/>
  <c r="N1285" i="1"/>
  <c r="N1286" i="1"/>
  <c r="N1287" i="1"/>
  <c r="N1290" i="1"/>
  <c r="N1291" i="1"/>
  <c r="N1292" i="1"/>
  <c r="N1293" i="1"/>
  <c r="N1294" i="1"/>
  <c r="N1295" i="1"/>
  <c r="N1296" i="1"/>
  <c r="N1297" i="1"/>
  <c r="N1298" i="1"/>
  <c r="N1299" i="1"/>
  <c r="N1303" i="1"/>
  <c r="N1304" i="1"/>
  <c r="N1306" i="1"/>
  <c r="N1307" i="1"/>
  <c r="N1308" i="1"/>
  <c r="N1309" i="1"/>
  <c r="N1310" i="1"/>
  <c r="N1311" i="1"/>
  <c r="N1312" i="1"/>
  <c r="N1313" i="1"/>
  <c r="N1318" i="1"/>
  <c r="N1319" i="1"/>
  <c r="N1320" i="1"/>
  <c r="N1321" i="1"/>
  <c r="N1322" i="1"/>
  <c r="N1323" i="1"/>
  <c r="N1324" i="1"/>
  <c r="N1325" i="1"/>
  <c r="N1329" i="1"/>
  <c r="N1330" i="1"/>
  <c r="N1331" i="1"/>
  <c r="N1332" i="1"/>
  <c r="N1333" i="1"/>
  <c r="N1334" i="1"/>
  <c r="N1335" i="1"/>
  <c r="N1336" i="1"/>
  <c r="N1337" i="1"/>
  <c r="N1342" i="1"/>
  <c r="N1343" i="1"/>
  <c r="N1344" i="1"/>
  <c r="N1345" i="1"/>
  <c r="N1346" i="1"/>
  <c r="N1347" i="1"/>
  <c r="N1348" i="1"/>
  <c r="N1349" i="1"/>
  <c r="N1353" i="1"/>
  <c r="N1354" i="1"/>
  <c r="N1355" i="1"/>
  <c r="N1356" i="1"/>
  <c r="N1357" i="1"/>
  <c r="N1358" i="1"/>
  <c r="N1359" i="1"/>
  <c r="N1360" i="1"/>
  <c r="N1361" i="1"/>
  <c r="N1365" i="1"/>
  <c r="N1366" i="1"/>
  <c r="N1367" i="1"/>
  <c r="N1368" i="1"/>
  <c r="N1369" i="1"/>
  <c r="N1370" i="1"/>
  <c r="N1371" i="1"/>
  <c r="N1372" i="1"/>
  <c r="N1373" i="1"/>
  <c r="N1376" i="1"/>
  <c r="N1378" i="1"/>
  <c r="N1379" i="1"/>
  <c r="N1380" i="1"/>
  <c r="N1381" i="1"/>
  <c r="N1382" i="1"/>
  <c r="N1383" i="1"/>
  <c r="N1384" i="1"/>
  <c r="N1385" i="1"/>
  <c r="N1389" i="1"/>
  <c r="N1390" i="1"/>
  <c r="N1391" i="1"/>
  <c r="N1392" i="1"/>
  <c r="N1393" i="1"/>
  <c r="N1394" i="1"/>
  <c r="N1395" i="1"/>
  <c r="N1396" i="1"/>
  <c r="N1397" i="1"/>
  <c r="N1401" i="1"/>
  <c r="N1402" i="1"/>
  <c r="N1403" i="1"/>
  <c r="N1404" i="1"/>
  <c r="N1405" i="1"/>
  <c r="N1406" i="1"/>
  <c r="N1407" i="1"/>
  <c r="N1408" i="1"/>
  <c r="N1409" i="1"/>
  <c r="N1412" i="1"/>
  <c r="N1413" i="1"/>
  <c r="N1414" i="1"/>
  <c r="N1415" i="1"/>
  <c r="N1416" i="1"/>
  <c r="N1417" i="1"/>
  <c r="N1418" i="1"/>
  <c r="N1419" i="1"/>
  <c r="N1420" i="1"/>
  <c r="N1421" i="1"/>
  <c r="N1426" i="1"/>
  <c r="N1427" i="1"/>
  <c r="N1428" i="1"/>
  <c r="N1429" i="1"/>
  <c r="N1430" i="1"/>
  <c r="N1431" i="1"/>
  <c r="N1432" i="1"/>
  <c r="N1433" i="1"/>
  <c r="N1437" i="1"/>
  <c r="N1438" i="1"/>
  <c r="N1439" i="1"/>
  <c r="N1440" i="1"/>
  <c r="N1441" i="1"/>
  <c r="N1442" i="1"/>
  <c r="N1443" i="1"/>
  <c r="N1444" i="1"/>
  <c r="N1445" i="1"/>
  <c r="N1450" i="1"/>
  <c r="N1451" i="1"/>
  <c r="N1452" i="1"/>
  <c r="N1453" i="1"/>
  <c r="N1454" i="1"/>
  <c r="N1455" i="1"/>
  <c r="N1456" i="1"/>
  <c r="N1457" i="1"/>
  <c r="N1462" i="1"/>
  <c r="N1463" i="1"/>
  <c r="N1464" i="1"/>
  <c r="N1465" i="1"/>
  <c r="N1466" i="1"/>
  <c r="N1467" i="1"/>
  <c r="N1468" i="1"/>
  <c r="N1469" i="1"/>
  <c r="N1473" i="1"/>
  <c r="N1474" i="1"/>
  <c r="N1475" i="1"/>
  <c r="N1476" i="1"/>
  <c r="N1477" i="1"/>
  <c r="N1478" i="1"/>
  <c r="N1479" i="1"/>
  <c r="N1480" i="1"/>
  <c r="N1481" i="1"/>
  <c r="N1486" i="1"/>
  <c r="N1487" i="1"/>
  <c r="N1488" i="1"/>
  <c r="N1489" i="1"/>
  <c r="N1490" i="1"/>
  <c r="N1491" i="1"/>
  <c r="N1492" i="1"/>
  <c r="N1493" i="1"/>
  <c r="N1496" i="1"/>
  <c r="N1497" i="1"/>
  <c r="N1498" i="1"/>
  <c r="N1499" i="1"/>
  <c r="N1500" i="1"/>
  <c r="N1501" i="1"/>
  <c r="N1502" i="1"/>
  <c r="N1503" i="1"/>
  <c r="N1504" i="1"/>
  <c r="N1505" i="1"/>
  <c r="N1509" i="1"/>
  <c r="N1510" i="1"/>
  <c r="N1511" i="1"/>
  <c r="N1512" i="1"/>
  <c r="N1513" i="1"/>
  <c r="N1514" i="1"/>
  <c r="N1515" i="1"/>
  <c r="N1516" i="1"/>
  <c r="N1517" i="1"/>
  <c r="N1521" i="1"/>
  <c r="N1522" i="1"/>
  <c r="N1523" i="1"/>
  <c r="N1524" i="1"/>
  <c r="N1525" i="1"/>
  <c r="N1526" i="1"/>
  <c r="N1527" i="1"/>
  <c r="N1528" i="1"/>
  <c r="N1529" i="1"/>
  <c r="N1534" i="1"/>
  <c r="N1535" i="1"/>
  <c r="N1536" i="1"/>
  <c r="N1537" i="1"/>
  <c r="N1538" i="1"/>
  <c r="N1539" i="1"/>
  <c r="N1540" i="1"/>
  <c r="N1541" i="1"/>
  <c r="N1546" i="1"/>
  <c r="N1547" i="1"/>
  <c r="N1548" i="1"/>
  <c r="N1549" i="1"/>
  <c r="N1550" i="1"/>
  <c r="N1551" i="1"/>
  <c r="N1552" i="1"/>
  <c r="N1553" i="1"/>
  <c r="N1557" i="1"/>
  <c r="N1558" i="1"/>
  <c r="N1559" i="1"/>
  <c r="N1560" i="1"/>
  <c r="N1561" i="1"/>
  <c r="N1562" i="1"/>
  <c r="N1563" i="1"/>
  <c r="N1564" i="1"/>
  <c r="N1565" i="1"/>
  <c r="N1569" i="1"/>
  <c r="N1570" i="1"/>
  <c r="N1571" i="1"/>
  <c r="N1572" i="1"/>
  <c r="N1573" i="1"/>
  <c r="N1574" i="1"/>
  <c r="N1575" i="1"/>
  <c r="N1576" i="1"/>
  <c r="N1577" i="1"/>
  <c r="N1581" i="1"/>
  <c r="N1582" i="1"/>
  <c r="N1583" i="1"/>
  <c r="N1584" i="1"/>
  <c r="N1585" i="1"/>
  <c r="N1586" i="1"/>
  <c r="N1587" i="1"/>
  <c r="N1588" i="1"/>
  <c r="N1589" i="1"/>
  <c r="N1593" i="1"/>
  <c r="N1594" i="1"/>
  <c r="N1595" i="1"/>
  <c r="N1596" i="1"/>
  <c r="N1597" i="1"/>
  <c r="N1598" i="1"/>
  <c r="N1599" i="1"/>
  <c r="N1600" i="1"/>
  <c r="N1601" i="1"/>
  <c r="N1604" i="1"/>
  <c r="N1605" i="1"/>
  <c r="N1606" i="1"/>
  <c r="N1607" i="1"/>
  <c r="N1608" i="1"/>
  <c r="N1609" i="1"/>
  <c r="N1610" i="1"/>
  <c r="N1611" i="1"/>
  <c r="N1612" i="1"/>
  <c r="N1613" i="1"/>
  <c r="N1618" i="1"/>
  <c r="N1619" i="1"/>
  <c r="N1620" i="1"/>
  <c r="N1621" i="1"/>
  <c r="N1622" i="1"/>
  <c r="N1623" i="1"/>
  <c r="N1624" i="1"/>
  <c r="N1625" i="1"/>
  <c r="N1629" i="1"/>
  <c r="N1630" i="1"/>
  <c r="N1631" i="1"/>
  <c r="N1632" i="1"/>
  <c r="N1633" i="1"/>
  <c r="N1634" i="1"/>
  <c r="N1635" i="1"/>
  <c r="N1636" i="1"/>
  <c r="N1637" i="1"/>
  <c r="N13" i="1"/>
  <c r="N14" i="1"/>
  <c r="N15" i="1"/>
  <c r="N16" i="1"/>
  <c r="N17" i="1"/>
  <c r="N18" i="1"/>
  <c r="N19" i="1"/>
  <c r="N25" i="1"/>
  <c r="N26" i="1"/>
  <c r="N27" i="1"/>
  <c r="N28" i="1"/>
  <c r="N29" i="1"/>
  <c r="N30" i="1"/>
  <c r="N31" i="1"/>
  <c r="N37" i="1"/>
  <c r="N38" i="1"/>
  <c r="N39" i="1"/>
  <c r="N40" i="1"/>
  <c r="N49" i="1"/>
  <c r="N50" i="1"/>
  <c r="N61" i="1"/>
  <c r="N62" i="1"/>
  <c r="N63" i="1"/>
  <c r="N64" i="1"/>
  <c r="N73" i="1"/>
  <c r="N74" i="1"/>
  <c r="N75" i="1"/>
  <c r="N76" i="1"/>
  <c r="N85" i="1"/>
  <c r="N86" i="1"/>
  <c r="N97" i="1"/>
  <c r="N98" i="1"/>
  <c r="N109" i="1"/>
  <c r="N110" i="1"/>
  <c r="N111" i="1"/>
  <c r="N121" i="1"/>
  <c r="N122" i="1"/>
  <c r="N124" i="1"/>
  <c r="N125" i="1"/>
  <c r="N133" i="1"/>
  <c r="N134" i="1"/>
  <c r="N135" i="1"/>
  <c r="N145" i="1"/>
  <c r="N146" i="1"/>
  <c r="N147" i="1"/>
  <c r="N157" i="1"/>
  <c r="N158" i="1"/>
  <c r="N160" i="1"/>
  <c r="N169" i="1"/>
  <c r="N170" i="1"/>
  <c r="N171" i="1"/>
  <c r="N181" i="1"/>
  <c r="N182" i="1"/>
  <c r="N183" i="1"/>
  <c r="N193" i="1"/>
  <c r="N194" i="1"/>
  <c r="N205" i="1"/>
  <c r="N206" i="1"/>
  <c r="N207" i="1"/>
  <c r="N208" i="1"/>
  <c r="N217" i="1"/>
  <c r="N218" i="1"/>
  <c r="N219" i="1"/>
  <c r="N229" i="1"/>
  <c r="N230" i="1"/>
  <c r="N231" i="1"/>
  <c r="N241" i="1"/>
  <c r="N242" i="1"/>
  <c r="N243" i="1"/>
  <c r="N253" i="1"/>
  <c r="N254" i="1"/>
  <c r="N255" i="1"/>
  <c r="N265" i="1"/>
  <c r="N266" i="1"/>
  <c r="N268" i="1"/>
  <c r="N277" i="1"/>
  <c r="N278" i="1"/>
  <c r="N279" i="1"/>
  <c r="N289" i="1"/>
  <c r="N290" i="1"/>
  <c r="N291" i="1"/>
  <c r="N292" i="1"/>
  <c r="N301" i="1"/>
  <c r="N302" i="1"/>
  <c r="N303" i="1"/>
  <c r="N304" i="1"/>
  <c r="N313" i="1"/>
  <c r="N314" i="1"/>
  <c r="N325" i="1"/>
  <c r="N326" i="1"/>
  <c r="N327" i="1"/>
  <c r="N337" i="1"/>
  <c r="N338" i="1"/>
  <c r="N339" i="1"/>
  <c r="N349" i="1"/>
  <c r="N350" i="1"/>
  <c r="N361" i="1"/>
  <c r="N362" i="1"/>
  <c r="N363" i="1"/>
  <c r="N373" i="1"/>
  <c r="N374" i="1"/>
  <c r="N375" i="1"/>
  <c r="N385" i="1"/>
  <c r="N386" i="1"/>
  <c r="N397" i="1"/>
  <c r="N398" i="1"/>
  <c r="N399" i="1"/>
  <c r="N400" i="1"/>
  <c r="N409" i="1"/>
  <c r="N410" i="1"/>
  <c r="N411" i="1"/>
  <c r="N421" i="1"/>
  <c r="N422" i="1"/>
  <c r="N433" i="1"/>
  <c r="N434" i="1"/>
  <c r="N435" i="1"/>
  <c r="N436" i="1"/>
  <c r="N445" i="1"/>
  <c r="N446" i="1"/>
  <c r="N447" i="1"/>
  <c r="N457" i="1"/>
  <c r="N458" i="1"/>
  <c r="N459" i="1"/>
  <c r="N469" i="1"/>
  <c r="N470" i="1"/>
  <c r="N481" i="1"/>
  <c r="N482" i="1"/>
  <c r="N483" i="1"/>
  <c r="N493" i="1"/>
  <c r="N494" i="1"/>
  <c r="N495" i="1"/>
  <c r="N496" i="1"/>
  <c r="N505" i="1"/>
  <c r="N506" i="1"/>
  <c r="N507" i="1"/>
  <c r="N517" i="1"/>
  <c r="N518" i="1"/>
  <c r="N519" i="1"/>
  <c r="N529" i="1"/>
  <c r="N530" i="1"/>
  <c r="N531" i="1"/>
  <c r="N532" i="1"/>
  <c r="N542" i="1"/>
  <c r="N543" i="1"/>
  <c r="N544" i="1"/>
  <c r="N554" i="1"/>
  <c r="N555" i="1"/>
  <c r="N556" i="1"/>
  <c r="N567" i="1"/>
  <c r="N568" i="1"/>
  <c r="N569" i="1"/>
  <c r="N570" i="1"/>
  <c r="N579" i="1"/>
  <c r="N580" i="1"/>
  <c r="N581" i="1"/>
  <c r="N592" i="1"/>
  <c r="N593" i="1"/>
  <c r="N594" i="1"/>
  <c r="N604" i="1"/>
  <c r="N605" i="1"/>
  <c r="N606" i="1"/>
  <c r="N607" i="1"/>
  <c r="N616" i="1"/>
  <c r="N617" i="1"/>
  <c r="N618" i="1"/>
  <c r="N628" i="1"/>
  <c r="N629" i="1"/>
  <c r="N630" i="1"/>
  <c r="N640" i="1"/>
  <c r="N641" i="1"/>
  <c r="N642" i="1"/>
  <c r="N643" i="1"/>
  <c r="N652" i="1"/>
  <c r="N653" i="1"/>
  <c r="N654" i="1"/>
  <c r="N664" i="1"/>
  <c r="N665" i="1"/>
  <c r="N666" i="1"/>
  <c r="N667" i="1"/>
  <c r="N676" i="1"/>
  <c r="N677" i="1"/>
  <c r="N678" i="1"/>
  <c r="N688" i="1"/>
  <c r="N689" i="1"/>
  <c r="N690" i="1"/>
  <c r="N700" i="1"/>
  <c r="N701" i="1"/>
  <c r="N712" i="1"/>
  <c r="N713" i="1"/>
  <c r="N724" i="1"/>
  <c r="N725" i="1"/>
  <c r="N726" i="1"/>
  <c r="N736" i="1"/>
  <c r="N737" i="1"/>
  <c r="N738" i="1"/>
  <c r="N748" i="1"/>
  <c r="N749" i="1"/>
  <c r="N750" i="1"/>
  <c r="N760" i="1"/>
  <c r="N761" i="1"/>
  <c r="N762" i="1"/>
  <c r="N763" i="1"/>
  <c r="N772" i="1"/>
  <c r="N773" i="1"/>
  <c r="N784" i="1"/>
  <c r="N785" i="1"/>
  <c r="N796" i="1"/>
  <c r="N797" i="1"/>
  <c r="N798" i="1"/>
  <c r="N808" i="1"/>
  <c r="N809" i="1"/>
  <c r="N810" i="1"/>
  <c r="N811" i="1"/>
  <c r="N820" i="1"/>
  <c r="N821" i="1"/>
  <c r="N822" i="1"/>
  <c r="N832" i="1"/>
  <c r="N833" i="1"/>
  <c r="N834" i="1"/>
  <c r="N844" i="1"/>
  <c r="N845" i="1"/>
  <c r="N846" i="1"/>
  <c r="N847" i="1"/>
  <c r="N856" i="1"/>
  <c r="N857" i="1"/>
  <c r="N868" i="1"/>
  <c r="N869" i="1"/>
  <c r="N870" i="1"/>
  <c r="N880" i="1"/>
  <c r="N881" i="1"/>
  <c r="N882" i="1"/>
  <c r="N892" i="1"/>
  <c r="N893" i="1"/>
  <c r="N895" i="1"/>
  <c r="N904" i="1"/>
  <c r="N905" i="1"/>
  <c r="N906" i="1"/>
  <c r="N916" i="1"/>
  <c r="N917" i="1"/>
  <c r="N918" i="1"/>
  <c r="N928" i="1"/>
  <c r="N929" i="1"/>
  <c r="N931" i="1"/>
  <c r="N940" i="1"/>
  <c r="N941" i="1"/>
  <c r="N942" i="1"/>
  <c r="N952" i="1"/>
  <c r="N953" i="1"/>
  <c r="N954" i="1"/>
  <c r="N955" i="1"/>
  <c r="N964" i="1"/>
  <c r="N965" i="1"/>
  <c r="N976" i="1"/>
  <c r="N977" i="1"/>
  <c r="N978" i="1"/>
  <c r="N988" i="1"/>
  <c r="N989" i="1"/>
  <c r="N990" i="1"/>
  <c r="N991" i="1"/>
  <c r="N1000" i="1"/>
  <c r="N1001" i="1"/>
  <c r="N1012" i="1"/>
  <c r="N1013" i="1"/>
  <c r="N1014" i="1"/>
  <c r="N1024" i="1"/>
  <c r="N1025" i="1"/>
  <c r="N1026" i="1"/>
  <c r="N1027" i="1"/>
  <c r="N1036" i="1"/>
  <c r="N1037" i="1"/>
  <c r="N1039" i="1"/>
  <c r="N1048" i="1"/>
  <c r="N1049" i="1"/>
  <c r="N1050" i="1"/>
  <c r="N1060" i="1"/>
  <c r="N1061" i="1"/>
  <c r="N1062" i="1"/>
  <c r="N1072" i="1"/>
  <c r="N1073" i="1"/>
  <c r="N1075" i="1"/>
  <c r="N1084" i="1"/>
  <c r="N1085" i="1"/>
  <c r="N1086" i="1"/>
  <c r="N1096" i="1"/>
  <c r="N1097" i="1"/>
  <c r="N1098" i="1"/>
  <c r="N1108" i="1"/>
  <c r="N1109" i="1"/>
  <c r="N1111" i="1"/>
  <c r="N1120" i="1"/>
  <c r="N1121" i="1"/>
  <c r="N1122" i="1"/>
  <c r="N1123" i="1"/>
  <c r="N1132" i="1"/>
  <c r="N1133" i="1"/>
  <c r="N1134" i="1"/>
  <c r="N1144" i="1"/>
  <c r="N1145" i="1"/>
  <c r="N1156" i="1"/>
  <c r="N1157" i="1"/>
  <c r="N1158" i="1"/>
  <c r="N1159" i="1"/>
  <c r="N1168" i="1"/>
  <c r="N1169" i="1"/>
  <c r="N1170" i="1"/>
  <c r="N1180" i="1"/>
  <c r="N1181" i="1"/>
  <c r="N1192" i="1"/>
  <c r="N1193" i="1"/>
  <c r="N1194" i="1"/>
  <c r="N1195" i="1"/>
  <c r="N1204" i="1"/>
  <c r="N1205" i="1"/>
  <c r="N1206" i="1"/>
  <c r="N1207" i="1"/>
  <c r="N1216" i="1"/>
  <c r="N1217" i="1"/>
  <c r="N1228" i="1"/>
  <c r="N1229" i="1"/>
  <c r="N1230" i="1"/>
  <c r="N1240" i="1"/>
  <c r="N1241" i="1"/>
  <c r="N1242" i="1"/>
  <c r="N1243" i="1"/>
  <c r="N1252" i="1"/>
  <c r="N1253" i="1"/>
  <c r="N1264" i="1"/>
  <c r="N1265" i="1"/>
  <c r="N1266" i="1"/>
  <c r="N1267" i="1"/>
  <c r="N1276" i="1"/>
  <c r="N1277" i="1"/>
  <c r="N1278" i="1"/>
  <c r="N1279" i="1"/>
  <c r="N1288" i="1"/>
  <c r="N1289" i="1"/>
  <c r="N1300" i="1"/>
  <c r="N1301" i="1"/>
  <c r="N1314" i="1"/>
  <c r="N1315" i="1"/>
  <c r="N1316" i="1"/>
  <c r="N1317" i="1"/>
  <c r="N1326" i="1"/>
  <c r="N1327" i="1"/>
  <c r="N1328" i="1"/>
  <c r="N1338" i="1"/>
  <c r="N1339" i="1"/>
  <c r="N1340" i="1"/>
  <c r="N1341" i="1"/>
  <c r="N1350" i="1"/>
  <c r="N1351" i="1"/>
  <c r="N1352" i="1"/>
  <c r="N1362" i="1"/>
  <c r="N1363" i="1"/>
  <c r="N1364" i="1"/>
  <c r="N1374" i="1"/>
  <c r="N1375" i="1"/>
  <c r="N1377" i="1"/>
  <c r="N1386" i="1"/>
  <c r="N1387" i="1"/>
  <c r="N1388" i="1"/>
  <c r="N1398" i="1"/>
  <c r="N1399" i="1"/>
  <c r="N1400" i="1"/>
  <c r="N1410" i="1"/>
  <c r="N1411" i="1"/>
  <c r="N1422" i="1"/>
  <c r="N1423" i="1"/>
  <c r="N1424" i="1"/>
  <c r="N1425" i="1"/>
  <c r="N1434" i="1"/>
  <c r="N1435" i="1"/>
  <c r="N1436" i="1"/>
  <c r="N1446" i="1"/>
  <c r="N1447" i="1"/>
  <c r="N1448" i="1"/>
  <c r="N1449" i="1"/>
  <c r="N1458" i="1"/>
  <c r="N1459" i="1"/>
  <c r="N1460" i="1"/>
  <c r="N1461" i="1"/>
  <c r="N1470" i="1"/>
  <c r="N1471" i="1"/>
  <c r="N1472" i="1"/>
  <c r="N1482" i="1"/>
  <c r="N1483" i="1"/>
  <c r="N1484" i="1"/>
  <c r="N1485" i="1"/>
  <c r="N1494" i="1"/>
  <c r="N1495" i="1"/>
  <c r="N1506" i="1"/>
  <c r="N1507" i="1"/>
  <c r="N1508" i="1"/>
  <c r="N1518" i="1"/>
  <c r="N1519" i="1"/>
  <c r="N1520" i="1"/>
  <c r="N1530" i="1"/>
  <c r="N1531" i="1"/>
  <c r="N1532" i="1"/>
  <c r="N1533" i="1"/>
  <c r="N1542" i="1"/>
  <c r="N1543" i="1"/>
  <c r="N1544" i="1"/>
  <c r="N1545" i="1"/>
  <c r="N1554" i="1"/>
  <c r="N1555" i="1"/>
  <c r="N1556" i="1"/>
  <c r="N1566" i="1"/>
  <c r="N1567" i="1"/>
  <c r="N1568" i="1"/>
  <c r="N1578" i="1"/>
  <c r="N1579" i="1"/>
  <c r="N1580" i="1"/>
  <c r="N1590" i="1"/>
  <c r="N1591" i="1"/>
  <c r="N1592" i="1"/>
  <c r="N1602" i="1"/>
  <c r="N1603" i="1"/>
  <c r="N1614" i="1"/>
  <c r="N1615" i="1"/>
  <c r="N1616" i="1"/>
  <c r="N1617" i="1"/>
  <c r="N1626" i="1"/>
  <c r="N1627" i="1"/>
  <c r="N1628" i="1"/>
</calcChain>
</file>

<file path=xl/sharedStrings.xml><?xml version="1.0" encoding="utf-8"?>
<sst xmlns="http://schemas.openxmlformats.org/spreadsheetml/2006/main" count="4872" uniqueCount="1823">
  <si>
    <t>RELAÇÃO MENSAL DOS EMPREGADOS COM AS RESPECTIVAS REMUNERAÇÕES</t>
  </si>
  <si>
    <t>DEMONSTRATIVO DE VENCIMENTOS - CELETISTAS (UNIDADE)</t>
  </si>
  <si>
    <t>UNIDADE: : Hospital de Urgências de Goiás Dr. Valdemiro Cruz (HUGO)</t>
  </si>
  <si>
    <t>Unidade</t>
  </si>
  <si>
    <t>Nome do colaborador</t>
  </si>
  <si>
    <t>Cargo</t>
  </si>
  <si>
    <t xml:space="preserve"> Valor do Salário Bruto (R$)</t>
  </si>
  <si>
    <t>Abono de Ferias / Férias CLT (R$)</t>
  </si>
  <si>
    <t>Valor 13º (R$)</t>
  </si>
  <si>
    <t>Salário do Mês (R$)</t>
  </si>
  <si>
    <t>Demais Descontos (R$)</t>
  </si>
  <si>
    <t>Valor Líquido (R$)</t>
  </si>
  <si>
    <t>Hospital de Urgências de Goiás Dr. Valdemiro Cruz (HUGO)</t>
  </si>
  <si>
    <t>Abadia Pereira da Silva</t>
  </si>
  <si>
    <t>Tecnico Enfermagem</t>
  </si>
  <si>
    <t>Adabatta Silva Siqueira De Oliveira</t>
  </si>
  <si>
    <t>Enfermeiro Pl CP</t>
  </si>
  <si>
    <t>Adenisia Evangelista Da Linha</t>
  </si>
  <si>
    <t>Supervisor Operações</t>
  </si>
  <si>
    <t>Adilson Lopes Falcao</t>
  </si>
  <si>
    <t>Auxiliar Almoxarifado I</t>
  </si>
  <si>
    <t>Adilson Rodrigues De Sousa</t>
  </si>
  <si>
    <t>Auxiliar Transporte</t>
  </si>
  <si>
    <t>ADRIANA BENTA DA SILVA</t>
  </si>
  <si>
    <t>Fisioterapeuta</t>
  </si>
  <si>
    <t>Adriana Borba</t>
  </si>
  <si>
    <t>ADRIANA CAROLINE FONSECA DE OLIVEIRA</t>
  </si>
  <si>
    <t>Analista Laboratorio Sr</t>
  </si>
  <si>
    <t>Adriana Castro Da Silva</t>
  </si>
  <si>
    <t>Enfermeiro Jr CP</t>
  </si>
  <si>
    <t>Adriana Conceicao Dos Santos Santana</t>
  </si>
  <si>
    <t>Adriana De Jesus Martins</t>
  </si>
  <si>
    <t>ADRIANA MARIA DE OLIVEIRA ARIANI</t>
  </si>
  <si>
    <t>Adriana Martins dos Santos Mota</t>
  </si>
  <si>
    <t>Adriana Pinto Fernandes</t>
  </si>
  <si>
    <t>Adriana Ribeiro Mesquita</t>
  </si>
  <si>
    <t>ADRIANA RODRIGUES COSTA</t>
  </si>
  <si>
    <t>Tecnico Raio X</t>
  </si>
  <si>
    <t>Adriana Silva De Azevedo</t>
  </si>
  <si>
    <t>Adriani Cordeiro Caceres</t>
  </si>
  <si>
    <t>Adriano Inacio Da Silva</t>
  </si>
  <si>
    <t>Adrielle Machado Correia</t>
  </si>
  <si>
    <t>Enfermeiro Sr CP</t>
  </si>
  <si>
    <t>Adrielly Alves Vieira</t>
  </si>
  <si>
    <t>Tecnico Administrativo I</t>
  </si>
  <si>
    <t>Adrielly Regis Barboza da Silva</t>
  </si>
  <si>
    <t>Adriene Varao dos Santos</t>
  </si>
  <si>
    <t>Aelson Caetano De Souza</t>
  </si>
  <si>
    <t>Afonso Santos da Silva Dias</t>
  </si>
  <si>
    <t>Agda Magalhaes Cruz</t>
  </si>
  <si>
    <t>Tecnico Administrativo II</t>
  </si>
  <si>
    <t>AGLEICE SILVERIO PEREIRA</t>
  </si>
  <si>
    <t>Agostinho Abecassis Mendes</t>
  </si>
  <si>
    <t>Aide Alves Pereira</t>
  </si>
  <si>
    <t>Aitana Almeida da Silva</t>
  </si>
  <si>
    <t>Alan FERREIRA</t>
  </si>
  <si>
    <t>Alana de carvalho silva</t>
  </si>
  <si>
    <t>Alania Vieira Faleiro</t>
  </si>
  <si>
    <t>Alany Oliveira Batista</t>
  </si>
  <si>
    <t>Alba Regina dos Santos Batista</t>
  </si>
  <si>
    <t>ALDAIDE BARTO DE OLIVEIRA</t>
  </si>
  <si>
    <t>Aldair Montagnini Neto</t>
  </si>
  <si>
    <t>Analista Treinamento Pl</t>
  </si>
  <si>
    <t>ALDEANE NUNES DE OLIVEIRA GUEDES</t>
  </si>
  <si>
    <t>Aldemira Rodrigues de Oliveira</t>
  </si>
  <si>
    <t>Alef Guilherme De Araujo Bueno</t>
  </si>
  <si>
    <t>Alef Marques Rosa</t>
  </si>
  <si>
    <t>Auxiliar Farmacia</t>
  </si>
  <si>
    <t>Alessandra Abreu Cirineu</t>
  </si>
  <si>
    <t>Alessandra De Araujo</t>
  </si>
  <si>
    <t>Alessandra Ferreira de Araujo</t>
  </si>
  <si>
    <t>Alessandra Figueredo dos Santos</t>
  </si>
  <si>
    <t>Alessandra Oliveira Botelho David</t>
  </si>
  <si>
    <t>Alessandra Ribeiro Barbosa De Oliveira</t>
  </si>
  <si>
    <t>Alessandra Ribeiro Da Mata</t>
  </si>
  <si>
    <t>Alessandra Rodrigues</t>
  </si>
  <si>
    <t>Alessandro Goncalves De Oliveira</t>
  </si>
  <si>
    <t>Alessandro Nazareno Damasceno</t>
  </si>
  <si>
    <t>Alex Mesaqui Manaia</t>
  </si>
  <si>
    <t>Alexandre Antunes Vieira</t>
  </si>
  <si>
    <t>Alexsander Rezende Souza</t>
  </si>
  <si>
    <t>Alexsandro Barroso Pantoja</t>
  </si>
  <si>
    <t>Alexsandro Torres Da Silva</t>
  </si>
  <si>
    <t>Alfredo Teodoro de Oliveira</t>
  </si>
  <si>
    <t>Aline Borges de Oliveira</t>
  </si>
  <si>
    <t>Aline Cardoso Dos Santos</t>
  </si>
  <si>
    <t>Aline Chagas Portela</t>
  </si>
  <si>
    <t>Aline Conceicao de Santana</t>
  </si>
  <si>
    <t>Aline Cristina De Oliveira</t>
  </si>
  <si>
    <t>Aline Cristina Nunes Rodrigues</t>
  </si>
  <si>
    <t>Mensageiro</t>
  </si>
  <si>
    <t>Aline De Oliveira Freitas</t>
  </si>
  <si>
    <t>Aline de Sa Mendes</t>
  </si>
  <si>
    <t>Aline Fernandes de Castro</t>
  </si>
  <si>
    <t>Aline Jane Sousa Baiao</t>
  </si>
  <si>
    <t>Aline Pereira Martinho</t>
  </si>
  <si>
    <t>Allef Junior de Souza Barroso</t>
  </si>
  <si>
    <t>Alline Cabral Dos Santos</t>
  </si>
  <si>
    <t>Alline Teixeira De Carvalho</t>
  </si>
  <si>
    <t>Almiralice Escorcio dos Santos</t>
  </si>
  <si>
    <t>Alterci Santana De Fontes</t>
  </si>
  <si>
    <t>Aluizio Ferreira Ribeiro</t>
  </si>
  <si>
    <t>AMANDA CRISTINA FARIAS DE ANDRADE</t>
  </si>
  <si>
    <t>Amanda De Sousa Moreno</t>
  </si>
  <si>
    <t>Amanda Devequi Da Costa</t>
  </si>
  <si>
    <t>Amanda Dos Santos Alves</t>
  </si>
  <si>
    <t>Amanda Freitas Gomes</t>
  </si>
  <si>
    <t>Amanda Jaqueline Lima de Souza</t>
  </si>
  <si>
    <t>Amanda Moraes de Sa</t>
  </si>
  <si>
    <t>Fisioterapeuta Referencia</t>
  </si>
  <si>
    <t>Amanda Pedroso Goncalves</t>
  </si>
  <si>
    <t>Amanda Victor do Nascimento</t>
  </si>
  <si>
    <t>Amelia Maria De Jesus</t>
  </si>
  <si>
    <t>Ana Beatriz Campos de Souza</t>
  </si>
  <si>
    <t>Ana Carla Da Conceicao pessoa</t>
  </si>
  <si>
    <t>Ana Carla Teixeira Dos Santos</t>
  </si>
  <si>
    <t>Ana Carolina Antoneli dos Anjos Lustosa</t>
  </si>
  <si>
    <t>ANA CAROLINA MARCAL DOS SANTOS</t>
  </si>
  <si>
    <t>Ana Carolina Pereira De Jesus</t>
  </si>
  <si>
    <t>Ana CAROLINA Rodrigues Ferreira</t>
  </si>
  <si>
    <t>Ana Carolina Sulino Martins</t>
  </si>
  <si>
    <t>Ana Caroline Rabelo De Sousa</t>
  </si>
  <si>
    <t>Ana Cecylia Doria Ferreira Meneses</t>
  </si>
  <si>
    <t>Ana Clara Cavalcante Silva</t>
  </si>
  <si>
    <t>ANA CLARA DE ASSIS PAULINO</t>
  </si>
  <si>
    <t>Ana Claudia De Farias Teixeira</t>
  </si>
  <si>
    <t>Ana Claudia Lopes Queiroz</t>
  </si>
  <si>
    <t>Ana Claudia Maria de Oliveira</t>
  </si>
  <si>
    <t>Ana Claudia Silva de Souza</t>
  </si>
  <si>
    <t>Ana Cleide Da Silva Farias</t>
  </si>
  <si>
    <t>Ana Cristina Damasio</t>
  </si>
  <si>
    <t>Ana Cristina De Carvalho Santana Silva</t>
  </si>
  <si>
    <t>Ana Elise Lopes Costa</t>
  </si>
  <si>
    <t>Ana Flavia De Camargo Teofilo</t>
  </si>
  <si>
    <t>Assistente Social Pl</t>
  </si>
  <si>
    <t>Ana Flavia de Oliveira Borges</t>
  </si>
  <si>
    <t>Ana Flavia de Oliveira Machado Rosa</t>
  </si>
  <si>
    <t>Laboratorista</t>
  </si>
  <si>
    <t>Ana Flavia Marcelina Da Paz</t>
  </si>
  <si>
    <t>Ana Julia Silva Ferreira Chaves</t>
  </si>
  <si>
    <t>Ana Julia Tavares Ferreira</t>
  </si>
  <si>
    <t>Ana Lucia Alves Brito</t>
  </si>
  <si>
    <t>Ana Lucia dos Santos Rosa</t>
  </si>
  <si>
    <t>ANA LUCIA ZACHARIAS DO AMARAL</t>
  </si>
  <si>
    <t>Analista Laboratorio Pl</t>
  </si>
  <si>
    <t>Ana Lullia Calixto Vaz</t>
  </si>
  <si>
    <t>Ana Maria Beira De Assuncao</t>
  </si>
  <si>
    <t>Ana Marta Nogueira</t>
  </si>
  <si>
    <t>Ana Nunes Miranda</t>
  </si>
  <si>
    <t>ana paula arraes brandao</t>
  </si>
  <si>
    <t>Ana Paula Dorta De Freitas</t>
  </si>
  <si>
    <t>Nutricionista Pl</t>
  </si>
  <si>
    <t>Ana Paula Ferreira da Mota</t>
  </si>
  <si>
    <t>Ana Paula Luz Do Carmo</t>
  </si>
  <si>
    <t>Ana Paula Rodrigues De Oliveira Azevedo</t>
  </si>
  <si>
    <t>Ana Paula Xavier Franca Silva</t>
  </si>
  <si>
    <t>Ana Raquel Pereira Domingues</t>
  </si>
  <si>
    <t>Ana Rosa Ferreira</t>
  </si>
  <si>
    <t>Anathany Souza Sartes</t>
  </si>
  <si>
    <t>Anderli Ribeiro Rodrigues</t>
  </si>
  <si>
    <t>Anderson Moreira Paiva</t>
  </si>
  <si>
    <t>Analista Sistemas Pl</t>
  </si>
  <si>
    <t>Anderson Ribeiro</t>
  </si>
  <si>
    <t>Andre Luiz Lima de Miranda</t>
  </si>
  <si>
    <t>Andreia De Lima Neves Fatimo</t>
  </si>
  <si>
    <t>Andreia Di Renzo Vilarinho</t>
  </si>
  <si>
    <t>Andreia Rodrigues De Andrade</t>
  </si>
  <si>
    <t>Andressa Candida De Jesus</t>
  </si>
  <si>
    <t>Andressa da Silva Ferreira</t>
  </si>
  <si>
    <t>Andressa Ferreira Adorno</t>
  </si>
  <si>
    <t>Andressa Pujol Belchior Silva</t>
  </si>
  <si>
    <t>Nutricionista Sr</t>
  </si>
  <si>
    <t>Andreza Cruz medeiros</t>
  </si>
  <si>
    <t>ANDREZA SILGUEIROS FERREIRA</t>
  </si>
  <si>
    <t>Andrielle Soares De Souza</t>
  </si>
  <si>
    <t>Angela Nascimento Pereira de Lima</t>
  </si>
  <si>
    <t>Angelina Ferreira Brito</t>
  </si>
  <si>
    <t>Angie Leeming Sias Fernandez</t>
  </si>
  <si>
    <t>Anidiane Dos Santos souza</t>
  </si>
  <si>
    <t>Anilvia Francisco Costa</t>
  </si>
  <si>
    <t>ANNA BEATRIZ GOMES BARBOSA</t>
  </si>
  <si>
    <t>Anna Carolina Lima Silva Rodrigues</t>
  </si>
  <si>
    <t>Anna Julia dos Santos Neves</t>
  </si>
  <si>
    <t>Anna Lucya Nardes De Paiva</t>
  </si>
  <si>
    <t>Anna Paula Dias de Oliveira</t>
  </si>
  <si>
    <t>Anna Paula Rodrigues</t>
  </si>
  <si>
    <t>Anna paula Sales Gomes</t>
  </si>
  <si>
    <t>Anna Paulla Sousa De Carvalho</t>
  </si>
  <si>
    <t>ANNAE DHANDARA SILVA SANTOS BARBOSA</t>
  </si>
  <si>
    <t>Analista Informacoes Jr</t>
  </si>
  <si>
    <t>Anne Caroline Soares Almeida Alves</t>
  </si>
  <si>
    <t>Supervisor Administrativo</t>
  </si>
  <si>
    <t>Anne Lise Batista Araujo</t>
  </si>
  <si>
    <t>Anny Karollinny Guedes Goncalves</t>
  </si>
  <si>
    <t>Analista Qualidade Sr</t>
  </si>
  <si>
    <t>Anobison De Oliveira Silva</t>
  </si>
  <si>
    <t>ANTONIA DAIANE AGUIAR PORTELA</t>
  </si>
  <si>
    <t>Antonia Darliane Aguiar Portela</t>
  </si>
  <si>
    <t>ANTONIA RODRIGUES MOTA</t>
  </si>
  <si>
    <t>Antonio Aurelio Oliveira Da Gama</t>
  </si>
  <si>
    <t>Antonio Do Carmo Barroso</t>
  </si>
  <si>
    <t>Antonio Francisco Nery</t>
  </si>
  <si>
    <t>Supervisor Raio X</t>
  </si>
  <si>
    <t>Antonio Gomes Vigilato Junior</t>
  </si>
  <si>
    <t>Biomedico Pl</t>
  </si>
  <si>
    <t>Antonio Rodrigues Meira Costa</t>
  </si>
  <si>
    <t>ANTONY EDUARDO BATISTA</t>
  </si>
  <si>
    <t>Anyelle Teixeira Vilas Boas</t>
  </si>
  <si>
    <t>Farmaceutico Pl</t>
  </si>
  <si>
    <t>Aparecida de Jesus Santana Guerreiro</t>
  </si>
  <si>
    <t>Aparecida Selma Matias Gomes</t>
  </si>
  <si>
    <t>Apolenice Freitas Melicio</t>
  </si>
  <si>
    <t>Aquira Pereira dos santos</t>
  </si>
  <si>
    <t>Araly Ianan Gomes da Silva</t>
  </si>
  <si>
    <t>Tecnico Gesso</t>
  </si>
  <si>
    <t>Aredias Pereira Guedes</t>
  </si>
  <si>
    <t>Arelys Graciela Palacio Reve</t>
  </si>
  <si>
    <t>Ariane Da Costa Ulacia Vargas</t>
  </si>
  <si>
    <t>Ariane Fernandes Alves</t>
  </si>
  <si>
    <t>Ariane Mendes De Freitas</t>
  </si>
  <si>
    <t>Psicologo Jr</t>
  </si>
  <si>
    <t>Ariele Caroline Prill da Silva</t>
  </si>
  <si>
    <t>ariella juliana cardoso de lima</t>
  </si>
  <si>
    <t>Arisangela Alves da Cunha</t>
  </si>
  <si>
    <t>Arlan Firmino da Silva Santos</t>
  </si>
  <si>
    <t>Arlete Esteves Pinto</t>
  </si>
  <si>
    <t>Arlete Firmes Consisano</t>
  </si>
  <si>
    <t>Arlete Francisco Barboza</t>
  </si>
  <si>
    <t>Arthur Da Silva Silveira</t>
  </si>
  <si>
    <t>Augusto Miguel Alves Rosa</t>
  </si>
  <si>
    <t>Auriane Lopes Camargo</t>
  </si>
  <si>
    <t>ayla karyne alves sasaki</t>
  </si>
  <si>
    <t>Barbara Adrielle Martins Dos Santos Pere</t>
  </si>
  <si>
    <t>Barbara Gabriella Goncalves Silva</t>
  </si>
  <si>
    <t>Nutricionista Jr</t>
  </si>
  <si>
    <t>Barbarah Danniele Pinheiro Tavares Olive</t>
  </si>
  <si>
    <t>Beatriz De Jesus Silva</t>
  </si>
  <si>
    <t>Beatriz Donca Candida Dos Santos</t>
  </si>
  <si>
    <t>Beatriz Fernandes de Souza</t>
  </si>
  <si>
    <t>Beatriz Guimaraes Rodrigues</t>
  </si>
  <si>
    <t>Benigno Batista Alves Junior</t>
  </si>
  <si>
    <t>Berenice dos Passos Souza</t>
  </si>
  <si>
    <t>Bianca Cezar da Fonseca Marinho</t>
  </si>
  <si>
    <t>Bianca Ferreira Brito</t>
  </si>
  <si>
    <t>Brenda Borba Vasques Nascimento</t>
  </si>
  <si>
    <t>Brenda Evelyn Soares Gomes</t>
  </si>
  <si>
    <t>Brenda Gomes Silva</t>
  </si>
  <si>
    <t>Brenda Maria Alves</t>
  </si>
  <si>
    <t>Brenner Dias Rocha</t>
  </si>
  <si>
    <t>Brenno Dias De Sousa</t>
  </si>
  <si>
    <t>Bruna Alves Ferreira</t>
  </si>
  <si>
    <t>Bruna Brandao Alves</t>
  </si>
  <si>
    <t>Bruna Dourado dos Santos</t>
  </si>
  <si>
    <t>BRUNA FERREIRA GONCALVES BRANCO</t>
  </si>
  <si>
    <t>Bruna Hevelyn Pereira Paneago</t>
  </si>
  <si>
    <t>Bruna Nascimento Alves</t>
  </si>
  <si>
    <t>Bruna Oliveira Medeiros de Souza</t>
  </si>
  <si>
    <t>Bruna Silva Martins</t>
  </si>
  <si>
    <t>Bruna Souza Felix Cirilo</t>
  </si>
  <si>
    <t>Analista Financeiro Jr</t>
  </si>
  <si>
    <t>Analista Faturamento Jr</t>
  </si>
  <si>
    <t>Brunna Crystina Cintra de Oliveira Vaz</t>
  </si>
  <si>
    <t>Brunna Emanuelly Goncalves Ferreira</t>
  </si>
  <si>
    <t>Bruno Alves Simao</t>
  </si>
  <si>
    <t>Bruno Assennato Martins Bueno Chiles</t>
  </si>
  <si>
    <t>Bruno Cardoso Vieira Macedo</t>
  </si>
  <si>
    <t>Bruno Cruz E Silva</t>
  </si>
  <si>
    <t>Bruno da Silva Martins Castro</t>
  </si>
  <si>
    <t>Bruno Henrique Moreira dos Santos</t>
  </si>
  <si>
    <t>Bruno Vinicius Ribeiro</t>
  </si>
  <si>
    <t>Coordenador Farmacia</t>
  </si>
  <si>
    <t>Caio Daniel Ferreira Cipriano</t>
  </si>
  <si>
    <t>Camila Barbosa do Couto</t>
  </si>
  <si>
    <t>Psicologo Pl</t>
  </si>
  <si>
    <t>Camila Dos Santos Vieira</t>
  </si>
  <si>
    <t>Camila Ferreira de Oliveira</t>
  </si>
  <si>
    <t>Camila Kelly luz Silva Araujo</t>
  </si>
  <si>
    <t>Camila Mendes Soares</t>
  </si>
  <si>
    <t>Camilla Regina dos Santos</t>
  </si>
  <si>
    <t>Camilla Santos do Nascimento</t>
  </si>
  <si>
    <t>Camilo Pereira Torres Neto</t>
  </si>
  <si>
    <t>Candida Cristina Vieira de Oliveira</t>
  </si>
  <si>
    <t>Carine Ferraz Dias Amancio</t>
  </si>
  <si>
    <t>Carine Soares Alves</t>
  </si>
  <si>
    <t>Carla Daniella de Castro</t>
  </si>
  <si>
    <t>Carla Graziele Santos da Graca Andrade</t>
  </si>
  <si>
    <t>Carla Michelle Da Silva Melo</t>
  </si>
  <si>
    <t>Carla Myllena Ramos Galvao</t>
  </si>
  <si>
    <t>Carla Nobrega da Silva Nunes</t>
  </si>
  <si>
    <t>Carla Tavares Brandao</t>
  </si>
  <si>
    <t>Carlilson Andre Ribeiro Cohen</t>
  </si>
  <si>
    <t>Carlos Adan Gato do Rosario</t>
  </si>
  <si>
    <t>Fonoaudiologo Pl</t>
  </si>
  <si>
    <t>Carlos Alberto Santos Portela</t>
  </si>
  <si>
    <t>Farmaceutico Sr</t>
  </si>
  <si>
    <t>Carlos Alves Guimaraes</t>
  </si>
  <si>
    <t>Carlos Augusto Batista Cunha</t>
  </si>
  <si>
    <t>Carlos Eduardo de Araujo</t>
  </si>
  <si>
    <t>Carlos Eduardo Mendonca da Paz</t>
  </si>
  <si>
    <t>Carlos Henrique Bezerra de Almeida Faria</t>
  </si>
  <si>
    <t>Carlos henrique da silva</t>
  </si>
  <si>
    <t>Carlos Henrique de Oliveira Duarte</t>
  </si>
  <si>
    <t>Carlos Henrique Ribeiro Leao</t>
  </si>
  <si>
    <t>Carlos Matheus Pierson Colares</t>
  </si>
  <si>
    <t>Carlos Renato Bonifacio Ferreira</t>
  </si>
  <si>
    <t>Carlos Rodrigues De Almeida</t>
  </si>
  <si>
    <t>CAROLINA Dos SANTOS RODRIGUES</t>
  </si>
  <si>
    <t>Caroline Amaral</t>
  </si>
  <si>
    <t>Caroline De Souza Liandro</t>
  </si>
  <si>
    <t>Caroline Gomes Siqueira</t>
  </si>
  <si>
    <t>Caroline Silva Pedrosa</t>
  </si>
  <si>
    <t>Cassia Da Rocha Silva</t>
  </si>
  <si>
    <t>Cassia Ellen Sousa Lima</t>
  </si>
  <si>
    <t>Cassia Pereira Furtado</t>
  </si>
  <si>
    <t>Cassio da Silva Ferreira</t>
  </si>
  <si>
    <t>CATIA MARINHO VILA NOVA</t>
  </si>
  <si>
    <t>Cecilia Amancio Silva</t>
  </si>
  <si>
    <t>Cecilia De Azeredo Martins</t>
  </si>
  <si>
    <t>Ceciliana Rodrigues Pimenta</t>
  </si>
  <si>
    <t>Celia Aparecida Da Silva</t>
  </si>
  <si>
    <t>Celia Melo Paixao</t>
  </si>
  <si>
    <t>Celildes Cortes Cardoso</t>
  </si>
  <si>
    <t>Celina Alves de Oliveira</t>
  </si>
  <si>
    <t>CELINA LUMI KUSHIDA</t>
  </si>
  <si>
    <t>CHARLEIA DE ABREU DA SILVA</t>
  </si>
  <si>
    <t>Cheila Santos Coelho</t>
  </si>
  <si>
    <t>Christiane Alves de Goes Ferreira Martin</t>
  </si>
  <si>
    <t>Assistente Faturamento</t>
  </si>
  <si>
    <t>Cintia Borges Lopes</t>
  </si>
  <si>
    <t>Cintia Dias da Silva</t>
  </si>
  <si>
    <t>Cintia Martins dos Santos</t>
  </si>
  <si>
    <t>CLARA CRISTINA DE PAULA LOPES</t>
  </si>
  <si>
    <t>Claudenice Alves De Souza</t>
  </si>
  <si>
    <t>Claudete Silva Bezerra</t>
  </si>
  <si>
    <t>Claudia Borges de Oliveira Andrade</t>
  </si>
  <si>
    <t>Claudia Daniele Mendes Barbosa</t>
  </si>
  <si>
    <t>Claudia Divina De Almeida</t>
  </si>
  <si>
    <t>Claudia Lemes Rodrigues</t>
  </si>
  <si>
    <t>Claudia Lucia Vieira</t>
  </si>
  <si>
    <t>Claudiane Cardoso Freitas</t>
  </si>
  <si>
    <t>Claudihorrany Queiroz Gomes</t>
  </si>
  <si>
    <t>Claudilene Da Silva</t>
  </si>
  <si>
    <t>Claudimeire Alves Ribeiro</t>
  </si>
  <si>
    <t>Claudio Alves Santos</t>
  </si>
  <si>
    <t>Cleiciane Guimaraes da Silva</t>
  </si>
  <si>
    <t>Cleide Rodrigues Da Silva</t>
  </si>
  <si>
    <t>Cleidiane da Cruz Silva Bispo</t>
  </si>
  <si>
    <t>Cleiton Bueno da Silva</t>
  </si>
  <si>
    <t>Cleomara Souto Maia</t>
  </si>
  <si>
    <t>Cleonice Rodrigues David De Sousa</t>
  </si>
  <si>
    <t>Cleub Dos Santos</t>
  </si>
  <si>
    <t>Cleucy Vieira Gomes</t>
  </si>
  <si>
    <t>Cleuza De Sousa Rocha</t>
  </si>
  <si>
    <t>Cleyson Regis Rodrigues dos Santos</t>
  </si>
  <si>
    <t>Creusa Rosa de Jesus</t>
  </si>
  <si>
    <t>Crislayne Aparecida Silva Candido</t>
  </si>
  <si>
    <t>Cristian Cardoso Do Sacramento</t>
  </si>
  <si>
    <t>Cristiane Arantes Ferreira</t>
  </si>
  <si>
    <t>Cristiane Candida Da Silva</t>
  </si>
  <si>
    <t>Cristiane De Sousa Lopes</t>
  </si>
  <si>
    <t>Cristiane Ferreira Stillo</t>
  </si>
  <si>
    <t>Cristiane Martins Da Silva</t>
  </si>
  <si>
    <t>Cristiane Pereira da Silva</t>
  </si>
  <si>
    <t>Cristiane Rodrigues Couto</t>
  </si>
  <si>
    <t>Coordenador Enfermagem CP</t>
  </si>
  <si>
    <t>Cristiane Vieira Rodrigues</t>
  </si>
  <si>
    <t>Cristiano Martins Soares</t>
  </si>
  <si>
    <t>Cristiano Rodrigues dos Reis</t>
  </si>
  <si>
    <t>Cristina Alves Xavier Bahia</t>
  </si>
  <si>
    <t>Cristina Carvalho Povoa Fernandes De Oli</t>
  </si>
  <si>
    <t>CRISTINA DOS SANTOS</t>
  </si>
  <si>
    <t>Daiane Costa Da Cunha</t>
  </si>
  <si>
    <t>Daiane Pereira Da Silva</t>
  </si>
  <si>
    <t>Daiane Pereira Dos Santos</t>
  </si>
  <si>
    <t>Daiane Ribeiro da Silva</t>
  </si>
  <si>
    <t>Daiane Ribeiro Sousa</t>
  </si>
  <si>
    <t>Daiane Vieira Lopes</t>
  </si>
  <si>
    <t>Daiany Rodrigues de Sousa Oliveira</t>
  </si>
  <si>
    <t>Dalgisa Socorro Marques de Oliveira</t>
  </si>
  <si>
    <t>Dallila de Oliveira Franca</t>
  </si>
  <si>
    <t>Dalva Rosa Pereira</t>
  </si>
  <si>
    <t>Damiana De Jesus</t>
  </si>
  <si>
    <t>Daniel Andrade Souza</t>
  </si>
  <si>
    <t>Daniel De Freitas Martins</t>
  </si>
  <si>
    <t>Analista Suporte Jr</t>
  </si>
  <si>
    <t>Daniel De Souza Cruz Silva</t>
  </si>
  <si>
    <t>Daniel Ramalho Santos</t>
  </si>
  <si>
    <t>Daniela Andrade De Almeida</t>
  </si>
  <si>
    <t>Daniela Araujo Domingos de Paula</t>
  </si>
  <si>
    <t>Daniela Caldeira Silva Braz</t>
  </si>
  <si>
    <t>Daniela Gomes De Almeida</t>
  </si>
  <si>
    <t>Daniela Lopes da Silva Souza</t>
  </si>
  <si>
    <t>Daniela Marques Barcelos Goncalves</t>
  </si>
  <si>
    <t>Aprendiz</t>
  </si>
  <si>
    <t>Daniela Nascimento De Jesus</t>
  </si>
  <si>
    <t>Daniela Paula Da Silva</t>
  </si>
  <si>
    <t>Daniella Fabiano da Silva Mota</t>
  </si>
  <si>
    <t>Danielle Dutra de Oliveira</t>
  </si>
  <si>
    <t>Danielle Goncalves De Oliveira</t>
  </si>
  <si>
    <t>Danielle Ribeiro Ramalho</t>
  </si>
  <si>
    <t>Danielly Barbosa de Souza Evangelista</t>
  </si>
  <si>
    <t>Danillo De Brito Rodrigues</t>
  </si>
  <si>
    <t>Danilo De Souza Domingos</t>
  </si>
  <si>
    <t>Danilo Leite Da Silva</t>
  </si>
  <si>
    <t>Danubia Pereira Barbosa</t>
  </si>
  <si>
    <t>Danyelle Christine Rocha Paes Barros</t>
  </si>
  <si>
    <t>DARIANE DOS SANTOS VARAO</t>
  </si>
  <si>
    <t>Dayana Castelao de Oliveira</t>
  </si>
  <si>
    <t>Dayane Silva Dos Anjos</t>
  </si>
  <si>
    <t>Debora Barroso Do Nascimento</t>
  </si>
  <si>
    <t>Debora Dos Santos Dias</t>
  </si>
  <si>
    <t>Tecnico Nutricao</t>
  </si>
  <si>
    <t>Debora Gontijo Coelho</t>
  </si>
  <si>
    <t>Debora Leandro Silva</t>
  </si>
  <si>
    <t>Deborah Valeria Silva</t>
  </si>
  <si>
    <t>Deisiane Delgado dos Reis</t>
  </si>
  <si>
    <t>Deividy Edson da Silva Souza</t>
  </si>
  <si>
    <t>Farmaceutico Jr</t>
  </si>
  <si>
    <t>Delice Da Cruz Miglionico</t>
  </si>
  <si>
    <t>Delton Magalhaes Coimbra Filho</t>
  </si>
  <si>
    <t>Denise Alves Rego</t>
  </si>
  <si>
    <t>DENISE CASSIANA GOMES</t>
  </si>
  <si>
    <t>Deurivan Ferreira Da Silva Soares</t>
  </si>
  <si>
    <t>Deuzilene Vieira Da Luz</t>
  </si>
  <si>
    <t>Dhiego Flavio Souza Ribeiro</t>
  </si>
  <si>
    <t>Lider Atendimento</t>
  </si>
  <si>
    <t>Diego Martins De Oliveira</t>
  </si>
  <si>
    <t>Diego Ribeiro de Souza</t>
  </si>
  <si>
    <t>Supervisor Manutençao</t>
  </si>
  <si>
    <t>Diego Rodrigues Braz</t>
  </si>
  <si>
    <t>Diego Teles Da Silva</t>
  </si>
  <si>
    <t>Dileila Da Silva Santos</t>
  </si>
  <si>
    <t>Dinaci Vieira Pinto</t>
  </si>
  <si>
    <t>DINALVA PEREIRA GONCALVES</t>
  </si>
  <si>
    <t>Diogo Gomes de Sousa Aires</t>
  </si>
  <si>
    <t>Diully Evelyn Mariane Dourado</t>
  </si>
  <si>
    <t>Divina Maria Marcal</t>
  </si>
  <si>
    <t>Djanete Santos Pereira</t>
  </si>
  <si>
    <t>Dolores da Silva Brites</t>
  </si>
  <si>
    <t>Dominnyke Slater Santos Neves</t>
  </si>
  <si>
    <t>Analista Laboratorio Jr</t>
  </si>
  <si>
    <t>Driele Basso Dos Santos</t>
  </si>
  <si>
    <t>Duany Nichele Lessa</t>
  </si>
  <si>
    <t>Dulcilene Gusmao de Souza</t>
  </si>
  <si>
    <t>Dyule Cristina Silva Aires</t>
  </si>
  <si>
    <t>Edecleia Conceicao Silva</t>
  </si>
  <si>
    <t>EDILENA Tavares Souza SILVA</t>
  </si>
  <si>
    <t>Edilene Dos santos Lima</t>
  </si>
  <si>
    <t>Edilene Moraes Pereira</t>
  </si>
  <si>
    <t>Edilson De Sousa Teixeira</t>
  </si>
  <si>
    <t>Edimar De Jesus Da Silva</t>
  </si>
  <si>
    <t>Edimar Pereira Da Rocha</t>
  </si>
  <si>
    <t>Edinalva Brito Carvalho dos Santos</t>
  </si>
  <si>
    <t>Edinea Neiva Fogia</t>
  </si>
  <si>
    <t>Edineuza de Sousa Cunha Ribeiro</t>
  </si>
  <si>
    <t>Edivan Rodrigues Da Silva</t>
  </si>
  <si>
    <t>Edmara Campos Rocha Pereira</t>
  </si>
  <si>
    <t>Edna Alves Lopes de Oliveira</t>
  </si>
  <si>
    <t>Edna Cistina Alves Pantoja</t>
  </si>
  <si>
    <t>Edna Do nascimento Silva Gonzaga</t>
  </si>
  <si>
    <t>Edna Rodrigues Siqueira Teixeira</t>
  </si>
  <si>
    <t>Ednair Pereira Do Nascimento</t>
  </si>
  <si>
    <t>Eduardo Costa Pimenta Da Silva</t>
  </si>
  <si>
    <t>Eduardo Frederico Pereira Souza</t>
  </si>
  <si>
    <t>Eduardo Lima Silva</t>
  </si>
  <si>
    <t>Eduardo Silva de Souza</t>
  </si>
  <si>
    <t>Eduardo Tome Ribeiro</t>
  </si>
  <si>
    <t>Elaine Alves Dos Santos</t>
  </si>
  <si>
    <t>Elaine Alves Guimaraes</t>
  </si>
  <si>
    <t>Elaine Araujo Landin Mendes</t>
  </si>
  <si>
    <t>Elaine Bianca Ribeiro De Araujo Rodrigue</t>
  </si>
  <si>
    <t>Elaine Da Silva</t>
  </si>
  <si>
    <t>Elaine Gomes Rodrigues</t>
  </si>
  <si>
    <t>Elaine Maria Moura Dias</t>
  </si>
  <si>
    <t>Elais Janaina Vital dos Santos</t>
  </si>
  <si>
    <t>Elane Silva de Oliveira</t>
  </si>
  <si>
    <t>ELANY MAGALHAES BARBOSA DA SILVA</t>
  </si>
  <si>
    <t>Elayne De Paula Santos</t>
  </si>
  <si>
    <t>Elbany De Mendonca De Oliveira</t>
  </si>
  <si>
    <t>Elen Cristine Da Silva Martins</t>
  </si>
  <si>
    <t>Elene Moreira de Oliveira</t>
  </si>
  <si>
    <t>Elessandro Silvio da Costa Santana</t>
  </si>
  <si>
    <t>Eleusa De Souza Ferreira</t>
  </si>
  <si>
    <t>Eleuza Rodrigues Dos Santos</t>
  </si>
  <si>
    <t>Eliaby Oliveira Neves</t>
  </si>
  <si>
    <t>Eliana Araujo Landin Costa</t>
  </si>
  <si>
    <t>Eliana Souza Silva Monteiro</t>
  </si>
  <si>
    <t>Eliane Conceicao Carneiro Ramos</t>
  </si>
  <si>
    <t>Eliane Cordeiro Vasco Fernandes</t>
  </si>
  <si>
    <t>Eliane de Oliveira Matos Paiva</t>
  </si>
  <si>
    <t>Eliane de Oliveira Reis</t>
  </si>
  <si>
    <t>Eliane Ferreira Guida</t>
  </si>
  <si>
    <t>Eliane Lopes Silva</t>
  </si>
  <si>
    <t>ELIANE MARIA RODRIGUES</t>
  </si>
  <si>
    <t>Elias Da Cruz Silva</t>
  </si>
  <si>
    <t>Elias Ramos Lopes</t>
  </si>
  <si>
    <t>Elidiane Vieira de Freitas</t>
  </si>
  <si>
    <t>Elienai Barros Dos Santos</t>
  </si>
  <si>
    <t>Eliene Alves Costa</t>
  </si>
  <si>
    <t>Eliene de Fatima Rodrigues De Mesquita</t>
  </si>
  <si>
    <t>Eliene Lima de Arruda</t>
  </si>
  <si>
    <t>Eliene Neres Costa</t>
  </si>
  <si>
    <t>Eliene Xavier do Carmo Chaves</t>
  </si>
  <si>
    <t>Eliete Maria Neves</t>
  </si>
  <si>
    <t>Elieth Moura Dos Santos</t>
  </si>
  <si>
    <t>Elisangela Castro Magalhaes</t>
  </si>
  <si>
    <t>elisangela eufrasia de silva</t>
  </si>
  <si>
    <t>Elisangela Fernandes Marques Farias</t>
  </si>
  <si>
    <t>Elisangela Gomes</t>
  </si>
  <si>
    <t>ELISANGELA RODRIGUES DE ARAUJO CASTRO</t>
  </si>
  <si>
    <t>Elisia Barbosa Leal Magalhaes</t>
  </si>
  <si>
    <t>Elisvania Maria de Azenha Marques</t>
  </si>
  <si>
    <t>Elizabeth Caetano</t>
  </si>
  <si>
    <t>Elizangela Flavia Soares de Sousa</t>
  </si>
  <si>
    <t>Elizete De Oliveira Reis</t>
  </si>
  <si>
    <t>ELK MACEDO RODRIGUES</t>
  </si>
  <si>
    <t>Ellem Fatima Gomes</t>
  </si>
  <si>
    <t>Eloides Alves Pereira</t>
  </si>
  <si>
    <t>Elza Maria Arruda da Luz</t>
  </si>
  <si>
    <t>Elza Maria Ortiz</t>
  </si>
  <si>
    <t>Emanuel Soares marques venancio</t>
  </si>
  <si>
    <t>Emilia Auxiliadora Pereira de Faria</t>
  </si>
  <si>
    <t>Emilly Emiko Ogasawara</t>
  </si>
  <si>
    <t>Biomedico Jr CP</t>
  </si>
  <si>
    <t>EMILY CAROLINY GUIMARAES ALVES</t>
  </si>
  <si>
    <t>Eny Jose Rezende de Sousa</t>
  </si>
  <si>
    <t>Ercilia Brito Aguiar</t>
  </si>
  <si>
    <t>Erica De Oliveira Rocha De Souza</t>
  </si>
  <si>
    <t>ERICA LEMES FERNANDES MARTINS</t>
  </si>
  <si>
    <t>Erica Lobo de Araujo</t>
  </si>
  <si>
    <t>Erica Mayane Holanda Santos Carvalho</t>
  </si>
  <si>
    <t>Erica Milhomen De Souza</t>
  </si>
  <si>
    <t>Ericsson Da Silva</t>
  </si>
  <si>
    <t>Erika Leticia Gomes Nunes</t>
  </si>
  <si>
    <t>Erika Yumiko Kumoto</t>
  </si>
  <si>
    <t>Gerente Assistencial</t>
  </si>
  <si>
    <t>Ernestino henrique eugenio</t>
  </si>
  <si>
    <t>Eryck Henrique Mendanha de Lima Nunes</t>
  </si>
  <si>
    <t>Esmeraldo Pereira De Carvalho Neto</t>
  </si>
  <si>
    <t>Estefany Alves De Oliveira</t>
  </si>
  <si>
    <t>ESTEFANY NEVES DE OLIVEIRA SILVA</t>
  </si>
  <si>
    <t>Esther Pereira De Assis</t>
  </si>
  <si>
    <t>Eulina Fernandes Pereira</t>
  </si>
  <si>
    <t>Euller Cunha Figueiredo Machado</t>
  </si>
  <si>
    <t>Euslane Araujo Ferreira</t>
  </si>
  <si>
    <t>Eva Maria Lopes</t>
  </si>
  <si>
    <t>Eva Martins de Oliveira</t>
  </si>
  <si>
    <t>Evelly Araujo Mesquita</t>
  </si>
  <si>
    <t>Fabiana De Oliveira Milhomem</t>
  </si>
  <si>
    <t>Fabiana Goncalves de Azevedo</t>
  </si>
  <si>
    <t>Fabiana Torquato Monteiro Passos</t>
  </si>
  <si>
    <t>Fabiane Alves De Brito</t>
  </si>
  <si>
    <t>Fabiane Ramos Peixoto</t>
  </si>
  <si>
    <t>Fabiano Fernando Silva Costa</t>
  </si>
  <si>
    <t>Fabio Andre Pinheiro de Oliveira Filho</t>
  </si>
  <si>
    <t>Fabio Estevao da Silva</t>
  </si>
  <si>
    <t>Fabio Henrique Dias da Silva</t>
  </si>
  <si>
    <t>Fabio Lopes Fernandes Godoi</t>
  </si>
  <si>
    <t>Fabio Pereira da Silva</t>
  </si>
  <si>
    <t>Fabio Portela Aguiar</t>
  </si>
  <si>
    <t>Fabiola Pires Paulino P. de Albuquerque</t>
  </si>
  <si>
    <t>Fabricio Da Paixao Goncalves Pinto</t>
  </si>
  <si>
    <t>Fabricio Nepomuceno Dias</t>
  </si>
  <si>
    <t>Fatima Rayanne Gomes Portela</t>
  </si>
  <si>
    <t>Fausto Silva Alves</t>
  </si>
  <si>
    <t>Coordenador TI</t>
  </si>
  <si>
    <t>Felicia Dias da Silva</t>
  </si>
  <si>
    <t>Felipe Chagas</t>
  </si>
  <si>
    <t>Lider Farmácia</t>
  </si>
  <si>
    <t>Felipe Guilhermino Dos Santos</t>
  </si>
  <si>
    <t>Analista Sistemas Sr</t>
  </si>
  <si>
    <t>Feliphe Matheus Oliveira de Souza</t>
  </si>
  <si>
    <t>Felippe Araujo De Castro</t>
  </si>
  <si>
    <t>Felisa Erica Fernandez Yturre</t>
  </si>
  <si>
    <t>Fernanda Alves Barros</t>
  </si>
  <si>
    <t>Fernanda Alves Carvalho</t>
  </si>
  <si>
    <t>Fernanda Barbara Da Silva Teixeira</t>
  </si>
  <si>
    <t>FERNANDA BRITO DE OLIVEIRA</t>
  </si>
  <si>
    <t>Fernanda Cristina Pugas</t>
  </si>
  <si>
    <t>Fernanda De Almeida Dourado</t>
  </si>
  <si>
    <t>Fernanda De Sousa Carvalho Barbosa</t>
  </si>
  <si>
    <t>FERNANDA FERNANDES</t>
  </si>
  <si>
    <t>Fernanda Megda Soares</t>
  </si>
  <si>
    <t>Fernanda Oliveira de Melo</t>
  </si>
  <si>
    <t>Fernanda Rogelina Carneiro Borges</t>
  </si>
  <si>
    <t>Lactarista</t>
  </si>
  <si>
    <t>Fernanda Vieira Araujo</t>
  </si>
  <si>
    <t>Fernando Da Silva Barbosa</t>
  </si>
  <si>
    <t>Fernando Ferreira Costa</t>
  </si>
  <si>
    <t>Filipe Augusto de Carvalho do Egito</t>
  </si>
  <si>
    <t>Filipi Lopes Araujo</t>
  </si>
  <si>
    <t>Flavia Bettanin Costa</t>
  </si>
  <si>
    <t>Flavia Conceição Ferraz</t>
  </si>
  <si>
    <t>Flavia Sampaio Rodrigues Araujo</t>
  </si>
  <si>
    <t>Flavianny De Sousa Coelho</t>
  </si>
  <si>
    <t>Flavio Nascimentode Barros</t>
  </si>
  <si>
    <t>Franciana Costa Silva</t>
  </si>
  <si>
    <t>Franciele Nunes De Azevedo</t>
  </si>
  <si>
    <t>Francielle Alves Rocha</t>
  </si>
  <si>
    <t>Francielly Silva Dos Santos</t>
  </si>
  <si>
    <t>Franciely De Souza Santos Barbosa</t>
  </si>
  <si>
    <t>Franciely Janaina da Silva</t>
  </si>
  <si>
    <t>Francileia Vitorino Da Silva</t>
  </si>
  <si>
    <t>FRANCISCA ARIANE BEZERRA</t>
  </si>
  <si>
    <t>Francisca Nascimento da Silva</t>
  </si>
  <si>
    <t>Francisca Rosineide Vieira Lima</t>
  </si>
  <si>
    <t>Francisca Suse Dias Dos Santos</t>
  </si>
  <si>
    <t>Francisco Josevaldo Da Silva</t>
  </si>
  <si>
    <t>FRANCISCO LIMA ROCHA</t>
  </si>
  <si>
    <t>Francislene De Oliveira Fidelis</t>
  </si>
  <si>
    <t>Francismar Teixeira Da Silva</t>
  </si>
  <si>
    <t>Frederico Thales Gomes Moura</t>
  </si>
  <si>
    <t>Gabriel Arruda Silva</t>
  </si>
  <si>
    <t>Gabriel Carvalho Pereira</t>
  </si>
  <si>
    <t>gabriel dos reis cunha</t>
  </si>
  <si>
    <t>Gabriel Ferreira Santos</t>
  </si>
  <si>
    <t>Gabriel Henrique De Souza Cesario</t>
  </si>
  <si>
    <t>gabriel juliano de Matos</t>
  </si>
  <si>
    <t>Gabriel Machado Ferrer</t>
  </si>
  <si>
    <t>Gabriel Magno Alexandre Vieira</t>
  </si>
  <si>
    <t>Advogado Pl</t>
  </si>
  <si>
    <t>Gabriel Mendonca Barcelos</t>
  </si>
  <si>
    <t>Gabriel Oliveira Da Gama</t>
  </si>
  <si>
    <t>Gabriel Pereira Rodrigues</t>
  </si>
  <si>
    <t>Gabriela Alves Da Silva</t>
  </si>
  <si>
    <t>Gabriela Eiras Ortoni</t>
  </si>
  <si>
    <t>Gabriela Ferraz Da Silva</t>
  </si>
  <si>
    <t>Gabriela Melo Campos Borges</t>
  </si>
  <si>
    <t>Gabriela Munique Cruz Peres</t>
  </si>
  <si>
    <t>Gabriela Ribeiro de Souza</t>
  </si>
  <si>
    <t>Gabriella Carvalho Ribeiro Barbosa</t>
  </si>
  <si>
    <t>Gabrielle Linares De Oliveira</t>
  </si>
  <si>
    <t>Gabrielly Santos Freitas</t>
  </si>
  <si>
    <t>Gabrielly stefanny Carvalho de Deus</t>
  </si>
  <si>
    <t>Gabriely Fernandes Vila</t>
  </si>
  <si>
    <t>Gabriely Messias Castro</t>
  </si>
  <si>
    <t>Gabriely Pereira da Silva</t>
  </si>
  <si>
    <t>Gabryella Alves De Assis Oliveira</t>
  </si>
  <si>
    <t>GABRYELLA RIBEIRO PEIXOTO</t>
  </si>
  <si>
    <t>Gabryella Souto Pereira</t>
  </si>
  <si>
    <t>Gabryella Teixeira Dos Santos</t>
  </si>
  <si>
    <t>Geanne Cardoso dos santos</t>
  </si>
  <si>
    <t>Geany Cristine Souza Silva</t>
  </si>
  <si>
    <t>Geany Paula Arcanjo de Sousa</t>
  </si>
  <si>
    <t>Geisa Cristina Bastos</t>
  </si>
  <si>
    <t>Geisielle Siqueira Da Silva Lopes</t>
  </si>
  <si>
    <t>Geiza Pinto Lopes</t>
  </si>
  <si>
    <t>Geiziane Ramalho da Silva</t>
  </si>
  <si>
    <t>Genely Costa Santos</t>
  </si>
  <si>
    <t>Genezi Neves Da Costa</t>
  </si>
  <si>
    <t>GEOVANA AGUIAR DE CARVALHO OLIVEIRA</t>
  </si>
  <si>
    <t>Geovana Cardoso da Silva</t>
  </si>
  <si>
    <t>Geovanna Pontes</t>
  </si>
  <si>
    <t>Gessy Da Conceicao Santos</t>
  </si>
  <si>
    <t>Gilmaete Alves Leandro</t>
  </si>
  <si>
    <t>Gilmara Alves Silva</t>
  </si>
  <si>
    <t>Gilvan Pereira De Souza</t>
  </si>
  <si>
    <t>Giovana Ferreira De Paula</t>
  </si>
  <si>
    <t>Assistente Social Sr</t>
  </si>
  <si>
    <t>Giovanna Garcia Costa Lima</t>
  </si>
  <si>
    <t>Giovanna Martins Cardoso</t>
  </si>
  <si>
    <t>Giovanna Parreira Lima</t>
  </si>
  <si>
    <t>Giovanna Samahra Dos Santos Oliveira</t>
  </si>
  <si>
    <t>GISELE PALMA DE MENEZES</t>
  </si>
  <si>
    <t>Giselle Carolina Sampaio Ludovico</t>
  </si>
  <si>
    <t>Giselle Povoa Silva Abadia</t>
  </si>
  <si>
    <t>Gislene Marques Da Costa</t>
  </si>
  <si>
    <t>Glaucia Magalhaes Andrade</t>
  </si>
  <si>
    <t>Glauciene Maria de Sousa</t>
  </si>
  <si>
    <t>Gleice Vane Cardoso da Silva</t>
  </si>
  <si>
    <t>Gleiciane Alves da Silva</t>
  </si>
  <si>
    <t>Gleiciane Cabral Alves</t>
  </si>
  <si>
    <t>Gleyle Conceicao Dalmacio Teixeira</t>
  </si>
  <si>
    <t>Graciele Santos Machado</t>
  </si>
  <si>
    <t>Grazianne Leite Barros Portilho</t>
  </si>
  <si>
    <t>Graziele Souza da Silva</t>
  </si>
  <si>
    <t>Grazielle Aparecida Pereira Lima Dias</t>
  </si>
  <si>
    <t>Grazielly Barbara da Silva</t>
  </si>
  <si>
    <t>Greice Aparecida Barros</t>
  </si>
  <si>
    <t>Gricia Camila da Silva Araujo</t>
  </si>
  <si>
    <t>Guilherme Alves Leao</t>
  </si>
  <si>
    <t>GUILHERME CARVALHO DE SOUSA</t>
  </si>
  <si>
    <t>Coordenador Medico CP</t>
  </si>
  <si>
    <t>GUILHERME DA SILVA CASTRO</t>
  </si>
  <si>
    <t>Analista Custos Pl</t>
  </si>
  <si>
    <t>Guilherme da Silva Souza</t>
  </si>
  <si>
    <t>Guilherme Henrique Alves Dos Reis</t>
  </si>
  <si>
    <t>Analista Dados</t>
  </si>
  <si>
    <t>Gustavo Henrique Neves do Nascimento</t>
  </si>
  <si>
    <t>Gustavo Moreira Camargo</t>
  </si>
  <si>
    <t>Hadaca Raquel Lima Jorge</t>
  </si>
  <si>
    <t>Haiane Suzy Rosa Dos Anjos</t>
  </si>
  <si>
    <t>Hamanda Coelho Alves</t>
  </si>
  <si>
    <t>Haysa Nadinne De Faria Marques</t>
  </si>
  <si>
    <t>Heides Dos Reis Barbosa De Souza</t>
  </si>
  <si>
    <t>Helaine Vieira Silva Freitas</t>
  </si>
  <si>
    <t>Helberty Thiago Sousa dos Santos</t>
  </si>
  <si>
    <t>Helen Cristian Marques Tomaz</t>
  </si>
  <si>
    <t>HELENISE SILVA DE SOUSA</t>
  </si>
  <si>
    <t>Helikeny Teles Bispo</t>
  </si>
  <si>
    <t>Hellen Cristina Viana Da Silva</t>
  </si>
  <si>
    <t>Hellen Cristine Silva</t>
  </si>
  <si>
    <t>Hellen Dias Santos Custodio</t>
  </si>
  <si>
    <t>Hellen Monica Alves da Silva</t>
  </si>
  <si>
    <t>Hellen Munyque Pereira da Silva</t>
  </si>
  <si>
    <t>Helloisa Christina da Costa Oliveira</t>
  </si>
  <si>
    <t>Heloisa Aparecida Martins</t>
  </si>
  <si>
    <t>Herica Cruvinel Alves</t>
  </si>
  <si>
    <t>Heubles Nerys Da Silva</t>
  </si>
  <si>
    <t>Analista Suporte Pl</t>
  </si>
  <si>
    <t>Hevelyn Natacha de Almeida</t>
  </si>
  <si>
    <t>Higor da Silva Assuncao</t>
  </si>
  <si>
    <t>Supervisor Bombeiro</t>
  </si>
  <si>
    <t>Higor Oliveira Hilario Santos</t>
  </si>
  <si>
    <t>Hildenir Martins Dos Reis Santos</t>
  </si>
  <si>
    <t>Hosana de melo caldas</t>
  </si>
  <si>
    <t>Hugo Souza De Assis</t>
  </si>
  <si>
    <t>Hugo Victor Fernandes</t>
  </si>
  <si>
    <t>Hyasmin Arruda Almeida</t>
  </si>
  <si>
    <t>Hygor Pinho Da Silva</t>
  </si>
  <si>
    <t>Hynngredy Rodrigues De Souza</t>
  </si>
  <si>
    <t>Ianka Mendes Block Medeiros</t>
  </si>
  <si>
    <t>Secretario Academico Sr</t>
  </si>
  <si>
    <t>Ighor Oliveira Nogueira</t>
  </si>
  <si>
    <t>Igor De sousa Ribeiro lima</t>
  </si>
  <si>
    <t>Ilma Caldeira Moreira</t>
  </si>
  <si>
    <t>Ilma Mendes Morais</t>
  </si>
  <si>
    <t>Ines Pereira Alves</t>
  </si>
  <si>
    <t>Inglitt Cristina luz Carvalho</t>
  </si>
  <si>
    <t>Ingredy Paula De Morais Garcia</t>
  </si>
  <si>
    <t>Ione Aliane Filho Da Silva</t>
  </si>
  <si>
    <t>Iris Pereira Moreira Basilio</t>
  </si>
  <si>
    <t>Irislei Teixeira Caetano</t>
  </si>
  <si>
    <t>Irismar Sousa Mota</t>
  </si>
  <si>
    <t>Iron Pereira Soares</t>
  </si>
  <si>
    <t>Isabel Coelho da Silva Tristao</t>
  </si>
  <si>
    <t>Isabela do Carmo Borges ribeiro Aguiar</t>
  </si>
  <si>
    <t>Isabela Lorrane Alves Barbosa</t>
  </si>
  <si>
    <t>Isabella Amaral de Oliveira</t>
  </si>
  <si>
    <t>Isabella Cristina da Silva Santos</t>
  </si>
  <si>
    <t>Isabella De Paula</t>
  </si>
  <si>
    <t>Isabella Ramos Teles</t>
  </si>
  <si>
    <t>Isabella Santos Matos</t>
  </si>
  <si>
    <t>Isadora Alcantara Ferreira</t>
  </si>
  <si>
    <t>Biomedico Jr</t>
  </si>
  <si>
    <t>Isaias Pedro Panzo</t>
  </si>
  <si>
    <t>Isamara Bandeira Miranda</t>
  </si>
  <si>
    <t>Iskarleth Lagares Xavier</t>
  </si>
  <si>
    <t>Islane Vitoria da Costa Rocha</t>
  </si>
  <si>
    <t>Islla Myrella Alves da Silva</t>
  </si>
  <si>
    <t>Israel Silva Melo Junior</t>
  </si>
  <si>
    <t>Italo Oliveira da Silva</t>
  </si>
  <si>
    <t>Ivana Guimarães Nunes</t>
  </si>
  <si>
    <t>Ivaneide De Jesus Santos</t>
  </si>
  <si>
    <t>Ivany Dias Santos</t>
  </si>
  <si>
    <t>Ivone Teixeira da Silva</t>
  </si>
  <si>
    <t>Ivonete Lima Nascimento</t>
  </si>
  <si>
    <t>Ivonete Rodrigues Sales De Sousa</t>
  </si>
  <si>
    <t>Izabel Cristina De Souza Lima</t>
  </si>
  <si>
    <t>Izabella Cristina De Paula Barbosa</t>
  </si>
  <si>
    <t>Izilda Augustinha De Melo</t>
  </si>
  <si>
    <t>Jackson Cunha Lima</t>
  </si>
  <si>
    <t>Jacquelinne Barbosa Ferreira</t>
  </si>
  <si>
    <t>Jailton Melo Da Silva</t>
  </si>
  <si>
    <t>Jaine Da Conceicao Santos</t>
  </si>
  <si>
    <t>Jair De Sousa Pereira</t>
  </si>
  <si>
    <t>Jakeline Alves Vaz</t>
  </si>
  <si>
    <t>Jakeline da Silva Costa</t>
  </si>
  <si>
    <t>James Francisco Pinheiro Marcal</t>
  </si>
  <si>
    <t>James Leal Da Silva</t>
  </si>
  <si>
    <t>Jana de Kassia Oliveira Batista</t>
  </si>
  <si>
    <t>Janaina De Holanda Costa</t>
  </si>
  <si>
    <t>Janaina Dos Santos Melo</t>
  </si>
  <si>
    <t>Janaina Lima Silva</t>
  </si>
  <si>
    <t>Jane Dos Santos Ribeiro Soares</t>
  </si>
  <si>
    <t>Jania Batista Araujo de Almeida</t>
  </si>
  <si>
    <t>Janiele Alexandre Da Silva</t>
  </si>
  <si>
    <t>Jaqueline Brandao Gonzaga</t>
  </si>
  <si>
    <t>Jaqueline Iva De lima martins</t>
  </si>
  <si>
    <t>Jarleane Assuncao de Sousa Silva</t>
  </si>
  <si>
    <t>Jeferson Matos Fernandes</t>
  </si>
  <si>
    <t>Jefesson Dias da Costa</t>
  </si>
  <si>
    <t>Jeniffer Bianca De Sena Ferreira Leao</t>
  </si>
  <si>
    <t>Jessica Borges dos Santos Soares</t>
  </si>
  <si>
    <t>Jessica Garcia Goncalves</t>
  </si>
  <si>
    <t>Jessica Karolina Matias De Jesus</t>
  </si>
  <si>
    <t>Jessica Line Cavalcante Aquino</t>
  </si>
  <si>
    <t>Jessica lorrane Dornas dias do Carmo</t>
  </si>
  <si>
    <t>Jessica Mendes da Silva Santos</t>
  </si>
  <si>
    <t>Jessika Pimentel</t>
  </si>
  <si>
    <t>JESSIKA RICARDO DE MATOS</t>
  </si>
  <si>
    <t>Jessy Mikaelly Goncalves Ferro</t>
  </si>
  <si>
    <t>Jessyca Campos Martins</t>
  </si>
  <si>
    <t>JHENNIFER VALERIA SILVA</t>
  </si>
  <si>
    <t>Jhenyfer Aline Alves</t>
  </si>
  <si>
    <t>Jheylla Nicolle Alves Quixabeira</t>
  </si>
  <si>
    <t>Jhonata wesley Sousa dos santos</t>
  </si>
  <si>
    <t>Jhonatan Soares Nascimento</t>
  </si>
  <si>
    <t>Jhonathan Neto Dos Santos</t>
  </si>
  <si>
    <t>Joana Abadia Borges</t>
  </si>
  <si>
    <t>Joana Paula Almeida Silva</t>
  </si>
  <si>
    <t>JOANA RODRIGUES DA LUZ</t>
  </si>
  <si>
    <t>Joao Augusto Pereira de Castro</t>
  </si>
  <si>
    <t>Joao De Moura Marques Junior</t>
  </si>
  <si>
    <t>Joao Gabriel Leandro Campos</t>
  </si>
  <si>
    <t>Joao Gabriel Souza Pires</t>
  </si>
  <si>
    <t>Joao Henrique dos Santos</t>
  </si>
  <si>
    <t>Joao Lucas Lopes de Oliveira</t>
  </si>
  <si>
    <t>JOAO MARCOS ALVES URZEDA</t>
  </si>
  <si>
    <t>Joao Paulo Chaveiro</t>
  </si>
  <si>
    <t>JOAO PAULO Silva Rezende</t>
  </si>
  <si>
    <t>Joao Victor De Oliveira E Silva</t>
  </si>
  <si>
    <t>Joao Vitor Gaby de Oliveira</t>
  </si>
  <si>
    <t>Joao Vitor Nunes Sanches</t>
  </si>
  <si>
    <t>Joel Filipe Campos Reis</t>
  </si>
  <si>
    <t>Joel Souza Da Silva</t>
  </si>
  <si>
    <t>Joelita Dos Santos Pereira</t>
  </si>
  <si>
    <t>Joelson Carlos Nunes Araujo</t>
  </si>
  <si>
    <t>Joice Auxiliadora De Souza</t>
  </si>
  <si>
    <t>Jonatha Polleza Arcelino</t>
  </si>
  <si>
    <t>JONATHAN DE ARAUJO SIQUEIRA</t>
  </si>
  <si>
    <t>Jonessa Chaves Da Silva</t>
  </si>
  <si>
    <t>Joquecilaine Peres Campelo</t>
  </si>
  <si>
    <t>Jordana Oliveira Araujo</t>
  </si>
  <si>
    <t>Jordana Reis Matos</t>
  </si>
  <si>
    <t>Jordana Seabra Guimaraes Silva</t>
  </si>
  <si>
    <t>Josania Ferreira De Sousa</t>
  </si>
  <si>
    <t>Jose Alves Bezerra Neto</t>
  </si>
  <si>
    <t>Jose Antonio De Castilho Filho</t>
  </si>
  <si>
    <t>Jose Augusto Ferreira De Souza</t>
  </si>
  <si>
    <t>Jose Carlos Alves da Rocha</t>
  </si>
  <si>
    <t>Jose Celso Rodrigues</t>
  </si>
  <si>
    <t>Jose Faustino Da Silva</t>
  </si>
  <si>
    <t>Jose Gabriel Oliveira Mendes</t>
  </si>
  <si>
    <t>Jose Igor Gomes Morgado</t>
  </si>
  <si>
    <t>Biomedico Sr</t>
  </si>
  <si>
    <t>Jose Kayro Lima Menezes</t>
  </si>
  <si>
    <t>Arquiteto Jr</t>
  </si>
  <si>
    <t>Jose Marcos Pereira De Oliveira</t>
  </si>
  <si>
    <t>Jose William Moraes do Nascimento</t>
  </si>
  <si>
    <t>Josemary Soares de Sousa da Luz</t>
  </si>
  <si>
    <t>Josiana Alves Dos Santos</t>
  </si>
  <si>
    <t>Josiele Mendonca Abreu</t>
  </si>
  <si>
    <t>Josimeire Divina do Carmo Xavier</t>
  </si>
  <si>
    <t>Josseni Ramos Santana</t>
  </si>
  <si>
    <t>Joyane Vitoria Da Rocha Pinto</t>
  </si>
  <si>
    <t>Joyce Goncalves Rodrigues</t>
  </si>
  <si>
    <t>Jozelia Silva da Costa</t>
  </si>
  <si>
    <t>Juary Gomes Dos Santos</t>
  </si>
  <si>
    <t>JUCELIA DIAS</t>
  </si>
  <si>
    <t>Jucemira Batista Machado</t>
  </si>
  <si>
    <t>Jucivan Anderson Silva Souza</t>
  </si>
  <si>
    <t>Jucylene Campelo Faria</t>
  </si>
  <si>
    <t>Julia Bernardo Vargas</t>
  </si>
  <si>
    <t>Julia Magalhaes Pires</t>
  </si>
  <si>
    <t>Juliana Castro Bezerra</t>
  </si>
  <si>
    <t>Juliana Pires Camargo Ferreira Rosa</t>
  </si>
  <si>
    <t>Juliana Quintanilha Faustino</t>
  </si>
  <si>
    <t>Coordenador Facilities</t>
  </si>
  <si>
    <t>Juliana Santana Rodrigues</t>
  </si>
  <si>
    <t>Juliane Batista de Magalhaes Pereira Sou</t>
  </si>
  <si>
    <t>Juliane Castro Pereira</t>
  </si>
  <si>
    <t>Julianne Freitas Pacheco</t>
  </si>
  <si>
    <t>Juliano Silva Olimpio</t>
  </si>
  <si>
    <t>Juliene Neves Solano</t>
  </si>
  <si>
    <t>Julio Cesar Pires De Sousa</t>
  </si>
  <si>
    <t>Jussara Fernandes Marques</t>
  </si>
  <si>
    <t>Kahanny De Meneses Pamponet</t>
  </si>
  <si>
    <t>Kalliena Batista De Souza Campos</t>
  </si>
  <si>
    <t>Kamila Dorneles Rodrigues</t>
  </si>
  <si>
    <t>Kamila Francesca Da Silva</t>
  </si>
  <si>
    <t>Kamila Galvao Goncalves</t>
  </si>
  <si>
    <t>Kamila Lopes Pereira</t>
  </si>
  <si>
    <t>Kamilla Dos Santos Pereira</t>
  </si>
  <si>
    <t>Kamilla Peixoto De Lima</t>
  </si>
  <si>
    <t>Kamyla de Alencar Jabur</t>
  </si>
  <si>
    <t>Kamyla Ferreira de Oliveira</t>
  </si>
  <si>
    <t>Karen Moreira Almeida</t>
  </si>
  <si>
    <t>Karen Pacheco Da Cunha</t>
  </si>
  <si>
    <t>Karine Elias Mariano</t>
  </si>
  <si>
    <t>Karine Ferreira Alves Almeida</t>
  </si>
  <si>
    <t>Karita Amanda Ribeiro Gomes</t>
  </si>
  <si>
    <t>Karita Jandira Lima Santos Nascimento</t>
  </si>
  <si>
    <t>Karita Santos Caetano</t>
  </si>
  <si>
    <t>Karla Amancio da Luz</t>
  </si>
  <si>
    <t>Karla Ferreira Silva</t>
  </si>
  <si>
    <t>Karla Karina Santos Bastos</t>
  </si>
  <si>
    <t>Karla keila Pereira Caetano Souza</t>
  </si>
  <si>
    <t>karla Lemes Rosa Medeiros</t>
  </si>
  <si>
    <t>KARLA RIBEIRO BRASIL</t>
  </si>
  <si>
    <t>Karla Tatyane Rezende Cardoso Andrade</t>
  </si>
  <si>
    <t>Karliana Carolina Herrera</t>
  </si>
  <si>
    <t>Karolaine Saraiva Oliveira</t>
  </si>
  <si>
    <t>Karolayne Pires de Souza</t>
  </si>
  <si>
    <t>Karolina Duarte Junqueira Beltrao</t>
  </si>
  <si>
    <t>KAROLINE DE JESUS</t>
  </si>
  <si>
    <t>Karoline Oliveira Goncalves Rosa</t>
  </si>
  <si>
    <t>Karollainny Silva Ribeiro</t>
  </si>
  <si>
    <t>Kathelin Gomes da Silva França</t>
  </si>
  <si>
    <t>KATIA DO NASCIMENTO SOUZA</t>
  </si>
  <si>
    <t>Katiane Chagas Fernandes</t>
  </si>
  <si>
    <t>Katiane da Silva Oliveira</t>
  </si>
  <si>
    <t>Katiane Da Silva Porto Souza</t>
  </si>
  <si>
    <t>Katiany Lopes Batista</t>
  </si>
  <si>
    <t>Katiucia da Silva Moraes Reis</t>
  </si>
  <si>
    <t>Katiuse Rosa dos santos</t>
  </si>
  <si>
    <t>Katyussia Ferreira Almeida</t>
  </si>
  <si>
    <t>Kayque Alves Miranda</t>
  </si>
  <si>
    <t>Kedma Pereira de Sousa</t>
  </si>
  <si>
    <t>keila Alves de Jesus</t>
  </si>
  <si>
    <t>Keila Alves De Sousa</t>
  </si>
  <si>
    <t>Keila Fernanda Vieira De Sousa</t>
  </si>
  <si>
    <t>Keilane Carvalho Dos Santos</t>
  </si>
  <si>
    <t>Keisy Vitoria Cordeiro Costa</t>
  </si>
  <si>
    <t>Kelcia Oliveira de Jesus</t>
  </si>
  <si>
    <t>KELIENE FERNANDES DE OLIVEIRA</t>
  </si>
  <si>
    <t>Kelle Christina Martins de Souza</t>
  </si>
  <si>
    <t>Kelly Christyne Rodrigues Menezes</t>
  </si>
  <si>
    <t>Kelly Cristina Ribeiro de Jesus Carneiro</t>
  </si>
  <si>
    <t>Kelly Cristina Rosalina De Souza</t>
  </si>
  <si>
    <t>Kelly Cristini Vieira Bastos</t>
  </si>
  <si>
    <t>Kely Dantas da Silva Franca</t>
  </si>
  <si>
    <t>KENIA ALVES MARTINS</t>
  </si>
  <si>
    <t>Kenia Franca Moreira</t>
  </si>
  <si>
    <t>Kenia Nubia de Araujo Pires</t>
  </si>
  <si>
    <t>Kenya Araujo Rodrigues Coimbra</t>
  </si>
  <si>
    <t>Kesia Leao Tavares</t>
  </si>
  <si>
    <t>Kesimarly Xavier da Silva</t>
  </si>
  <si>
    <t>Kesya Couto Carvalho</t>
  </si>
  <si>
    <t>Ketlen Saienny Marques Menezes</t>
  </si>
  <si>
    <t>Ketllen Raiara Ferreira Santos Freires</t>
  </si>
  <si>
    <t>Keylla Andrade de Oliveira Gontijo</t>
  </si>
  <si>
    <t>Klessio De Paula Xavier</t>
  </si>
  <si>
    <t>Laiana Nunes Rodrigues</t>
  </si>
  <si>
    <t>Laiane Lopes dos Santos</t>
  </si>
  <si>
    <t>Laidiane Nazario Rabelo Silva</t>
  </si>
  <si>
    <t>Lais Alves Calacio de Matos</t>
  </si>
  <si>
    <t>Lais Mayara Pereira Garcia</t>
  </si>
  <si>
    <t>Laiury Mendes Cosme Santos</t>
  </si>
  <si>
    <t>Laleska Fernanda De Sousa Miranda</t>
  </si>
  <si>
    <t>Lara Tatiane Cardoso Da Silva</t>
  </si>
  <si>
    <t>Larissa Aparecida dos Santos Martins Oli</t>
  </si>
  <si>
    <t>Larissa Carvalho dos Santos da Costa</t>
  </si>
  <si>
    <t>Larissa De Souza Bernardes</t>
  </si>
  <si>
    <t>Larissa Ferreira Da Silva</t>
  </si>
  <si>
    <t>Larissa Jordana Alves De Medeiros Santos</t>
  </si>
  <si>
    <t>Larissa Lemes Viandeli</t>
  </si>
  <si>
    <t>Larissa Neves Peres</t>
  </si>
  <si>
    <t>Larissa Silva Dias Salgado Maia</t>
  </si>
  <si>
    <t>Larissa Soares Maciel</t>
  </si>
  <si>
    <t>Larissa Sousa Diniz</t>
  </si>
  <si>
    <t>Coordenador Epidemiologia</t>
  </si>
  <si>
    <t>Larissa Vitoria Cesario Sena</t>
  </si>
  <si>
    <t>Larisse Da Silva Bastos</t>
  </si>
  <si>
    <t>Laryssa Vytoria Cardoso Sousa</t>
  </si>
  <si>
    <t>Laura Fabiana Felicio</t>
  </si>
  <si>
    <t>LAURO HAUTEQUESTT SANTOS NETO</t>
  </si>
  <si>
    <t>Layla Crislley Caetano De Lima</t>
  </si>
  <si>
    <t>Layon Neander Goncalves de Almeida</t>
  </si>
  <si>
    <t>Leandra Araujo</t>
  </si>
  <si>
    <t>Leandro Cordeiro Fernandes Da Silva</t>
  </si>
  <si>
    <t>Leandro De Almeida Freire</t>
  </si>
  <si>
    <t>Terapeuta Ocupacional Pl</t>
  </si>
  <si>
    <t>Leandro Rui Rezende</t>
  </si>
  <si>
    <t>Leandro Thome Baptista</t>
  </si>
  <si>
    <t>Leane Mourao Araujo</t>
  </si>
  <si>
    <t>Leidiane Ferreira Do Nascimento</t>
  </si>
  <si>
    <t>Leidy Mabel Quinones Arboleda</t>
  </si>
  <si>
    <t>LEILA MONTALVAO DA SILVA</t>
  </si>
  <si>
    <t>Leillyanne Morais Ferreira</t>
  </si>
  <si>
    <t>LEIRY ROBERTA RODRIGUES CONCEICAO</t>
  </si>
  <si>
    <t>Lelia Luanne Goncalves Ramos Ferreira</t>
  </si>
  <si>
    <t>Leonardo Belchior Rodovalho</t>
  </si>
  <si>
    <t>Leonardo Lima da costa</t>
  </si>
  <si>
    <t>Leonardo Lopes De Rezende</t>
  </si>
  <si>
    <t>Leonardo Martins da Silva Machado</t>
  </si>
  <si>
    <t>Leonardo Tomaz Freire</t>
  </si>
  <si>
    <t>Leone Kelber Barreto Cabral</t>
  </si>
  <si>
    <t>Leslie Rosa dos Santos</t>
  </si>
  <si>
    <t>LETHICIA NASCIMENTO JUNQUEIRA</t>
  </si>
  <si>
    <t>Leticia Araujo Do Nascimento</t>
  </si>
  <si>
    <t>Leticia Barros De Abreu</t>
  </si>
  <si>
    <t>Leticia Cristina Lima Carvalho</t>
  </si>
  <si>
    <t>Leticia Cristina Rodrigues de Sousa Cost</t>
  </si>
  <si>
    <t>Leticia dos Santos Rodrigues</t>
  </si>
  <si>
    <t>Leticia Ferreira dos Santos</t>
  </si>
  <si>
    <t>Leticia Lemos dos Santos</t>
  </si>
  <si>
    <t>Leticia Vaz Carvalho</t>
  </si>
  <si>
    <t>Letycia Gabrielly de Porto Oliveira</t>
  </si>
  <si>
    <t>Lidiane Nagelli dos Santos Alves</t>
  </si>
  <si>
    <t>Lilian Balsamao Chaves</t>
  </si>
  <si>
    <t>Lilian Da Silva Nunes</t>
  </si>
  <si>
    <t>Lilian Laura Braga Rodrigues</t>
  </si>
  <si>
    <t>LILIANE BECKER MORETTO</t>
  </si>
  <si>
    <t>Lindalva Coelho De Carvalho</t>
  </si>
  <si>
    <t>Lindanhane Fernandes De Rezende</t>
  </si>
  <si>
    <t>Lindomar Bueno Santos</t>
  </si>
  <si>
    <t>Lisa Wilhelms Santos</t>
  </si>
  <si>
    <t>LIVIA MARIA PONTES VIEIRA</t>
  </si>
  <si>
    <t>Loren Lucia Silva Bitencourt</t>
  </si>
  <si>
    <t>Lorena Carvalho Souza</t>
  </si>
  <si>
    <t>Lorena De Sousa Ribeiro</t>
  </si>
  <si>
    <t>Assistente Diretoria Pl</t>
  </si>
  <si>
    <t>Lorena Ferreira De Andrade</t>
  </si>
  <si>
    <t>Lorrainy Teles Carvalho</t>
  </si>
  <si>
    <t>Lorrane Caroline De Oliveira</t>
  </si>
  <si>
    <t>Lorranny Nunes de Souza</t>
  </si>
  <si>
    <t>Lorrant Marcos Abreu</t>
  </si>
  <si>
    <t>LORRANY CRISTINA RODRIGUES DA SILVA</t>
  </si>
  <si>
    <t>Lorrayne Da Silva Ribeiro</t>
  </si>
  <si>
    <t>Lorrayne Teixeira De Oliveira</t>
  </si>
  <si>
    <t>Lourival Estevam de Andrade Junior</t>
  </si>
  <si>
    <t>Lourival Luiz Lima</t>
  </si>
  <si>
    <t>Luan Miranda de Godoy</t>
  </si>
  <si>
    <t>Luana Barros dos Santos</t>
  </si>
  <si>
    <t>Luana Lopes De Freitas</t>
  </si>
  <si>
    <t>Luanna da Conceicao Costa Pinheiro</t>
  </si>
  <si>
    <t>Luanna Pereira Costa</t>
  </si>
  <si>
    <t>Luanny Gonçalves de Brito</t>
  </si>
  <si>
    <t>Lucas Baiocchi</t>
  </si>
  <si>
    <t>Supervisor Facilities</t>
  </si>
  <si>
    <t>LUCAS BATISTA</t>
  </si>
  <si>
    <t>Lucas Caixeta Rodrigues</t>
  </si>
  <si>
    <t>Lucas Da Silva Santos</t>
  </si>
  <si>
    <t>Lucas de Souza Santana</t>
  </si>
  <si>
    <t>Lucas Do Carmo Nogueira</t>
  </si>
  <si>
    <t>Lucas Jacinto Silva</t>
  </si>
  <si>
    <t>Lucas Martins de Souza</t>
  </si>
  <si>
    <t>Lucas oliveira de souza</t>
  </si>
  <si>
    <t>Lucas Rosa de Sousa</t>
  </si>
  <si>
    <t>Lucas Schaitl Souza</t>
  </si>
  <si>
    <t>Lucas Vinicio de Freitas Silva</t>
  </si>
  <si>
    <t>LUCELIA FERREIRA DO NASCIMENTO</t>
  </si>
  <si>
    <t>Lucelia Rodrigues Costa Silva</t>
  </si>
  <si>
    <t>Lucia Ines De Araujo</t>
  </si>
  <si>
    <t>Luciana Kassia da Silva Oliveira</t>
  </si>
  <si>
    <t>Luciana Matos De Araujo Domingos</t>
  </si>
  <si>
    <t>Luciana Pereira Dos Reis</t>
  </si>
  <si>
    <t>Luciane Da Silva Santos</t>
  </si>
  <si>
    <t>Luciano Pereira dos Santos</t>
  </si>
  <si>
    <t>Luciene Fernandes Da Silva</t>
  </si>
  <si>
    <t>Luciene Ferreira Matsunobu</t>
  </si>
  <si>
    <t>Luciene Joaquim Da Silva</t>
  </si>
  <si>
    <t>Luciene Pereira De Oliveira Silva</t>
  </si>
  <si>
    <t>Lucimar Rodrigues de Oliveira Mariano</t>
  </si>
  <si>
    <t>Lucimara Cristina de Morais Barcelos</t>
  </si>
  <si>
    <t>Ludimylla Borges Sena Lourenco Teixeira</t>
  </si>
  <si>
    <t>Ludmila De Castro Mendanha</t>
  </si>
  <si>
    <t>Ludmila Honorato Da Silva</t>
  </si>
  <si>
    <t>Ludmila Josinele Mendes Ferreira</t>
  </si>
  <si>
    <t>Ludmilla Rodrigues de Sousa</t>
  </si>
  <si>
    <t>Ludmylla Coutinho Teixeira</t>
  </si>
  <si>
    <t>Luiane Dos Santos Moura</t>
  </si>
  <si>
    <t>Luis Felipe Abreu Cruz</t>
  </si>
  <si>
    <t>Luis Gustavo Da Silva Galdino</t>
  </si>
  <si>
    <t>Luis Henrique Machado E Silva</t>
  </si>
  <si>
    <t>Luisa Helena Andrade Pereira</t>
  </si>
  <si>
    <t>Luiz Antonio Soares Silva</t>
  </si>
  <si>
    <t>Luiz Otavio Lopes de Oliveira</t>
  </si>
  <si>
    <t>Luiza da Silva Martins</t>
  </si>
  <si>
    <t>Luiza Patrocinia da Rocha</t>
  </si>
  <si>
    <t>Lusimeire Pereira da Silva</t>
  </si>
  <si>
    <t>Luysa Byanna Sousa Da Silva</t>
  </si>
  <si>
    <t>Luzia dos Santos Oliveira</t>
  </si>
  <si>
    <t>Luzia Kariane Pereira</t>
  </si>
  <si>
    <t>Luzilandia Pires Faria</t>
  </si>
  <si>
    <t>Luzilene da Costa Pereira</t>
  </si>
  <si>
    <t>Luzimar Lopes Da Silva</t>
  </si>
  <si>
    <t>Lyramar Salerno Leite</t>
  </si>
  <si>
    <t>Magda Ribeiro De Sousa</t>
  </si>
  <si>
    <t>Magna Meira de Lima</t>
  </si>
  <si>
    <t>Magno Alves Da Silva</t>
  </si>
  <si>
    <t>Maiane Lopes Dos Reis</t>
  </si>
  <si>
    <t>Mailly Miranda Araujo</t>
  </si>
  <si>
    <t>Maisa Brito Nunes</t>
  </si>
  <si>
    <t>Maisa Vieira Pires</t>
  </si>
  <si>
    <t>Malvina Neta Dos Santos</t>
  </si>
  <si>
    <t>Manoela Martins Ribeiro</t>
  </si>
  <si>
    <t>Mara Denise Dias Costa</t>
  </si>
  <si>
    <t>Maraisa Cristina Borges e Sousa Ribeiro</t>
  </si>
  <si>
    <t>Marcella Martins Guimaraes</t>
  </si>
  <si>
    <t>Marcelo Carvalho Furtado Junior</t>
  </si>
  <si>
    <t>Marcelo Moura</t>
  </si>
  <si>
    <t>Marcelo Santos Guimaraes</t>
  </si>
  <si>
    <t>Marcia Da Silva Mota evangelista</t>
  </si>
  <si>
    <t>Marcia Dias Monteiro Rocha</t>
  </si>
  <si>
    <t>Marcia Geremias Da Silva Abreu</t>
  </si>
  <si>
    <t>Marcia Kell de Oliveira</t>
  </si>
  <si>
    <t>Marcia Zenaide Alves De Oliveira</t>
  </si>
  <si>
    <t>Marcielha Caldas de Carvalho Furtado</t>
  </si>
  <si>
    <t>Marcilene Lucia de Oliveira Carvalho</t>
  </si>
  <si>
    <t>Marcilene Santiago Rodrigues</t>
  </si>
  <si>
    <t>Marco Aurelio Isac Da Silva Durao</t>
  </si>
  <si>
    <t>Marco Dhony Barros Sousa</t>
  </si>
  <si>
    <t>MARCO TULIO DOS SANTOS LOPES</t>
  </si>
  <si>
    <t>Coordenador Manutençao</t>
  </si>
  <si>
    <t>Marcos Dione Souza Dias</t>
  </si>
  <si>
    <t>Marcos Paulo Barreto de Souza Pimentel</t>
  </si>
  <si>
    <t>Marcos Paulo Ferreira Gomes</t>
  </si>
  <si>
    <t>Marcos Rafael Araujo Dourado</t>
  </si>
  <si>
    <t>Marcos Vinicius dos Santos Nascimento</t>
  </si>
  <si>
    <t>Marcos Vinicius Ruela Dos Santos</t>
  </si>
  <si>
    <t>Maressa Sousa Freire</t>
  </si>
  <si>
    <t>Maria Aline da Silva Holanda</t>
  </si>
  <si>
    <t>Maria Ana Amelia dos Santos</t>
  </si>
  <si>
    <t>Maria Aparecida Jose Ferreira</t>
  </si>
  <si>
    <t>Maria Aparecida Ribeiro da Silva Paula</t>
  </si>
  <si>
    <t>Maria Aparecida Rosa Soares</t>
  </si>
  <si>
    <t>Maria Augusta Do Nascimento Silva</t>
  </si>
  <si>
    <t>Maria Beatriz Miranda</t>
  </si>
  <si>
    <t>Maria Cirlene Oliveira Borges</t>
  </si>
  <si>
    <t>Maria Da Gloria De Souza Batista</t>
  </si>
  <si>
    <t>Maria Da Penha Moreira</t>
  </si>
  <si>
    <t>Maria da Solidade Evangelista De Souza</t>
  </si>
  <si>
    <t>Maria Daniela Alves De Araujo</t>
  </si>
  <si>
    <t>Maria Das Gracas Silva Morais Brito</t>
  </si>
  <si>
    <t>Maria Das Gracas Vogado Da Silva</t>
  </si>
  <si>
    <t>Maria De Cassia Correia</t>
  </si>
  <si>
    <t>Maria de Fatima Modesto da Silva Costa</t>
  </si>
  <si>
    <t>Maria De Nasare Soares Carvalho</t>
  </si>
  <si>
    <t>Maria Deluany Guilherme Duarte</t>
  </si>
  <si>
    <t>Maria Dilma Rosa De Jesus Melo</t>
  </si>
  <si>
    <t>Maria do Espirito Santo Silva Brito</t>
  </si>
  <si>
    <t>Maria Edna Campelo</t>
  </si>
  <si>
    <t>Maria Eduarda Bomfim de Sousa</t>
  </si>
  <si>
    <t>Maria Eduarda Freitas Caiado Fleury</t>
  </si>
  <si>
    <t>Maria Eduarda Silva Sousa</t>
  </si>
  <si>
    <t>Maria Eunice Pereira Carneiro Borges</t>
  </si>
  <si>
    <t>Maria Francisca Bras da Silva</t>
  </si>
  <si>
    <t>Maria Francisca Pereira Das Chagas</t>
  </si>
  <si>
    <t>Maria Gabriela Alves Novaes</t>
  </si>
  <si>
    <t>Maria Helena de Morais Silva</t>
  </si>
  <si>
    <t>Maria Ines Ribeiro Rodrigues</t>
  </si>
  <si>
    <t>Maria Isabel Vargas Farfan</t>
  </si>
  <si>
    <t>Maria Jakeline Teles Alves</t>
  </si>
  <si>
    <t>Maria Jose Da Silva Coutinho</t>
  </si>
  <si>
    <t>maria jose inacio de matos</t>
  </si>
  <si>
    <t>Maria Jucilene Feitosa Soares</t>
  </si>
  <si>
    <t>Maria Lucelia Santos Pereira</t>
  </si>
  <si>
    <t>Maria Lucia Barbosa Batista</t>
  </si>
  <si>
    <t>Maria madalena Pontes Coelho</t>
  </si>
  <si>
    <t>Maria Mayra Barbosa</t>
  </si>
  <si>
    <t>Maria Nazare Da Silva Barbosa</t>
  </si>
  <si>
    <t>Maria Nubia Gomes da Silva</t>
  </si>
  <si>
    <t>Maria Paula Perpetua Adorno</t>
  </si>
  <si>
    <t>Maria Raimunda Nunes Vieira</t>
  </si>
  <si>
    <t>Maria Raquel Alexandre De Jesus</t>
  </si>
  <si>
    <t>Maria Rita Ribeiro Correa</t>
  </si>
  <si>
    <t>Maria Santana Da Costa Pereira</t>
  </si>
  <si>
    <t>Maria Tereza Ferreira</t>
  </si>
  <si>
    <t>Mariana Candida De Souza</t>
  </si>
  <si>
    <t>Mariana Cardoso Gomes</t>
  </si>
  <si>
    <t>Mariana Goncalves Souza motta</t>
  </si>
  <si>
    <t>Mariana Magalhaes Dias</t>
  </si>
  <si>
    <t>Mariana Pires do Carmo</t>
  </si>
  <si>
    <t>Mariana Santos Flausino da Silva</t>
  </si>
  <si>
    <t>Mariana Vieira Martins</t>
  </si>
  <si>
    <t>Marianny Barbosa Da Silva</t>
  </si>
  <si>
    <t>Mariano Dos Santos Souza</t>
  </si>
  <si>
    <t>Mariany Viana De Oliveira</t>
  </si>
  <si>
    <t>Marileide Ventura</t>
  </si>
  <si>
    <t>Marina Isis Barbosa De Oliveira</t>
  </si>
  <si>
    <t>Marinalva Generosa Pinto</t>
  </si>
  <si>
    <t>Marineide Menezes da Silva Rosa</t>
  </si>
  <si>
    <t>Marineis Honorato Pereira</t>
  </si>
  <si>
    <t>Marines Soares da Silva Santos</t>
  </si>
  <si>
    <t>Marinete Albuquerque Siqueira</t>
  </si>
  <si>
    <t>Marinez Batista Da Silva</t>
  </si>
  <si>
    <t>Marinez Correia da silva de Oliveira</t>
  </si>
  <si>
    <t>Maristane Araujo Silva</t>
  </si>
  <si>
    <t>Maristela Ajojo Silva Santos</t>
  </si>
  <si>
    <t>Maristela Carvalho dos Santos</t>
  </si>
  <si>
    <t>Marivalda Barbosa de Souza</t>
  </si>
  <si>
    <t>Marizia Pereira Dos Santos</t>
  </si>
  <si>
    <t>Marlene Ferreira dos Santos Cardoso</t>
  </si>
  <si>
    <t>MARLY AVELINO DE SOUZA</t>
  </si>
  <si>
    <t>Marta Aurea Aurea Silva</t>
  </si>
  <si>
    <t>Maruan Figueiredo Salha</t>
  </si>
  <si>
    <t>Mary Angela Santiago</t>
  </si>
  <si>
    <t>Matheus Aguiar de Deus</t>
  </si>
  <si>
    <t>Matheus Antonio Lourenco</t>
  </si>
  <si>
    <t>Matheus Carvalho Guimaraes</t>
  </si>
  <si>
    <t>Matheus Felipe Da Silva Alves</t>
  </si>
  <si>
    <t>Matheus Fonseca Dos Santos</t>
  </si>
  <si>
    <t>Matheus Gonçalves Barbosa</t>
  </si>
  <si>
    <t>Matheus Rocha Mota</t>
  </si>
  <si>
    <t>Matheus Silva de Oliveira</t>
  </si>
  <si>
    <t>Mauricio Braga</t>
  </si>
  <si>
    <t>Maurilio Mendes Da Costa</t>
  </si>
  <si>
    <t>Mauro Pereira De Sousa</t>
  </si>
  <si>
    <t>Maxuel dos Santos Oliveira</t>
  </si>
  <si>
    <t>Mayara Dayanne Marinho Sales</t>
  </si>
  <si>
    <t>Mayara dos Anjos Fernandes De Faria</t>
  </si>
  <si>
    <t>Mayara Francisca Cosme</t>
  </si>
  <si>
    <t>Mayara Virginia Ribeiro da Silva</t>
  </si>
  <si>
    <t>Mayke Douglas Berto</t>
  </si>
  <si>
    <t>Maynnara Valadares De Castro</t>
  </si>
  <si>
    <t>Maysa Ferreira Teles</t>
  </si>
  <si>
    <t>Melquizedelque Simoes Cordovil</t>
  </si>
  <si>
    <t>Merentina Goncalves Dos Santos Andrade</t>
  </si>
  <si>
    <t>Michel Henrique Ribeiro Da Silva Freitas</t>
  </si>
  <si>
    <t>Michel Lima De Souza</t>
  </si>
  <si>
    <t>Michel Rodrigues Vieira</t>
  </si>
  <si>
    <t>Michele de Souza Vargas De Aragao</t>
  </si>
  <si>
    <t>Michele Paula de Melo</t>
  </si>
  <si>
    <t>Michele Vieira dos Anjos Correa</t>
  </si>
  <si>
    <t>Michelly Barbara da Silva</t>
  </si>
  <si>
    <t>Mikael Batista Silva</t>
  </si>
  <si>
    <t>MILENA RODRIGUES COUTO</t>
  </si>
  <si>
    <t>Milena Soares De Lima</t>
  </si>
  <si>
    <t>Milena Soares Pereira</t>
  </si>
  <si>
    <t>Milta Almeida Batista</t>
  </si>
  <si>
    <t>MIRIANGELA SILVEIRA ANDRADE SILVA</t>
  </si>
  <si>
    <t>Mirielly Pereira Moises Lima</t>
  </si>
  <si>
    <t>Monica Cristina de Lima Fernandes</t>
  </si>
  <si>
    <t>Analista Faturamento Pl</t>
  </si>
  <si>
    <t>Monique De Carvalho Castro</t>
  </si>
  <si>
    <t>Monise Fernandes da Silva</t>
  </si>
  <si>
    <t>Murilo Carvalho Filho</t>
  </si>
  <si>
    <t>Murilo Garcia Do Prado</t>
  </si>
  <si>
    <t>Mychele Nayara Felix Tavares</t>
  </si>
  <si>
    <t>Myllena Dos Anjos Neiva</t>
  </si>
  <si>
    <t>Myllena Kristina Dias Costa</t>
  </si>
  <si>
    <t>Nabia Rodrigues de Souza Santos</t>
  </si>
  <si>
    <t>Nadia Francielle Borges Alves</t>
  </si>
  <si>
    <t>Nadir Domingues Jesus</t>
  </si>
  <si>
    <t>Nagila Regina de Sousa Pereira</t>
  </si>
  <si>
    <t>Naiane Lima da Silva Lira</t>
  </si>
  <si>
    <t>Naiane Viana de Sousa de Araujo</t>
  </si>
  <si>
    <t>Naianny Mendes Correia</t>
  </si>
  <si>
    <t>Nara Barbara Garcia</t>
  </si>
  <si>
    <t>Nara Rubia Da Silva Sousa</t>
  </si>
  <si>
    <t>Natalia Fernanda de Oliveira</t>
  </si>
  <si>
    <t>Natalia Kelly Do Nascimento Sousa Almeid</t>
  </si>
  <si>
    <t>Natalicio Francisco Dourado Filho</t>
  </si>
  <si>
    <t>NATHALIA ZONER ROCHA GONCALVES PESSURNO</t>
  </si>
  <si>
    <t>Comprador Pl</t>
  </si>
  <si>
    <t>Nathaly Rodrigues Tome</t>
  </si>
  <si>
    <t>Educador Físico Pl</t>
  </si>
  <si>
    <t>Nathanaelly Paloma Silva Santos</t>
  </si>
  <si>
    <t>Nayara Cunha Da Silva</t>
  </si>
  <si>
    <t>Nayara Graziely Neves Silva</t>
  </si>
  <si>
    <t>Nazare De Jesus Serrano</t>
  </si>
  <si>
    <t>Nelcina Maria de Araujo</t>
  </si>
  <si>
    <t>Neldimar Almeida dos Reis</t>
  </si>
  <si>
    <t>Neli Santos Vercosa Neta</t>
  </si>
  <si>
    <t>Nelma Monteiro Inocencio</t>
  </si>
  <si>
    <t>Nelson Eterno Pereira Filho</t>
  </si>
  <si>
    <t>Neusa Rodrigues da Silva Lima</t>
  </si>
  <si>
    <t>Neuzimar Dias Maciel</t>
  </si>
  <si>
    <t>Nicole Souza Coimbra</t>
  </si>
  <si>
    <t>Nilde Cristina Gomes da Silva Fonseca</t>
  </si>
  <si>
    <t>Nilva Vieira Da Paz</t>
  </si>
  <si>
    <t>NOESA DOS SANTOS PEDROSO</t>
  </si>
  <si>
    <t>Nossaybah Silva Martini</t>
  </si>
  <si>
    <t>Nubia Silva Araujo</t>
  </si>
  <si>
    <t>Odeilde Vieira Do Nascimento</t>
  </si>
  <si>
    <t>Odeir Manzan de Campos</t>
  </si>
  <si>
    <t>Odivagner Nazaré Tavares</t>
  </si>
  <si>
    <t>Oleir Ferreira Dos Santos</t>
  </si>
  <si>
    <t>Orlando Jose Generoso</t>
  </si>
  <si>
    <t>Orlete Rodrigues Azevedo</t>
  </si>
  <si>
    <t>Osiel Da Silva Santos</t>
  </si>
  <si>
    <t>Osvailton Vieira De Almeida</t>
  </si>
  <si>
    <t>Supervisor Patrimonio</t>
  </si>
  <si>
    <t>Pablo Henrique Porongaba Cirqueira</t>
  </si>
  <si>
    <t>Pablo Martins Turibio Barreto Fonseca</t>
  </si>
  <si>
    <t>Paloma Da Silva Figueira</t>
  </si>
  <si>
    <t>Pamela Mirelle Nascimento Ferreira</t>
  </si>
  <si>
    <t>Pamela Pereira de Souza</t>
  </si>
  <si>
    <t>Patricia Da Silva Ferreira</t>
  </si>
  <si>
    <t>Patricia Evaristo Alves</t>
  </si>
  <si>
    <t>Patricia Gomes De Oliveira</t>
  </si>
  <si>
    <t>Patrícia Lima do Nascimento</t>
  </si>
  <si>
    <t>Patricia Oliveira dos santos</t>
  </si>
  <si>
    <t>Patricia Regis Andrade</t>
  </si>
  <si>
    <t>Paula Fernanda Farias Fidelis</t>
  </si>
  <si>
    <t>Paulielio Alves Da Silva</t>
  </si>
  <si>
    <t>Paulo Cesar Ribeiro Lima</t>
  </si>
  <si>
    <t>Paulo César Ribeiro Magalhães</t>
  </si>
  <si>
    <t>Paulo Cezar Correia Da Silva</t>
  </si>
  <si>
    <t>Paulo Gregory Torres Bezerra</t>
  </si>
  <si>
    <t>Paulo Henrique Oliveira Praxedes</t>
  </si>
  <si>
    <t>Paulo Henrique Porto Pinheiro</t>
  </si>
  <si>
    <t>Paulo Roberto Nascimento da Costa</t>
  </si>
  <si>
    <t>Pedra Braga da Silva Reis</t>
  </si>
  <si>
    <t>Pedro Henrique Batista de Oliveira</t>
  </si>
  <si>
    <t>Pedro Henrique de Oliveira Mendes</t>
  </si>
  <si>
    <t>Pedro Henrique Fernandes Ribeiro</t>
  </si>
  <si>
    <t>Pedro Henrique Gomes Dos Santos</t>
  </si>
  <si>
    <t>Pedro Henrique Miranda Paulino</t>
  </si>
  <si>
    <t>Perpedigna Ribeiro Maranhao</t>
  </si>
  <si>
    <t>Phamela De Oliveira Ribeiro</t>
  </si>
  <si>
    <t>Polliana Carneiro Dos Santos Oliveira</t>
  </si>
  <si>
    <t>Polliana De Souza Santos</t>
  </si>
  <si>
    <t>Pollyana Cristina Alves De Oliveira</t>
  </si>
  <si>
    <t>Pollyana Olimpio Azeredo</t>
  </si>
  <si>
    <t>Pollyana Vieira Silva</t>
  </si>
  <si>
    <t>Pricilla Santoro Ribas</t>
  </si>
  <si>
    <t>Pryscilla Vieira Cordeiro Borelli</t>
  </si>
  <si>
    <t>Rafael Caetano Leal dos Reis</t>
  </si>
  <si>
    <t>Rafael de Lima</t>
  </si>
  <si>
    <t>Rafael Enrique Nascimento Nunes</t>
  </si>
  <si>
    <t>Rafael Martins Tomas de Carvalho</t>
  </si>
  <si>
    <t>Rafael Rodrigues Naves</t>
  </si>
  <si>
    <t>Rafael Souza Pinto</t>
  </si>
  <si>
    <t>Rafaela Cristina Ribeiro</t>
  </si>
  <si>
    <t>Rafaella De Oliveira Souza</t>
  </si>
  <si>
    <t>Raian Cesar Coelho Araujo</t>
  </si>
  <si>
    <t>Raiane Rodrigues da Silva</t>
  </si>
  <si>
    <t>RAILDA DOMINGOS DA SILVA JESUS MIRANDA</t>
  </si>
  <si>
    <t>Raimunda Alcides Szervinsk</t>
  </si>
  <si>
    <t>Raimunda da Silva Diniz de Araujo</t>
  </si>
  <si>
    <t>Raimunda Maria Dos Santos</t>
  </si>
  <si>
    <t>Raimundo Neto Batista De Morais</t>
  </si>
  <si>
    <t>Raissa Luana Ferreira Teixeira</t>
  </si>
  <si>
    <t>Raissa Stefany Ferreira Sousa</t>
  </si>
  <si>
    <t>Rakel Cristiny Barbosa Do Vale</t>
  </si>
  <si>
    <t>Randes Nogueira Marques Rosa</t>
  </si>
  <si>
    <t>Ranniery Alves dos Santos</t>
  </si>
  <si>
    <t>Raphael Henrique Brandao</t>
  </si>
  <si>
    <t>Raphael Victor Andrade</t>
  </si>
  <si>
    <t>Raphaella Carvalho Campos Lacerda</t>
  </si>
  <si>
    <t>Raquel Alves Da Costa Moreno</t>
  </si>
  <si>
    <t>Raquel Brito Elmescany</t>
  </si>
  <si>
    <t>Raquel De Moraes Borges Silva</t>
  </si>
  <si>
    <t>Raquel De Sousa Medeiros</t>
  </si>
  <si>
    <t>Raquel Dos Passos Souza</t>
  </si>
  <si>
    <t>Rauani Karolina Felisbino Cesario</t>
  </si>
  <si>
    <t>Ravila Ludmilla Teixeira Noleto</t>
  </si>
  <si>
    <t>Rayssa Martins de Oliveira</t>
  </si>
  <si>
    <t>Rayssa Martins De Souza</t>
  </si>
  <si>
    <t>Rebeca Alves da Silva Botelho</t>
  </si>
  <si>
    <t>Regiane Ferreira Pires</t>
  </si>
  <si>
    <t>Regianne Candida da Silva</t>
  </si>
  <si>
    <t>Regiany Sobrinho Ribeiro</t>
  </si>
  <si>
    <t>REGIENE SABINO DE OLIVEIRA NARCISO</t>
  </si>
  <si>
    <t>Regilda Lima nascimento</t>
  </si>
  <si>
    <t>Regina de Sousa Lopes</t>
  </si>
  <si>
    <t>Regina Domingos Barbosa</t>
  </si>
  <si>
    <t>Reilla Maria de Souza</t>
  </si>
  <si>
    <t>Consultor Compliance</t>
  </si>
  <si>
    <t>Rejane Benchimol Ferreira</t>
  </si>
  <si>
    <t>Rejane Moreira dos Santos Abreu</t>
  </si>
  <si>
    <t>Renan Inacio Alves De Menezes</t>
  </si>
  <si>
    <t>Renata Ambrosio Ferrante</t>
  </si>
  <si>
    <t>Renata Araujo dos Santos Freitas</t>
  </si>
  <si>
    <t>Renata Camargo Borges E Silva</t>
  </si>
  <si>
    <t>Renata Kely Lopes Vieira</t>
  </si>
  <si>
    <t>RENATA SANT ANA BRAGA DE SOUSA</t>
  </si>
  <si>
    <t>Renatha Margarida Barcelos De Morais</t>
  </si>
  <si>
    <t>Renato Ferreira Pires</t>
  </si>
  <si>
    <t>Renato Soares da Silva</t>
  </si>
  <si>
    <t>Renato Soares De Melo E Lima</t>
  </si>
  <si>
    <t>Reneuza de Sa Santos</t>
  </si>
  <si>
    <t>Rennata Souza Barros</t>
  </si>
  <si>
    <t>Lider Almoxarifado</t>
  </si>
  <si>
    <t>Renneilde Dos Santos Costa</t>
  </si>
  <si>
    <t>Reyner Paud Madureira</t>
  </si>
  <si>
    <t>Rhuan Pablo Da Silva Nascimento</t>
  </si>
  <si>
    <t>Ricardo Costa Siqueira</t>
  </si>
  <si>
    <t>Ricardo Ferreira Soares</t>
  </si>
  <si>
    <t>Ricardo Grigorio Lopes</t>
  </si>
  <si>
    <t>Ricco dos Santos Dantas</t>
  </si>
  <si>
    <t>Rita de cassia Batista leal</t>
  </si>
  <si>
    <t>Roberta Mara Da Silva</t>
  </si>
  <si>
    <t>Roberta Pereira Carvalho da Silva</t>
  </si>
  <si>
    <t>Roberta Rodrigues de Sousa</t>
  </si>
  <si>
    <t>Roberto Pereira De Alencar</t>
  </si>
  <si>
    <t>Rodrigo Rocha da Silva</t>
  </si>
  <si>
    <t>Rodrigo Sousa Barros</t>
  </si>
  <si>
    <t>Rogerio de Jesus Rodrigues Queiroz</t>
  </si>
  <si>
    <t>Rogerio De Souza Santos</t>
  </si>
  <si>
    <t>Romenique Nascimento Silva</t>
  </si>
  <si>
    <t>Assistente Logistica</t>
  </si>
  <si>
    <t>Romilda Pereira Dos Santos</t>
  </si>
  <si>
    <t>Romulo Arantes Alves</t>
  </si>
  <si>
    <t>Bibliotecario Jr</t>
  </si>
  <si>
    <t>Ronaldo Ferreira Da Costa</t>
  </si>
  <si>
    <t>Rosana Alves Costa de Arruda</t>
  </si>
  <si>
    <t>Rosana Do Nascimento</t>
  </si>
  <si>
    <t>Rosangela Aparecida dos Santos</t>
  </si>
  <si>
    <t>Rosangela Rodrigues Da Silva</t>
  </si>
  <si>
    <t>Rosangela Santos Da Silva</t>
  </si>
  <si>
    <t>Roselene do Carmo Ribeiro</t>
  </si>
  <si>
    <t>Roselene Ferreira Lopes</t>
  </si>
  <si>
    <t>Roselia Pinto Dias</t>
  </si>
  <si>
    <t>Rosemar De Sousa Borges</t>
  </si>
  <si>
    <t>Rosemarina Fernandes da Rocha Neta</t>
  </si>
  <si>
    <t>ROSIANE PEREIRA DE SOUSA ISRAEL</t>
  </si>
  <si>
    <t>Rosileia Campos Silva Lima</t>
  </si>
  <si>
    <t>ROSILENE GOMES OLIVEIRA DIAS</t>
  </si>
  <si>
    <t>Rosilmar Gomes Pereira Barbosa</t>
  </si>
  <si>
    <t>ROSIMAIRE DOMINGUES CORTINOVIS STABILE</t>
  </si>
  <si>
    <t>Rosimary Dos Santos Barros</t>
  </si>
  <si>
    <t>Rozenilton De Jesus costa</t>
  </si>
  <si>
    <t>Ruan de Almeida Antonio</t>
  </si>
  <si>
    <t>Ruan Oliveira Barroso</t>
  </si>
  <si>
    <t>Rui Gomes de Alencar Borges Pinto</t>
  </si>
  <si>
    <t>Rute De Oliveira Lima</t>
  </si>
  <si>
    <t>Ruth Francisca Franca Cezar</t>
  </si>
  <si>
    <t>Rutia Cordeiro de Santana Rodrigues</t>
  </si>
  <si>
    <t>Rycky Lawson Luiz Paiva</t>
  </si>
  <si>
    <t>Sabrina Dias Silva</t>
  </si>
  <si>
    <t>Sabrina Elen Carvalho da Silva</t>
  </si>
  <si>
    <t>Samara Almeida Guilarducci dos Santos</t>
  </si>
  <si>
    <t>Samara Alves Arruda</t>
  </si>
  <si>
    <t>Samuel Lopes De Campos</t>
  </si>
  <si>
    <t>Samuel nathan Venancio de Souza</t>
  </si>
  <si>
    <t>Samuel Santana Rosa</t>
  </si>
  <si>
    <t>Sandra Bento De Morais Caetano</t>
  </si>
  <si>
    <t>Sandra Maria Oliveira Pereira Ferreira</t>
  </si>
  <si>
    <t>Sandra Neris Soares</t>
  </si>
  <si>
    <t>Sandra Pereira De Lima</t>
  </si>
  <si>
    <t>Sandra Rego Gomes Melo</t>
  </si>
  <si>
    <t>Sanedeise Goncalves Nunes</t>
  </si>
  <si>
    <t>Sara Christielly Leao Rodrigues Martins</t>
  </si>
  <si>
    <t>Sara Conceicao dos Santos</t>
  </si>
  <si>
    <t>Sara Da Costa Almeida Teixeira</t>
  </si>
  <si>
    <t>Sara Lorrayne De Oliveira</t>
  </si>
  <si>
    <t>Sara Oliveira de Oliveira Souza</t>
  </si>
  <si>
    <t>Sarah Cristini Andrade Santos</t>
  </si>
  <si>
    <t>Sarah jeniffer De Jesus dos anjos Santos</t>
  </si>
  <si>
    <t>Sarah Silveira Gomes</t>
  </si>
  <si>
    <t>Sarajane Diniz Mamedes Lima</t>
  </si>
  <si>
    <t>Schirlei Mendonca da Silva</t>
  </si>
  <si>
    <t>Sebastiana Oliveira Cabral</t>
  </si>
  <si>
    <t>Selena Santana Lucena</t>
  </si>
  <si>
    <t>Selma De Oliveira</t>
  </si>
  <si>
    <t>Sergianne Soares Dias</t>
  </si>
  <si>
    <t>Sergio Sales Magalhaes Filho</t>
  </si>
  <si>
    <t>Shirley de Jesus Martins</t>
  </si>
  <si>
    <t>Shirley Pires de Queiroz</t>
  </si>
  <si>
    <t>SHIRLEY VILLANI EUGENIO DA SILVA</t>
  </si>
  <si>
    <t>Silene Lino de Oliveira</t>
  </si>
  <si>
    <t>Silvania cristina De Carvalho</t>
  </si>
  <si>
    <t>Silvia Carolina Alves Batista</t>
  </si>
  <si>
    <t>Simone Alves Ferreira</t>
  </si>
  <si>
    <t>Simone Otavia da Silva</t>
  </si>
  <si>
    <t>Sinara Rodrigues De Sousa</t>
  </si>
  <si>
    <t>Sintia Lopes da Silva</t>
  </si>
  <si>
    <t>Sirlei Queiroz</t>
  </si>
  <si>
    <t>Sirley Rodrigues De Campos</t>
  </si>
  <si>
    <t>Soeli Dutra Dos Santos Leandro</t>
  </si>
  <si>
    <t>Sonia Alves Da Silva</t>
  </si>
  <si>
    <t>Sonia Vieira Bessa de Souza</t>
  </si>
  <si>
    <t>Soraia De Souza Fagundes Azevedo</t>
  </si>
  <si>
    <t>Stefanny Barros Evangelista</t>
  </si>
  <si>
    <t>Stefanny Marciano Sousa</t>
  </si>
  <si>
    <t>STEFANY RITIELLI RODRIGUES DAMASCENO</t>
  </si>
  <si>
    <t>Stelyo Francisco dos Santos Barros</t>
  </si>
  <si>
    <t>STEPHANIE MARTINS DA FAUSTINO</t>
  </si>
  <si>
    <t>Enfermeiro Trabalho Pl CP</t>
  </si>
  <si>
    <t>Stephanie Silva Araujo Macedo</t>
  </si>
  <si>
    <t>Suainy Kelly Arantes Pereira</t>
  </si>
  <si>
    <t>Suelen Pereira Lopes</t>
  </si>
  <si>
    <t>Suelene Ferreira de Sousa</t>
  </si>
  <si>
    <t>Suelenn Eloise Oliveira Freitas</t>
  </si>
  <si>
    <t>Suellen Mayara Omar Said Abdalla Awwad</t>
  </si>
  <si>
    <t>Suellen Silva Moreira</t>
  </si>
  <si>
    <t>Suene Cruz da Silva</t>
  </si>
  <si>
    <t>Suiani Otto De Jesus Vieira</t>
  </si>
  <si>
    <t>Sulla Sousa Dos Santos</t>
  </si>
  <si>
    <t>Suzy Aparecida Luiz Da Silva</t>
  </si>
  <si>
    <t>Taina Almeida de Araujo Souza</t>
  </si>
  <si>
    <t>Taine Marinho souza</t>
  </si>
  <si>
    <t>Tais Nayara Silva de Moraes</t>
  </si>
  <si>
    <t>Tais Rocha dos Santos Teles</t>
  </si>
  <si>
    <t>Talita Barbosa Alencar Rodrigues</t>
  </si>
  <si>
    <t>Talita Rhuscaya Rezende Costa</t>
  </si>
  <si>
    <t>Tamara Cardoso Pimentel Santos Jardim</t>
  </si>
  <si>
    <t>Tamires de Oliveira silva</t>
  </si>
  <si>
    <t>Tani Lopes Azevedo Pereira</t>
  </si>
  <si>
    <t>Tania Cristina Moreira dos Santos Costa</t>
  </si>
  <si>
    <t>Taniara Natania Barts</t>
  </si>
  <si>
    <t>Tatiana da Silva Sousa Bispo</t>
  </si>
  <si>
    <t>Tatiana De Souza Jesus</t>
  </si>
  <si>
    <t>Tatiane Lucia Santos</t>
  </si>
  <si>
    <t>Tatielly Teixeira das Chagas</t>
  </si>
  <si>
    <t>TAYLANNE BENTO OLIVEIRA</t>
  </si>
  <si>
    <t>Tayrine Rosa de Jesus</t>
  </si>
  <si>
    <t>Telma Brito da Rocha</t>
  </si>
  <si>
    <t>Tereza Cristina Rodrigues</t>
  </si>
  <si>
    <t>Analista Treinamento Sr</t>
  </si>
  <si>
    <t>Thainara Caixeta Ribeiro</t>
  </si>
  <si>
    <t>Thainy de Carvalho Adorno</t>
  </si>
  <si>
    <t>Thairinny Andrielly da Silva Pacifico Be</t>
  </si>
  <si>
    <t>THAIS ANDRADE COSTA</t>
  </si>
  <si>
    <t>Thais Clemente de Brito</t>
  </si>
  <si>
    <t>Thais Cristina Alves Porto</t>
  </si>
  <si>
    <t>Thais Fernandes</t>
  </si>
  <si>
    <t>THAIS LEONEL E SILVA</t>
  </si>
  <si>
    <t>Thais Rodrigues da Silva</t>
  </si>
  <si>
    <t>Thaissa De Carvalho Santana</t>
  </si>
  <si>
    <t>Psicologo Sr</t>
  </si>
  <si>
    <t>Thaissa Nonata Alves Do Nascimento Matia</t>
  </si>
  <si>
    <t>Thalia Amanda Barbosa</t>
  </si>
  <si>
    <t>Thalia Horrana Luzia Correia Campos</t>
  </si>
  <si>
    <t>Thalita Araujo Moreira</t>
  </si>
  <si>
    <t>Thalita Fragata Da Cruz</t>
  </si>
  <si>
    <t>Thalita Gabriela De Napoli Macedo Dias</t>
  </si>
  <si>
    <t>Thalles De Oliveira Santos</t>
  </si>
  <si>
    <t>Thamer Lucca Adorno Claudino da Costa</t>
  </si>
  <si>
    <t>Thamires Lorena Santos Oliveira</t>
  </si>
  <si>
    <t>Thamires Rocha Santiago</t>
  </si>
  <si>
    <t>Thatianne Rodrigues Pio de Santana</t>
  </si>
  <si>
    <t>Thatielle Pereira Feitosa</t>
  </si>
  <si>
    <t>Thayna Christine Rodrigues Da Silva</t>
  </si>
  <si>
    <t>Thaynara Lima dos Santos</t>
  </si>
  <si>
    <t>Thaynara Oliveira de Sousa</t>
  </si>
  <si>
    <t>Thaynara Stefanny De Jesus Sousa</t>
  </si>
  <si>
    <t>Thaynara Uchoa Cavalcante</t>
  </si>
  <si>
    <t>Thaynna Borges Pimentel</t>
  </si>
  <si>
    <t>Thayrine Brunes Barreto Xavier</t>
  </si>
  <si>
    <t>Thays Cardoso De Melo</t>
  </si>
  <si>
    <t>Thays Cristina Ribeiro</t>
  </si>
  <si>
    <t>Thays Madeira Cardoso Pereira Pinto</t>
  </si>
  <si>
    <t>Thays Pamela Rosa De Souza</t>
  </si>
  <si>
    <t>Thaysa Cristhyna Vieira De Castro Gregor</t>
  </si>
  <si>
    <t>Thayza Felix dos Santos</t>
  </si>
  <si>
    <t>Thiago Alexandre Pinas Costa</t>
  </si>
  <si>
    <t>Thiago Alves de Carvalho</t>
  </si>
  <si>
    <t>Thiago Claudio Sobrinho</t>
  </si>
  <si>
    <t>Thiago Pereira</t>
  </si>
  <si>
    <t>Tokiene Minoda Lima</t>
  </si>
  <si>
    <t>Tulyanne Alves Da Silva</t>
  </si>
  <si>
    <t>Tyago Rodrigues da Silva Ribeiro</t>
  </si>
  <si>
    <t>Ubiara Alves Pereira</t>
  </si>
  <si>
    <t>Uires Rosa De Carvalho</t>
  </si>
  <si>
    <t>Vagna Vieira Barbosa</t>
  </si>
  <si>
    <t>Valdenice Leite De Morais</t>
  </si>
  <si>
    <t>Valdirene De Souza</t>
  </si>
  <si>
    <t>Valeria Alves Pereira Da Silva</t>
  </si>
  <si>
    <t>Valeria Antonia de Abreu</t>
  </si>
  <si>
    <t>Valeria Porto da Silva</t>
  </si>
  <si>
    <t>Vanda Oliveira Dias</t>
  </si>
  <si>
    <t>Vander do Espirito Santo</t>
  </si>
  <si>
    <t>Vanessa Alves Pereira</t>
  </si>
  <si>
    <t>Vanessa Candido Moraes</t>
  </si>
  <si>
    <t>Vanessa Carolline Barbosa Saraiva Cipria</t>
  </si>
  <si>
    <t>Vanessa de Cassia Honorio Lopes</t>
  </si>
  <si>
    <t>Vanessa De Oliveira Da Mata Freitas</t>
  </si>
  <si>
    <t>Vanessa Divina De Oliveira PULQUERIO</t>
  </si>
  <si>
    <t>Vanessa Oliveira da silva</t>
  </si>
  <si>
    <t>Vania Rodrigues Da Silva</t>
  </si>
  <si>
    <t>Vanilda Aparecida Da Silva</t>
  </si>
  <si>
    <t>Vanis Correia Da Silva</t>
  </si>
  <si>
    <t>Vanusa Jose da Silva</t>
  </si>
  <si>
    <t>Vera Lucia Silva Benicio</t>
  </si>
  <si>
    <t>Vercleide Souza de Carvalho</t>
  </si>
  <si>
    <t>Victor Hugo Alves da Silva</t>
  </si>
  <si>
    <t>Victor Lentine Gonçalves Rocha</t>
  </si>
  <si>
    <t>Vinicius Cavalcante Rodrigues</t>
  </si>
  <si>
    <t>Coordenador Operaçoes</t>
  </si>
  <si>
    <t>Vinicius de Sousa Monteiro</t>
  </si>
  <si>
    <t>Vinicius De Souza Melo</t>
  </si>
  <si>
    <t>Virginia Borges Moreno</t>
  </si>
  <si>
    <t>Vitoria Marques do Carmo Jorge</t>
  </si>
  <si>
    <t>Vittoria Braz de Oliveira Alves</t>
  </si>
  <si>
    <t>Coordenador Ensino</t>
  </si>
  <si>
    <t>Vivian Campos Reis</t>
  </si>
  <si>
    <t>Viviane Franca oliveira</t>
  </si>
  <si>
    <t>Waldenizi Dos Anjos De Almeida</t>
  </si>
  <si>
    <t>Waldir Pereira dos Santos Junior</t>
  </si>
  <si>
    <t>Walyff Marcal de Macedo</t>
  </si>
  <si>
    <t>Supervisor Atendimento</t>
  </si>
  <si>
    <t>Wanderson Farias Costa</t>
  </si>
  <si>
    <t>Wanessa Camilly Caldas Rodrigues</t>
  </si>
  <si>
    <t>Wanessa Cristina De Barros</t>
  </si>
  <si>
    <t>Wanessa Ferreira de Abreu</t>
  </si>
  <si>
    <t>Wanessa Ingrid Pires De Lima</t>
  </si>
  <si>
    <t>Warlla Cristian de Novais Meirelis Castr</t>
  </si>
  <si>
    <t>Welma Alves De Jesus</t>
  </si>
  <si>
    <t>Wemersom Ferreira Alves</t>
  </si>
  <si>
    <t>Wendy Karoliny Barbosa dos Santos</t>
  </si>
  <si>
    <t>Werick da Silva Oliveira</t>
  </si>
  <si>
    <t>WESLEY FERREIRA Da Costa dos Santos</t>
  </si>
  <si>
    <t>WESLEY GOMES DA SILVA</t>
  </si>
  <si>
    <t>Weslley Clayton Barbosa De Matos</t>
  </si>
  <si>
    <t>Weverson Alves Araujo</t>
  </si>
  <si>
    <t>Whesleny Arruda da Silva</t>
  </si>
  <si>
    <t>Wilciany Bazilio Torres</t>
  </si>
  <si>
    <t>Wilker Goncalves Pereira</t>
  </si>
  <si>
    <t>Wilker Lopes Martins Borges</t>
  </si>
  <si>
    <t>Will da Silva Sousa</t>
  </si>
  <si>
    <t>William Duarte Da Silva</t>
  </si>
  <si>
    <t>Williender Viana De Aquino</t>
  </si>
  <si>
    <t>Wislaine de Franca Mendes</t>
  </si>
  <si>
    <t>Wyrlene Silva Ferreira</t>
  </si>
  <si>
    <t>Yago dos Santos Silva</t>
  </si>
  <si>
    <t>YARA DA SILVA ARAUJO</t>
  </si>
  <si>
    <t>Yasmim Aquino De Jesus</t>
  </si>
  <si>
    <t>Ycaro elias Ferreira Ribeiro</t>
  </si>
  <si>
    <t>YURE NATAN FERREIRA JACINTO</t>
  </si>
  <si>
    <t>Zelia Do Espirito Santo Da Luz</t>
  </si>
  <si>
    <t>Zilma Maria oliveira</t>
  </si>
  <si>
    <t>Adriani Nascimento Rodrigues</t>
  </si>
  <si>
    <t>ADRIELLE FERNANDES PEREIRA</t>
  </si>
  <si>
    <t>Ahgata Nyhelen Silva Pereira</t>
  </si>
  <si>
    <t>Alex Pires Barbosa</t>
  </si>
  <si>
    <t>Alim Kellen Brito Souza</t>
  </si>
  <si>
    <t>Andre Henrique Guimaraes Costa</t>
  </si>
  <si>
    <t>Angelica Azevedo Do Nascimento</t>
  </si>
  <si>
    <t>Anny Rose Gomes da Silva</t>
  </si>
  <si>
    <t>Ayeska Alves Pereira</t>
  </si>
  <si>
    <t>Beatriz Cardoso Barbosa</t>
  </si>
  <si>
    <t>Bruna Silva Gomes</t>
  </si>
  <si>
    <t>Caio Almeida E Silva</t>
  </si>
  <si>
    <t>Caroline Alves Dos Santos Aquino</t>
  </si>
  <si>
    <t>Claudia Rodrigues Lima Campos</t>
  </si>
  <si>
    <t>Damarys Karynne Barros Nunes</t>
  </si>
  <si>
    <t>Daniel Ferreira do Nascimento</t>
  </si>
  <si>
    <t>Daniella Alfenas Rasmussen</t>
  </si>
  <si>
    <t>Dayane Caroline Mendes</t>
  </si>
  <si>
    <t>Douglas Mariano Perim</t>
  </si>
  <si>
    <t>Eloisa Ponciano dos Santos</t>
  </si>
  <si>
    <t>Emily Clarice Queiroz</t>
  </si>
  <si>
    <t>Fabio Sousa Gomes</t>
  </si>
  <si>
    <t>Gabriel do Carmo Rodrigues</t>
  </si>
  <si>
    <t>Geiziara Dias Valeriano</t>
  </si>
  <si>
    <t>Herick Oliveira Alcantara</t>
  </si>
  <si>
    <t>Jackson Pereira Lessas</t>
  </si>
  <si>
    <t>Jean Claudio Costa Filho</t>
  </si>
  <si>
    <t>Jonatas Roberto Teodoro Rosa</t>
  </si>
  <si>
    <t>Josiany Silva Linhares</t>
  </si>
  <si>
    <t>Julio Cesar de Jesus Santos</t>
  </si>
  <si>
    <t>Keila Pereira Da Silva</t>
  </si>
  <si>
    <t>Lana Alfaia da Costa</t>
  </si>
  <si>
    <t>Larissa Alves Da Silva</t>
  </si>
  <si>
    <t>Leiliane Santos De Oliveira</t>
  </si>
  <si>
    <t>Leticia Rosa Alves da Silva</t>
  </si>
  <si>
    <t>Lorena Cristina Araujo</t>
  </si>
  <si>
    <t>Luana Morais Dourado</t>
  </si>
  <si>
    <t>Lucas Ribeiro da Rosa Silva</t>
  </si>
  <si>
    <t>Luciene Franca Sousa campelo</t>
  </si>
  <si>
    <t>Marcelo Portela De Aguiar</t>
  </si>
  <si>
    <t>Marcos Paulo Lopes Penteado</t>
  </si>
  <si>
    <t>Maria Aparecida Francisca</t>
  </si>
  <si>
    <t>Maria do Desterro Barbosa do Nascimento</t>
  </si>
  <si>
    <t>Maria Eduarda Ferreira dos Reis</t>
  </si>
  <si>
    <t>Matheus Guilherme Farias de Araujo</t>
  </si>
  <si>
    <t>Michelle Teixeira De Oliveira</t>
  </si>
  <si>
    <t>Patricia Cristina da Silva</t>
  </si>
  <si>
    <t>Poliana Siqueira de Souza</t>
  </si>
  <si>
    <t>Priscilla Moura Vieira</t>
  </si>
  <si>
    <t>Rassller Paiva de Araujo</t>
  </si>
  <si>
    <t>Rozeane Silva Barros</t>
  </si>
  <si>
    <t>Sandra Mara da Silva Nascimento</t>
  </si>
  <si>
    <t>Sandra Rodrigues de Souza</t>
  </si>
  <si>
    <t>Silvia Cristina Barbosa Da Silva Goncalv</t>
  </si>
  <si>
    <t>Simone da Conceicao</t>
  </si>
  <si>
    <t>Thalane Castro Pereira</t>
  </si>
  <si>
    <t>Valdirene Magalhaes dos Reis</t>
  </si>
  <si>
    <t>Vitoria Da Costa De Brito</t>
  </si>
  <si>
    <t>Vlademir Alexssander Barbosa Santana</t>
  </si>
  <si>
    <t>Wania Nazare de Oliveira</t>
  </si>
  <si>
    <t>Wenjel Cristina da Silva</t>
  </si>
  <si>
    <t>Yasmin Alencar Nunes</t>
  </si>
  <si>
    <t>Tecnico Controle de Leitos CP</t>
  </si>
  <si>
    <t>REM Auxiliar Farmacia</t>
  </si>
  <si>
    <t>Tecnico Administrativo III</t>
  </si>
  <si>
    <t>Assistente Atendimento I CP</t>
  </si>
  <si>
    <t>PCD Assistente Atendimento I CP</t>
  </si>
  <si>
    <t>Representante Serviço Atendimento I</t>
  </si>
  <si>
    <t>REM Tecnico Enfermagem</t>
  </si>
  <si>
    <t>Coordenador Praticas Qualidade Seguranca</t>
  </si>
  <si>
    <t>Coordenador Segurança Patrimonial</t>
  </si>
  <si>
    <t>PCD Fisioterapeuta</t>
  </si>
  <si>
    <t>Tecnico Enfermagem Trabalho</t>
  </si>
  <si>
    <t>Tutor Residencia Multiprofissional</t>
  </si>
  <si>
    <t>Analista Recursos Humanos Pl</t>
  </si>
  <si>
    <t>Tecnico Seguranca do Trabalho</t>
  </si>
  <si>
    <t>Analista Praticas Assistenciais Pl CP</t>
  </si>
  <si>
    <t>PCD Tecnico Enfermagem</t>
  </si>
  <si>
    <t>Analista Recursos Humanos Jr</t>
  </si>
  <si>
    <t>Assistente Atendimento III</t>
  </si>
  <si>
    <t>REM Nutricionista Pl</t>
  </si>
  <si>
    <t>Analista Atendimento ao Cliente Pl</t>
  </si>
  <si>
    <t>REM Fisioterapeuta</t>
  </si>
  <si>
    <t>REM Assistente Atendimento I CP</t>
  </si>
  <si>
    <t>PCD Enfermeiro Jr CP</t>
  </si>
  <si>
    <t>Analista Infraestrutura TI Pl</t>
  </si>
  <si>
    <t>REM Enfermeiro Pl CP</t>
  </si>
  <si>
    <t>Analista Prestacao de Contas Pl</t>
  </si>
  <si>
    <t>PCD REM Auxiliar Transporte</t>
  </si>
  <si>
    <t>REM Enfermeiro Epidemiologista Pl CP</t>
  </si>
  <si>
    <t>REM Psicologo Pl</t>
  </si>
  <si>
    <t>Analista Planej Controle Financeiro Jr</t>
  </si>
  <si>
    <t>Coordenador Multiprofissional</t>
  </si>
  <si>
    <t>Consultor Recursos Humanos I</t>
  </si>
  <si>
    <t>PCD Assistente Social Pl</t>
  </si>
  <si>
    <t>PCD Tecnico Raio X</t>
  </si>
  <si>
    <t>Tecnico Processos Garantia Receita</t>
  </si>
  <si>
    <t>PCD Tecnico Administrativo I</t>
  </si>
  <si>
    <t>REM Tecnico Administrativo I</t>
  </si>
  <si>
    <t>Enfermeiro Epidemiologista Pl CP</t>
  </si>
  <si>
    <t>PCD Auxiliar Farmacia</t>
  </si>
  <si>
    <t>Enfermeiro Epidemiologista Sr CP</t>
  </si>
  <si>
    <t>Analista Relacoes com Terceiros Sr</t>
  </si>
  <si>
    <t>PCD Enfermeiro Pl CP</t>
  </si>
  <si>
    <t>Analista Prestaçao de Contas Pl</t>
  </si>
  <si>
    <t>PCD Tecnico Seguranca do Trabalho</t>
  </si>
  <si>
    <t>REM Tecnico Administrativo II</t>
  </si>
  <si>
    <t>Analista Informaçoes Gerenciais Pl</t>
  </si>
  <si>
    <t>Analista Praticas Assistenciais Sr CP</t>
  </si>
  <si>
    <t>PCD Representante Serviço Atendimento I</t>
  </si>
  <si>
    <t>Supervisor Engenharia Clinica</t>
  </si>
  <si>
    <t>PCD Psicologo Jr</t>
  </si>
  <si>
    <t>Coordenador Tecnico Hemoterapia</t>
  </si>
  <si>
    <t>Analista Práticas Assistenciais Pl</t>
  </si>
  <si>
    <t>PCD Biomedico Pl</t>
  </si>
  <si>
    <t>Coordenador Atendimento CP</t>
  </si>
  <si>
    <t>PCD Nutricionista Jr</t>
  </si>
  <si>
    <t>REM Auxiliar Transporte</t>
  </si>
  <si>
    <t>Assistente Recursos Humanos</t>
  </si>
  <si>
    <t>PCD Tecnico Controle de Leitos CP</t>
  </si>
  <si>
    <t>Coordenador Planejamento e Logistica</t>
  </si>
  <si>
    <t>Supervisor Segurança Trabalho</t>
  </si>
  <si>
    <t>PCD Farmaceutico Jr</t>
  </si>
  <si>
    <t>REM Enfermeiro Jr CP</t>
  </si>
  <si>
    <t>Analista Planejamento e Logistica Pl</t>
  </si>
  <si>
    <t>Coordenador Engenharia Clinica</t>
  </si>
  <si>
    <t>Tecnico Praticas Qualidade e Segurança</t>
  </si>
  <si>
    <t>Analista Infraestrutura TI Sr</t>
  </si>
  <si>
    <t>Analista Prestacao de Contas Sr</t>
  </si>
  <si>
    <t>PCD Supervisor Planejamento e Logistica</t>
  </si>
  <si>
    <t>REM Enfermeiro Sr CP</t>
  </si>
  <si>
    <t>REM Tecnico Nutricao</t>
  </si>
  <si>
    <t>Tecnico Desempenho Operacional</t>
  </si>
  <si>
    <t>Coordenador Ensino Corporativo</t>
  </si>
  <si>
    <t>Analista Práticas Assistenciais Sr</t>
  </si>
  <si>
    <t>PCD Assistente Fiscal</t>
  </si>
  <si>
    <t>REM Tecnico Controle de Leitos CP</t>
  </si>
  <si>
    <t>Coordenador Nutricao Clinica</t>
  </si>
  <si>
    <t>PCD Tecnico Administrativo II</t>
  </si>
  <si>
    <t>Analista Relacoes com Terceiros Jr</t>
  </si>
  <si>
    <t>Fabiana Rolla</t>
  </si>
  <si>
    <t>Diretor Hospitalar Cuidado Publico</t>
  </si>
  <si>
    <t>Patrick Correia De Souza Araujo</t>
  </si>
  <si>
    <t>Gerente Medico CP</t>
  </si>
  <si>
    <t>Competência: dezembro_2025</t>
  </si>
  <si>
    <t>Abel Erick Ribeiro Da Silva</t>
  </si>
  <si>
    <t>Alisson Vieira Nunes</t>
  </si>
  <si>
    <t>Alyne Silva Gomes</t>
  </si>
  <si>
    <t>Ana Clara E Silva Viana</t>
  </si>
  <si>
    <t>Arlinda Rosa Dourado</t>
  </si>
  <si>
    <t>Blendo Souza Oliveira</t>
  </si>
  <si>
    <t>Bruna Fernandes Silva Oliveira</t>
  </si>
  <si>
    <t>Carolina De Oliveira Fabiano</t>
  </si>
  <si>
    <t>Chayara Da Silva Vargas</t>
  </si>
  <si>
    <t>Dayane de Souza Santos</t>
  </si>
  <si>
    <t>Deusanete Coimba Reis Ramos</t>
  </si>
  <si>
    <t>Doralice Jesus de Souza</t>
  </si>
  <si>
    <t>Ebson dos Santos Batista</t>
  </si>
  <si>
    <t>Edilene Lima de Souza</t>
  </si>
  <si>
    <t>Elaine Gonzaga De Oliveira</t>
  </si>
  <si>
    <t>Elisabete Da Costa Pereira</t>
  </si>
  <si>
    <t>Elton Cunha Neri</t>
  </si>
  <si>
    <t>Erick Fabricio de Pina Cavalcante</t>
  </si>
  <si>
    <t>Fabricio Antonio Euripedes de Oliveira</t>
  </si>
  <si>
    <t>Franciele Lima de Paulo</t>
  </si>
  <si>
    <t>FRANCIELLE INACIO DA SILVA</t>
  </si>
  <si>
    <t>Francielly Miranda Andrade</t>
  </si>
  <si>
    <t>Francisco Viana De Sousa</t>
  </si>
  <si>
    <t>Fransirley De Fatima Faustino Farias</t>
  </si>
  <si>
    <t>Gabriel Borges Moraes de Oliveira</t>
  </si>
  <si>
    <t>Gabriel Candido Watanabe de Melo</t>
  </si>
  <si>
    <t>Gabriela Souza De Carvalho Resende</t>
  </si>
  <si>
    <t>Geovanna de Oliveira Santos</t>
  </si>
  <si>
    <t>Gessica Ferreira Fernandes</t>
  </si>
  <si>
    <t>Guilherme Henrique Oliveira Martins</t>
  </si>
  <si>
    <t>Guilherme Miranda Costa</t>
  </si>
  <si>
    <t>Hellen Cristina Macedo Neves</t>
  </si>
  <si>
    <t>Hiasmin Cristina Teles</t>
  </si>
  <si>
    <t>Ilma Ribeiro da Silva</t>
  </si>
  <si>
    <t>Izabel Ribeiro Barbosa de Souza Castro</t>
  </si>
  <si>
    <t>Izabela Francine de Lacerda</t>
  </si>
  <si>
    <t>JANAINA VALENTINA DE ABREU</t>
  </si>
  <si>
    <t>Joao Henrique Pereira do Carmo</t>
  </si>
  <si>
    <t>Joao Vitor Campos De Moraes</t>
  </si>
  <si>
    <t>Josiane Soares Pereira</t>
  </si>
  <si>
    <t>Juliana Fernandes Pereira</t>
  </si>
  <si>
    <t>Larissa Maciel Borges</t>
  </si>
  <si>
    <t>Livia Aparecida Portela dos Santos</t>
  </si>
  <si>
    <t>Lucas Cardoso De Araujo</t>
  </si>
  <si>
    <t>Marcia Rosa Do Nascimento</t>
  </si>
  <si>
    <t>Marcus Soares Carlos</t>
  </si>
  <si>
    <t>Maria Madalena Leal Costa</t>
  </si>
  <si>
    <t>Marlon Brendo Pereira Brito</t>
  </si>
  <si>
    <t>Martha Campos Rodrigues</t>
  </si>
  <si>
    <t>Mary Lyria Pereira</t>
  </si>
  <si>
    <t>Matheus Pereira Martins</t>
  </si>
  <si>
    <t>Nathalia Dourado Rodrigues Araujo</t>
  </si>
  <si>
    <t>Nathan Gabryel Cardoso Barbosa Cruz</t>
  </si>
  <si>
    <t>Nubia de Souza Araujo</t>
  </si>
  <si>
    <t>Pedro Henrique Alves Pires</t>
  </si>
  <si>
    <t>Piedro Alves de Amorim</t>
  </si>
  <si>
    <t>Priscila Aquila da Silva Moraes</t>
  </si>
  <si>
    <t>Priscylla Dos Santos Carvalho</t>
  </si>
  <si>
    <t>Queillane Barbosa De Franca</t>
  </si>
  <si>
    <t>Raquel Ferreira Cardoso</t>
  </si>
  <si>
    <t>Renielton Gomes Dos Santos</t>
  </si>
  <si>
    <t>Rodolpho Sarmento Macedo</t>
  </si>
  <si>
    <t>Rosangela Pereira Cordeiro Jardim</t>
  </si>
  <si>
    <t>Rosineide dos Anjos Santos</t>
  </si>
  <si>
    <t>Ruth Sara Dourado Silva</t>
  </si>
  <si>
    <t>Sidcley Gea Martins</t>
  </si>
  <si>
    <t>Simone Andrea Camargo</t>
  </si>
  <si>
    <t>Sirlene Aparecida da Silva Santos</t>
  </si>
  <si>
    <t>Sueli Olindina Dos Santos</t>
  </si>
  <si>
    <t>Synara Soares De Araujo</t>
  </si>
  <si>
    <t>Tainara Nogueira Leao de Faria</t>
  </si>
  <si>
    <t>Taynara Martins Ribeiro Paes Breves</t>
  </si>
  <si>
    <t>Thais Hanauar Santos De Menezes</t>
  </si>
  <si>
    <t>Vera Lucia Maria De Carvalho Justino</t>
  </si>
  <si>
    <t>Assistente Fiscal</t>
  </si>
  <si>
    <t>Analista Processos e Desempenho Jr</t>
  </si>
  <si>
    <t>Analista Planej Controle Financeiro Pl</t>
  </si>
  <si>
    <t>matricula</t>
  </si>
  <si>
    <t xml:space="preserve"> Valor do Salário Bruto (R$) (Ocultar)</t>
  </si>
  <si>
    <t>Valor 13º mensal(R$)</t>
  </si>
  <si>
    <t>Flavio Araujo Borges Junior</t>
  </si>
  <si>
    <t>GerentePraticas, Qualidade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</si>
</sst>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_-[$R$-416]\ * #,##0.00_-;\-[$R$-416]\ * #,##0.00_-;_-[$R$-416]\ * \-??_-;_-@_-"/>
    <numFmt numFmtId="165" formatCode="_-[$R$-416]\ * #,##0.00_-;\-[$R$-416]\ * #,##0.00_-;_-[$R$-416]\ * &quot;-&quot;??_-;_-@_-"/>
  </numFmts>
  <fonts count="7" x14ac:knownFonts="1">
    <font>
      <sz val="11"/>
      <color theme="1"/>
      <name val="Aptos Narrow"/>
      <family val="2"/>
      <scheme val="minor"/>
    </font>
    <font>
      <sz val="8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b/>
      <sz val="8"/>
      <name val="Arial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Aptos Narrow"/>
      <family val="2"/>
      <scheme val="minor"/>
    </font>
    <font>
      <b/>
      <sz val="8"/>
      <color theme="1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C0C0C0"/>
        <bgColor rgb="FFCCC1DA"/>
      </patternFill>
    </fill>
    <fill>
      <patternFill patternType="solid">
        <fgColor theme="3" tint="0.59999389629810485"/>
        <bgColor rgb="FFCCC1DA"/>
      </patternFill>
    </fill>
    <fill>
      <patternFill patternType="solid">
        <fgColor rgb="FFFF0000"/>
        <bgColor rgb="FFCCC1DA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4" fillId="0" borderId="0"/>
    <xf numFmtId="44" fontId="5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0" fontId="1" fillId="0" borderId="4" xfId="1" applyFont="1" applyBorder="1" applyAlignment="1">
      <alignment horizontal="left" vertical="center" wrapText="1"/>
    </xf>
    <xf numFmtId="0" fontId="1" fillId="0" borderId="4" xfId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/>
    </xf>
    <xf numFmtId="164" fontId="1" fillId="0" borderId="4" xfId="0" applyNumberFormat="1" applyFont="1" applyBorder="1" applyAlignment="1">
      <alignment horizontal="right" vertical="center"/>
    </xf>
    <xf numFmtId="164" fontId="1" fillId="0" borderId="4" xfId="0" applyNumberFormat="1" applyFont="1" applyBorder="1" applyAlignment="1">
      <alignment horizontal="center" vertical="center"/>
    </xf>
    <xf numFmtId="44" fontId="1" fillId="0" borderId="4" xfId="2" applyFont="1" applyBorder="1" applyAlignment="1">
      <alignment horizontal="center" vertical="center"/>
    </xf>
    <xf numFmtId="165" fontId="1" fillId="0" borderId="0" xfId="0" applyNumberFormat="1" applyFont="1" applyAlignment="1">
      <alignment vertical="center"/>
    </xf>
    <xf numFmtId="164" fontId="1" fillId="0" borderId="5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64" fontId="2" fillId="4" borderId="4" xfId="0" applyNumberFormat="1" applyFont="1" applyFill="1" applyBorder="1" applyAlignment="1">
      <alignment horizontal="center" vertical="center" wrapText="1"/>
    </xf>
    <xf numFmtId="164" fontId="2" fillId="5" borderId="4" xfId="0" applyNumberFormat="1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</cellXfs>
  <cellStyles count="3">
    <cellStyle name="Moeda" xfId="2" builtinId="4"/>
    <cellStyle name="Normal" xfId="0" builtinId="0"/>
    <cellStyle name="Normal_Planilha1_1" xfId="1" xr:uid="{44128460-CC03-4225-8FCA-E513696397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85726</xdr:rowOff>
    </xdr:from>
    <xdr:to>
      <xdr:col>4</xdr:col>
      <xdr:colOff>1240155</xdr:colOff>
      <xdr:row>4</xdr:row>
      <xdr:rowOff>55301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0415F9D-8B08-4F3A-9DA9-668A116B76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85726"/>
          <a:ext cx="7239000" cy="744910"/>
        </a:xfrm>
        <a:prstGeom prst="rect">
          <a:avLst/>
        </a:prstGeom>
      </xdr:spPr>
    </xdr:pic>
    <xdr:clientData/>
  </xdr:twoCellAnchor>
  <xdr:twoCellAnchor editAs="oneCell">
    <xdr:from>
      <xdr:col>7</xdr:col>
      <xdr:colOff>276226</xdr:colOff>
      <xdr:row>0</xdr:row>
      <xdr:rowOff>161925</xdr:rowOff>
    </xdr:from>
    <xdr:to>
      <xdr:col>11</xdr:col>
      <xdr:colOff>110490</xdr:colOff>
      <xdr:row>4</xdr:row>
      <xdr:rowOff>76200</xdr:rowOff>
    </xdr:to>
    <xdr:pic>
      <xdr:nvPicPr>
        <xdr:cNvPr id="4" name="Imagem 3" descr="Graphic 1, Imagem">
          <a:extLst>
            <a:ext uri="{FF2B5EF4-FFF2-40B4-BE49-F238E27FC236}">
              <a16:creationId xmlns:a16="http://schemas.microsoft.com/office/drawing/2014/main" id="{96D1E88E-AD1A-45B2-A2CB-AC4444B44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9551" y="161925"/>
          <a:ext cx="1885949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s-coracao\coracao\Financeiro\PRESTACAO%20DE%20CONTAS%20EINSTEIN\04%20-%20SIPEF%202025\COMPARTILHADA\Presta&#231;&#227;o%20de%20contas\PRESTACAO%20DE%20CONTAS%20HUGO\FOLHA%20ANALITICA%20HUGO\2025\Folha%20Analitica%20HUGO%20CLT%20-%2013.2025.XLSX" TargetMode="External"/><Relationship Id="rId1" Type="http://schemas.openxmlformats.org/officeDocument/2006/relationships/externalLinkPath" Target="/Financeiro/PRESTACAO%20DE%20CONTAS%20EINSTEIN/04%20-%20SIPEF%202025/COMPARTILHADA/Presta&#231;&#227;o%20de%20contas/PRESTACAO%20DE%20CONTAS%20HUGO/FOLHA%20ANALITICA%20HUGO/2025/Folha%20Analitica%20HUGO%20CLT%20-%2013.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E - PARA RUBRICAS"/>
      <sheetName val="Tabela de preenchimento SIPEFP"/>
      <sheetName val="APOIO ESCOLARIDADE"/>
      <sheetName val="De Para de Cargos"/>
      <sheetName val="0530 - Folha Analitica ZHR302"/>
      <sheetName val="Tabela Dinamica 530"/>
      <sheetName val="FGTS - Passo 2"/>
      <sheetName val="Valida 0530"/>
      <sheetName val="0500 - Folha Analitica ZHR3"/>
      <sheetName val="Tabela Dinamica 0500"/>
      <sheetName val="Valida 0500"/>
      <sheetName val="Portal - Folha Analitica"/>
      <sheetName val="Planilha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5">
          <cell r="B5">
            <v>78884</v>
          </cell>
          <cell r="C5" t="str">
            <v>Tecnico Enfermagem</v>
          </cell>
          <cell r="D5">
            <v>10828.24</v>
          </cell>
          <cell r="E5">
            <v>2813.86</v>
          </cell>
          <cell r="F5">
            <v>231.06</v>
          </cell>
          <cell r="G5">
            <v>1406.21</v>
          </cell>
          <cell r="H5">
            <v>-3821.2300000000005</v>
          </cell>
          <cell r="I5">
            <v>1176.5899999999999</v>
          </cell>
        </row>
        <row r="6">
          <cell r="B6">
            <v>84724</v>
          </cell>
          <cell r="C6" t="str">
            <v>Tecnico Administrativo II</v>
          </cell>
          <cell r="D6">
            <v>683.39</v>
          </cell>
          <cell r="E6">
            <v>164.08</v>
          </cell>
          <cell r="F6">
            <v>12.3</v>
          </cell>
          <cell r="G6"/>
          <cell r="H6"/>
          <cell r="I6">
            <v>151.78</v>
          </cell>
        </row>
        <row r="7">
          <cell r="B7">
            <v>78610</v>
          </cell>
          <cell r="C7" t="str">
            <v>Enfermeiro Pl CP</v>
          </cell>
          <cell r="D7">
            <v>16778.800000000003</v>
          </cell>
          <cell r="E7">
            <v>4435.6299999999992</v>
          </cell>
          <cell r="F7">
            <v>430.57</v>
          </cell>
          <cell r="G7">
            <v>2222.87</v>
          </cell>
          <cell r="H7">
            <v>-5869.21</v>
          </cell>
          <cell r="I7">
            <v>1596.28</v>
          </cell>
        </row>
        <row r="8">
          <cell r="B8">
            <v>82569</v>
          </cell>
          <cell r="C8" t="str">
            <v>Supervisor Operações</v>
          </cell>
          <cell r="D8">
            <v>3508.27</v>
          </cell>
          <cell r="E8">
            <v>967.8</v>
          </cell>
          <cell r="F8">
            <v>72.58</v>
          </cell>
          <cell r="G8">
            <v>483.9</v>
          </cell>
          <cell r="H8">
            <v>-876.19</v>
          </cell>
          <cell r="I8">
            <v>411.32</v>
          </cell>
        </row>
        <row r="9">
          <cell r="B9">
            <v>79776</v>
          </cell>
          <cell r="C9" t="str">
            <v>Auxiliar Almoxarifado I</v>
          </cell>
          <cell r="D9">
            <v>4170.0599999999995</v>
          </cell>
          <cell r="E9">
            <v>1150.3599999999999</v>
          </cell>
          <cell r="F9">
            <v>86.27</v>
          </cell>
          <cell r="G9">
            <v>575.16999999999996</v>
          </cell>
          <cell r="H9">
            <v>-1339.0299999999997</v>
          </cell>
          <cell r="I9">
            <v>488.92</v>
          </cell>
        </row>
        <row r="10">
          <cell r="B10">
            <v>75588</v>
          </cell>
          <cell r="C10" t="str">
            <v>Auxiliar Transporte</v>
          </cell>
          <cell r="D10">
            <v>7835.8099999999986</v>
          </cell>
          <cell r="E10">
            <v>2158.9499999999998</v>
          </cell>
          <cell r="F10">
            <v>171.53</v>
          </cell>
          <cell r="G10">
            <v>1079.47</v>
          </cell>
          <cell r="H10">
            <v>-2687.54</v>
          </cell>
          <cell r="I10">
            <v>907.95</v>
          </cell>
        </row>
        <row r="11">
          <cell r="B11">
            <v>73402</v>
          </cell>
          <cell r="C11" t="str">
            <v>Fisioterapeuta</v>
          </cell>
          <cell r="D11">
            <v>21561.62</v>
          </cell>
          <cell r="E11">
            <v>5729.11</v>
          </cell>
          <cell r="F11">
            <v>611.65</v>
          </cell>
          <cell r="G11">
            <v>2864.57</v>
          </cell>
          <cell r="H11">
            <v>-5828.6099999999988</v>
          </cell>
          <cell r="I11">
            <v>1754.32</v>
          </cell>
        </row>
        <row r="12">
          <cell r="B12">
            <v>74015</v>
          </cell>
          <cell r="C12" t="str">
            <v>Tecnico Enfermagem</v>
          </cell>
          <cell r="D12">
            <v>13662.439999999999</v>
          </cell>
          <cell r="E12">
            <v>3580.72</v>
          </cell>
          <cell r="F12">
            <v>323.08999999999997</v>
          </cell>
          <cell r="G12">
            <v>1771.29</v>
          </cell>
          <cell r="H12">
            <v>-3646.36</v>
          </cell>
          <cell r="I12">
            <v>1434.47</v>
          </cell>
        </row>
        <row r="13">
          <cell r="B13">
            <v>57740</v>
          </cell>
          <cell r="C13" t="str">
            <v>Analista Laboratorio Sr</v>
          </cell>
          <cell r="D13">
            <v>28290.940000000002</v>
          </cell>
          <cell r="E13">
            <v>7486.1</v>
          </cell>
          <cell r="F13">
            <v>857.63</v>
          </cell>
          <cell r="G13">
            <v>3743.03</v>
          </cell>
          <cell r="H13">
            <v>-9318.9500000000007</v>
          </cell>
          <cell r="I13">
            <v>1971.34</v>
          </cell>
        </row>
        <row r="14">
          <cell r="B14">
            <v>82759</v>
          </cell>
          <cell r="C14" t="str">
            <v>Enfermeiro Jr CP</v>
          </cell>
          <cell r="D14">
            <v>3243.35</v>
          </cell>
          <cell r="E14">
            <v>890.79</v>
          </cell>
          <cell r="F14">
            <v>66.8</v>
          </cell>
          <cell r="G14">
            <v>432.21</v>
          </cell>
          <cell r="H14">
            <v>-746.76</v>
          </cell>
          <cell r="I14">
            <v>391.78</v>
          </cell>
        </row>
        <row r="15">
          <cell r="B15">
            <v>73581</v>
          </cell>
          <cell r="C15" t="str">
            <v>Tecnico Enfermagem</v>
          </cell>
          <cell r="D15">
            <v>13438.82</v>
          </cell>
          <cell r="E15">
            <v>3520.14</v>
          </cell>
          <cell r="F15">
            <v>315.82</v>
          </cell>
          <cell r="G15">
            <v>1742.2</v>
          </cell>
          <cell r="H15">
            <v>-3711.2399999999993</v>
          </cell>
          <cell r="I15">
            <v>1419.34</v>
          </cell>
        </row>
        <row r="16">
          <cell r="B16">
            <v>82511</v>
          </cell>
          <cell r="C16" t="str">
            <v>Tecnico Enfermagem</v>
          </cell>
          <cell r="D16">
            <v>2914.5399999999995</v>
          </cell>
          <cell r="E16">
            <v>799.27</v>
          </cell>
          <cell r="F16">
            <v>59.94</v>
          </cell>
          <cell r="G16">
            <v>383.71</v>
          </cell>
          <cell r="H16">
            <v>-651.5</v>
          </cell>
          <cell r="I16">
            <v>355.62</v>
          </cell>
        </row>
        <row r="17">
          <cell r="B17">
            <v>63936</v>
          </cell>
          <cell r="C17" t="str">
            <v>Enfermeiro Pl CP</v>
          </cell>
          <cell r="D17">
            <v>15671.240000000002</v>
          </cell>
          <cell r="E17">
            <v>4131.5499999999993</v>
          </cell>
          <cell r="F17">
            <v>389.19</v>
          </cell>
          <cell r="G17">
            <v>2058.5100000000002</v>
          </cell>
          <cell r="H17">
            <v>-5301.72</v>
          </cell>
          <cell r="I17">
            <v>1549.36</v>
          </cell>
        </row>
        <row r="18">
          <cell r="B18">
            <v>82844</v>
          </cell>
          <cell r="C18" t="str">
            <v>Tecnico Controle de Leitos CP</v>
          </cell>
          <cell r="D18">
            <v>1216.5799999999997</v>
          </cell>
          <cell r="E18">
            <v>335.61</v>
          </cell>
          <cell r="F18">
            <v>25.17</v>
          </cell>
          <cell r="G18">
            <v>167.81</v>
          </cell>
          <cell r="H18">
            <v>-227.87</v>
          </cell>
          <cell r="I18">
            <v>142.63</v>
          </cell>
        </row>
        <row r="19">
          <cell r="B19">
            <v>73529</v>
          </cell>
          <cell r="C19" t="str">
            <v>Tecnico Enfermagem</v>
          </cell>
          <cell r="D19">
            <v>12450.440000000002</v>
          </cell>
          <cell r="E19">
            <v>3251.1699999999996</v>
          </cell>
          <cell r="F19">
            <v>283.54000000000002</v>
          </cell>
          <cell r="G19">
            <v>1608.87</v>
          </cell>
          <cell r="H19">
            <v>-3960.1800000000003</v>
          </cell>
          <cell r="I19">
            <v>1342.62</v>
          </cell>
        </row>
        <row r="20">
          <cell r="B20">
            <v>73434</v>
          </cell>
          <cell r="C20" t="str">
            <v>Enfermeiro Pl CP</v>
          </cell>
          <cell r="D20">
            <v>18810.78</v>
          </cell>
          <cell r="E20">
            <v>4975.09</v>
          </cell>
          <cell r="F20">
            <v>506.09</v>
          </cell>
          <cell r="G20">
            <v>2454.2800000000002</v>
          </cell>
          <cell r="H20">
            <v>-4866.0600000000004</v>
          </cell>
          <cell r="I20">
            <v>1707.43</v>
          </cell>
        </row>
        <row r="21">
          <cell r="B21">
            <v>73730</v>
          </cell>
          <cell r="C21" t="str">
            <v>Tecnico Raio X</v>
          </cell>
          <cell r="D21">
            <v>16560.57</v>
          </cell>
          <cell r="E21">
            <v>4375.01</v>
          </cell>
          <cell r="F21">
            <v>422.08</v>
          </cell>
          <cell r="G21">
            <v>2187.5</v>
          </cell>
          <cell r="H21">
            <v>-5686.7800000000007</v>
          </cell>
          <cell r="I21">
            <v>1593.16</v>
          </cell>
        </row>
        <row r="22">
          <cell r="B22">
            <v>73795</v>
          </cell>
          <cell r="C22" t="str">
            <v>Tecnico Enfermagem</v>
          </cell>
          <cell r="D22">
            <v>14014.810000000001</v>
          </cell>
          <cell r="E22">
            <v>3682.35</v>
          </cell>
          <cell r="F22">
            <v>335.28</v>
          </cell>
          <cell r="G22">
            <v>1841.18</v>
          </cell>
          <cell r="H22">
            <v>-4583.91</v>
          </cell>
          <cell r="I22">
            <v>1438.78</v>
          </cell>
        </row>
        <row r="23">
          <cell r="B23">
            <v>76613</v>
          </cell>
          <cell r="C23" t="str">
            <v>Enfermeiro Pl CP</v>
          </cell>
          <cell r="D23">
            <v>16598.450000000004</v>
          </cell>
          <cell r="E23">
            <v>4367.6000000000004</v>
          </cell>
          <cell r="F23">
            <v>421.04</v>
          </cell>
          <cell r="G23">
            <v>2123.41</v>
          </cell>
          <cell r="H23">
            <v>-5285.78</v>
          </cell>
          <cell r="I23">
            <v>1652.55</v>
          </cell>
        </row>
        <row r="24">
          <cell r="B24">
            <v>73925</v>
          </cell>
          <cell r="C24" t="str">
            <v>Tecnico Raio X</v>
          </cell>
          <cell r="D24">
            <v>16612.82</v>
          </cell>
          <cell r="E24">
            <v>4389.17</v>
          </cell>
          <cell r="F24">
            <v>424.06</v>
          </cell>
          <cell r="G24">
            <v>2194.58</v>
          </cell>
          <cell r="H24">
            <v>-5666.2599999999993</v>
          </cell>
          <cell r="I24">
            <v>1595.08</v>
          </cell>
        </row>
        <row r="25">
          <cell r="B25">
            <v>84084</v>
          </cell>
          <cell r="C25" t="str">
            <v>Tecnico Enfermagem</v>
          </cell>
          <cell r="D25">
            <v>926.55</v>
          </cell>
          <cell r="E25">
            <v>255.81</v>
          </cell>
          <cell r="F25">
            <v>19.18</v>
          </cell>
          <cell r="G25">
            <v>128.61000000000001</v>
          </cell>
          <cell r="H25"/>
          <cell r="I25">
            <v>108.02</v>
          </cell>
        </row>
        <row r="26">
          <cell r="B26">
            <v>75350</v>
          </cell>
          <cell r="C26" t="str">
            <v>Enfermeiro Sr CP</v>
          </cell>
          <cell r="D26">
            <v>25253.739999999998</v>
          </cell>
          <cell r="E26">
            <v>6682.1</v>
          </cell>
          <cell r="F26">
            <v>745.07</v>
          </cell>
          <cell r="G26">
            <v>3302.03</v>
          </cell>
          <cell r="H26">
            <v>-6526.8499999999995</v>
          </cell>
          <cell r="I26">
            <v>1911.05</v>
          </cell>
        </row>
        <row r="27">
          <cell r="B27">
            <v>81445</v>
          </cell>
          <cell r="C27" t="str">
            <v>Tecnico Administrativo I</v>
          </cell>
          <cell r="D27">
            <v>3077.1599999999994</v>
          </cell>
          <cell r="E27">
            <v>848.87</v>
          </cell>
          <cell r="F27">
            <v>63.66</v>
          </cell>
          <cell r="G27">
            <v>424.43</v>
          </cell>
          <cell r="H27">
            <v>-922.21</v>
          </cell>
          <cell r="I27">
            <v>360.78</v>
          </cell>
        </row>
        <row r="28">
          <cell r="B28">
            <v>75193</v>
          </cell>
          <cell r="C28" t="str">
            <v>Enfermeiro Jr CP</v>
          </cell>
          <cell r="D28">
            <v>14749.010000000004</v>
          </cell>
          <cell r="E28">
            <v>3869.1899999999996</v>
          </cell>
          <cell r="F28">
            <v>357.7</v>
          </cell>
          <cell r="G28">
            <v>1889.7</v>
          </cell>
          <cell r="H28">
            <v>-4566.2699999999986</v>
          </cell>
          <cell r="I28">
            <v>1526.65</v>
          </cell>
        </row>
        <row r="29">
          <cell r="B29">
            <v>73491</v>
          </cell>
          <cell r="C29" t="str">
            <v>Tecnico Enfermagem</v>
          </cell>
          <cell r="D29">
            <v>12387.150000000001</v>
          </cell>
          <cell r="E29">
            <v>3235.4900000000002</v>
          </cell>
          <cell r="F29">
            <v>281.66000000000003</v>
          </cell>
          <cell r="G29">
            <v>1606.35</v>
          </cell>
          <cell r="H29">
            <v>-3592.4999999999995</v>
          </cell>
          <cell r="I29">
            <v>1332.52</v>
          </cell>
        </row>
        <row r="30">
          <cell r="B30">
            <v>76056</v>
          </cell>
          <cell r="C30" t="str">
            <v>Auxiliar Transporte</v>
          </cell>
          <cell r="D30">
            <v>8766.869999999999</v>
          </cell>
          <cell r="E30">
            <v>2411.1800000000003</v>
          </cell>
          <cell r="F30">
            <v>194.23</v>
          </cell>
          <cell r="G30">
            <v>1193.5999999999999</v>
          </cell>
          <cell r="H30">
            <v>-2431.34</v>
          </cell>
          <cell r="I30">
            <v>1023.35</v>
          </cell>
        </row>
        <row r="31">
          <cell r="B31">
            <v>77258</v>
          </cell>
          <cell r="C31" t="str">
            <v>Tecnico Enfermagem</v>
          </cell>
          <cell r="D31">
            <v>13137.009999999998</v>
          </cell>
          <cell r="E31">
            <v>3437.81</v>
          </cell>
          <cell r="F31">
            <v>305.94</v>
          </cell>
          <cell r="G31">
            <v>1700.72</v>
          </cell>
          <cell r="H31">
            <v>-3447.7400000000007</v>
          </cell>
          <cell r="I31">
            <v>1400.72</v>
          </cell>
        </row>
        <row r="32">
          <cell r="B32">
            <v>82609</v>
          </cell>
          <cell r="C32" t="str">
            <v>Tecnico Administrativo III</v>
          </cell>
          <cell r="D32">
            <v>2060.96</v>
          </cell>
          <cell r="E32">
            <v>568.54</v>
          </cell>
          <cell r="F32">
            <v>42.64</v>
          </cell>
          <cell r="G32">
            <v>284.27</v>
          </cell>
          <cell r="H32">
            <v>-514.72</v>
          </cell>
          <cell r="I32">
            <v>241.63</v>
          </cell>
        </row>
        <row r="33">
          <cell r="B33">
            <v>73977</v>
          </cell>
          <cell r="C33" t="str">
            <v>Fisioterapeuta</v>
          </cell>
          <cell r="D33">
            <v>19372.780000000002</v>
          </cell>
          <cell r="E33">
            <v>5137.1000000000004</v>
          </cell>
          <cell r="F33">
            <v>528.77</v>
          </cell>
          <cell r="G33">
            <v>2568.4499999999998</v>
          </cell>
          <cell r="H33">
            <v>-6393.92</v>
          </cell>
          <cell r="I33">
            <v>1696.14</v>
          </cell>
        </row>
        <row r="34">
          <cell r="B34">
            <v>73431</v>
          </cell>
          <cell r="C34" t="str">
            <v>Enfermeiro Pl CP</v>
          </cell>
          <cell r="D34">
            <v>16539.879999999997</v>
          </cell>
          <cell r="E34">
            <v>4369.29</v>
          </cell>
          <cell r="F34">
            <v>421.28</v>
          </cell>
          <cell r="G34">
            <v>2184.25</v>
          </cell>
          <cell r="H34">
            <v>-5434.73</v>
          </cell>
          <cell r="I34">
            <v>1592.78</v>
          </cell>
        </row>
        <row r="35">
          <cell r="B35">
            <v>83261</v>
          </cell>
          <cell r="C35" t="str">
            <v>Enfermeiro Pl CP</v>
          </cell>
          <cell r="D35">
            <v>2884.16</v>
          </cell>
          <cell r="E35">
            <v>795.67</v>
          </cell>
          <cell r="F35">
            <v>59.67</v>
          </cell>
          <cell r="G35">
            <v>397.97</v>
          </cell>
          <cell r="H35">
            <v>-540.26</v>
          </cell>
          <cell r="I35">
            <v>338.03</v>
          </cell>
        </row>
        <row r="36">
          <cell r="B36">
            <v>73510</v>
          </cell>
          <cell r="C36" t="str">
            <v>Tecnico Enfermagem</v>
          </cell>
          <cell r="D36">
            <v>12654.57</v>
          </cell>
          <cell r="E36">
            <v>3305.83</v>
          </cell>
          <cell r="F36">
            <v>290.10000000000002</v>
          </cell>
          <cell r="G36">
            <v>1632.94</v>
          </cell>
          <cell r="H36">
            <v>-3885.92</v>
          </cell>
          <cell r="I36">
            <v>1362.55</v>
          </cell>
        </row>
        <row r="37">
          <cell r="B37">
            <v>75526</v>
          </cell>
          <cell r="C37" t="str">
            <v>Tecnico Enfermagem</v>
          </cell>
          <cell r="D37">
            <v>11914.18</v>
          </cell>
          <cell r="E37">
            <v>3109.97</v>
          </cell>
          <cell r="F37">
            <v>266.60000000000002</v>
          </cell>
          <cell r="G37">
            <v>1555</v>
          </cell>
          <cell r="H37">
            <v>-3766.46</v>
          </cell>
          <cell r="I37">
            <v>1282.82</v>
          </cell>
        </row>
        <row r="38">
          <cell r="B38">
            <v>76452</v>
          </cell>
          <cell r="C38" t="str">
            <v>Tecnico Enfermagem</v>
          </cell>
          <cell r="D38">
            <v>13513.599999999999</v>
          </cell>
          <cell r="E38">
            <v>3540.9500000000003</v>
          </cell>
          <cell r="F38">
            <v>318.31</v>
          </cell>
          <cell r="G38">
            <v>1754.07</v>
          </cell>
          <cell r="H38">
            <v>-3564.8899999999994</v>
          </cell>
          <cell r="I38">
            <v>1422.67</v>
          </cell>
        </row>
        <row r="39">
          <cell r="B39">
            <v>76261</v>
          </cell>
          <cell r="C39" t="str">
            <v>Assistente Atendimento I CP</v>
          </cell>
          <cell r="D39">
            <v>9702.8200000000015</v>
          </cell>
          <cell r="E39">
            <v>2258.2600000000002</v>
          </cell>
          <cell r="F39">
            <v>180.47</v>
          </cell>
          <cell r="G39">
            <v>1129.0999999999999</v>
          </cell>
          <cell r="H39">
            <v>-2811.1600000000003</v>
          </cell>
          <cell r="I39">
            <v>948.69</v>
          </cell>
        </row>
        <row r="40">
          <cell r="B40">
            <v>73446</v>
          </cell>
          <cell r="C40" t="str">
            <v>Tecnico Enfermagem</v>
          </cell>
          <cell r="D40">
            <v>12309.710000000001</v>
          </cell>
          <cell r="E40">
            <v>3217.74</v>
          </cell>
          <cell r="F40">
            <v>279.52999999999997</v>
          </cell>
          <cell r="G40">
            <v>1608.87</v>
          </cell>
          <cell r="H40">
            <v>-4005.55</v>
          </cell>
          <cell r="I40">
            <v>1315.71</v>
          </cell>
        </row>
        <row r="41">
          <cell r="B41">
            <v>73729</v>
          </cell>
          <cell r="C41" t="str">
            <v>Fisioterapeuta</v>
          </cell>
          <cell r="D41">
            <v>19373.949999999997</v>
          </cell>
          <cell r="E41">
            <v>5137.4400000000005</v>
          </cell>
          <cell r="F41">
            <v>528.82000000000005</v>
          </cell>
          <cell r="G41">
            <v>2568.6999999999998</v>
          </cell>
          <cell r="H41">
            <v>-6393.4199999999992</v>
          </cell>
          <cell r="I41">
            <v>1696.11</v>
          </cell>
        </row>
        <row r="42">
          <cell r="B42">
            <v>79170</v>
          </cell>
          <cell r="C42" t="str">
            <v>Tecnico Enfermagem</v>
          </cell>
          <cell r="D42">
            <v>9897.31</v>
          </cell>
          <cell r="E42">
            <v>2558.06</v>
          </cell>
          <cell r="F42">
            <v>207.45</v>
          </cell>
          <cell r="G42">
            <v>1277.5999999999999</v>
          </cell>
          <cell r="H42">
            <v>-3821.2300000000005</v>
          </cell>
          <cell r="I42">
            <v>1073.01</v>
          </cell>
        </row>
        <row r="43">
          <cell r="B43">
            <v>68508</v>
          </cell>
          <cell r="C43" t="str">
            <v>Analista Treinamento Pl</v>
          </cell>
          <cell r="D43">
            <v>26633.67</v>
          </cell>
          <cell r="E43">
            <v>7053.38</v>
          </cell>
          <cell r="F43">
            <v>797.05</v>
          </cell>
          <cell r="G43">
            <v>3526.62</v>
          </cell>
          <cell r="H43">
            <v>-8776.81</v>
          </cell>
          <cell r="I43">
            <v>1917.95</v>
          </cell>
        </row>
        <row r="44">
          <cell r="B44">
            <v>74403</v>
          </cell>
          <cell r="C44" t="str">
            <v>Fisioterapeuta</v>
          </cell>
          <cell r="D44">
            <v>19818.55</v>
          </cell>
          <cell r="E44">
            <v>5242.4800000000005</v>
          </cell>
          <cell r="F44">
            <v>543.53</v>
          </cell>
          <cell r="G44">
            <v>2568.44</v>
          </cell>
          <cell r="H44">
            <v>-6250.8899999999985</v>
          </cell>
          <cell r="I44">
            <v>1763.06</v>
          </cell>
        </row>
        <row r="45">
          <cell r="B45">
            <v>75781</v>
          </cell>
          <cell r="C45" t="str">
            <v>Tecnico Enfermagem</v>
          </cell>
          <cell r="D45">
            <v>11766.25</v>
          </cell>
          <cell r="E45">
            <v>3069.66</v>
          </cell>
          <cell r="F45">
            <v>261.76</v>
          </cell>
          <cell r="G45">
            <v>1534.84</v>
          </cell>
          <cell r="H45">
            <v>-3821.2300000000005</v>
          </cell>
          <cell r="I45">
            <v>1270.54</v>
          </cell>
        </row>
        <row r="46">
          <cell r="B46">
            <v>74491</v>
          </cell>
          <cell r="C46" t="str">
            <v>Enfermeiro Jr CP</v>
          </cell>
          <cell r="D46">
            <v>4873.05</v>
          </cell>
          <cell r="E46">
            <v>1326.97</v>
          </cell>
          <cell r="F46">
            <v>99.52</v>
          </cell>
          <cell r="G46">
            <v>605.35</v>
          </cell>
          <cell r="H46">
            <v>-1546.2000000000003</v>
          </cell>
          <cell r="I46">
            <v>622.1</v>
          </cell>
        </row>
        <row r="47">
          <cell r="B47">
            <v>77452</v>
          </cell>
          <cell r="C47" t="str">
            <v>Auxiliar Farmacia</v>
          </cell>
          <cell r="D47">
            <v>8811.2000000000007</v>
          </cell>
          <cell r="E47">
            <v>2426.92</v>
          </cell>
          <cell r="F47">
            <v>195.65</v>
          </cell>
          <cell r="G47">
            <v>1213.48</v>
          </cell>
          <cell r="H47">
            <v>-3021.1099999999997</v>
          </cell>
          <cell r="I47">
            <v>1017.79</v>
          </cell>
        </row>
        <row r="48">
          <cell r="B48">
            <v>73858</v>
          </cell>
          <cell r="C48" t="str">
            <v>Tecnico Enfermagem</v>
          </cell>
          <cell r="D48">
            <v>12986.53</v>
          </cell>
          <cell r="E48">
            <v>3397.48</v>
          </cell>
          <cell r="F48">
            <v>301.10000000000002</v>
          </cell>
          <cell r="G48">
            <v>1682.83</v>
          </cell>
          <cell r="H48">
            <v>-3494.1200000000013</v>
          </cell>
          <cell r="I48">
            <v>1386.44</v>
          </cell>
        </row>
        <row r="49">
          <cell r="B49">
            <v>78647</v>
          </cell>
          <cell r="C49" t="str">
            <v>Fisioterapeuta</v>
          </cell>
          <cell r="D49">
            <v>17082.390000000003</v>
          </cell>
          <cell r="E49">
            <v>4516.0200000000004</v>
          </cell>
          <cell r="F49">
            <v>441.82</v>
          </cell>
          <cell r="G49">
            <v>2256.62</v>
          </cell>
          <cell r="H49">
            <v>-6132.77</v>
          </cell>
          <cell r="I49">
            <v>1613.59</v>
          </cell>
        </row>
        <row r="50">
          <cell r="B50">
            <v>75424</v>
          </cell>
          <cell r="C50" t="str">
            <v>Tecnico Enfermagem</v>
          </cell>
          <cell r="D50">
            <v>12860.779999999999</v>
          </cell>
          <cell r="E50">
            <v>3363.88</v>
          </cell>
          <cell r="F50">
            <v>297.07</v>
          </cell>
          <cell r="G50">
            <v>1668.3</v>
          </cell>
          <cell r="H50">
            <v>-3546.3400000000006</v>
          </cell>
          <cell r="I50">
            <v>1373.92</v>
          </cell>
        </row>
        <row r="51">
          <cell r="B51">
            <v>79866</v>
          </cell>
          <cell r="C51" t="str">
            <v>Assistente Atendimento I CP</v>
          </cell>
          <cell r="D51">
            <v>5177.8499999999995</v>
          </cell>
          <cell r="E51">
            <v>1428.38</v>
          </cell>
          <cell r="F51">
            <v>107.12</v>
          </cell>
          <cell r="G51">
            <v>714.2</v>
          </cell>
          <cell r="H51">
            <v>-1724.21</v>
          </cell>
          <cell r="I51">
            <v>607.05999999999995</v>
          </cell>
        </row>
        <row r="52">
          <cell r="B52">
            <v>77559</v>
          </cell>
          <cell r="C52" t="str">
            <v>Assistente Atendimento I CP</v>
          </cell>
          <cell r="D52">
            <v>6597.7400000000007</v>
          </cell>
          <cell r="E52">
            <v>1818.97</v>
          </cell>
          <cell r="F52">
            <v>140.93</v>
          </cell>
          <cell r="G52">
            <v>909.98</v>
          </cell>
          <cell r="H52">
            <v>-2020.6</v>
          </cell>
          <cell r="I52">
            <v>768.06</v>
          </cell>
        </row>
        <row r="53">
          <cell r="B53">
            <v>75948</v>
          </cell>
          <cell r="C53" t="str">
            <v>Tecnico Administrativo III</v>
          </cell>
          <cell r="D53">
            <v>10000.16</v>
          </cell>
          <cell r="E53">
            <v>2586.7399999999998</v>
          </cell>
          <cell r="F53">
            <v>210.03</v>
          </cell>
          <cell r="G53">
            <v>1293.3699999999999</v>
          </cell>
          <cell r="H53">
            <v>-3220.0599999999995</v>
          </cell>
          <cell r="I53">
            <v>1083.3399999999999</v>
          </cell>
        </row>
        <row r="54">
          <cell r="B54">
            <v>81448</v>
          </cell>
          <cell r="C54" t="str">
            <v>Tecnico Administrativo I</v>
          </cell>
          <cell r="D54">
            <v>3077.1599999999994</v>
          </cell>
          <cell r="E54">
            <v>848.87</v>
          </cell>
          <cell r="F54">
            <v>63.66</v>
          </cell>
          <cell r="G54">
            <v>424.43</v>
          </cell>
          <cell r="H54">
            <v>-922.21</v>
          </cell>
          <cell r="I54">
            <v>360.78</v>
          </cell>
        </row>
        <row r="55">
          <cell r="B55">
            <v>73942</v>
          </cell>
          <cell r="C55" t="str">
            <v>Tecnico Raio X</v>
          </cell>
          <cell r="D55">
            <v>18215.79</v>
          </cell>
          <cell r="E55">
            <v>4816.47</v>
          </cell>
          <cell r="F55">
            <v>483.88</v>
          </cell>
          <cell r="G55">
            <v>2383.9299999999998</v>
          </cell>
          <cell r="H55">
            <v>-5217.6599999999989</v>
          </cell>
          <cell r="I55">
            <v>1677.06</v>
          </cell>
        </row>
        <row r="56">
          <cell r="B56">
            <v>73955</v>
          </cell>
          <cell r="C56" t="str">
            <v>Tecnico Enfermagem</v>
          </cell>
          <cell r="D56">
            <v>12297.079999999998</v>
          </cell>
          <cell r="E56">
            <v>3195.7499999999995</v>
          </cell>
          <cell r="F56">
            <v>276.89</v>
          </cell>
          <cell r="G56">
            <v>1534.84</v>
          </cell>
          <cell r="H56">
            <v>-3650.05</v>
          </cell>
          <cell r="I56">
            <v>1372.04</v>
          </cell>
        </row>
        <row r="57">
          <cell r="B57">
            <v>82842</v>
          </cell>
          <cell r="C57" t="str">
            <v>Enfermeiro Pl CP</v>
          </cell>
          <cell r="D57">
            <v>2884.7999999999997</v>
          </cell>
          <cell r="E57">
            <v>795.79</v>
          </cell>
          <cell r="F57">
            <v>59.68</v>
          </cell>
          <cell r="G57">
            <v>397.84</v>
          </cell>
          <cell r="H57">
            <v>-540.08000000000004</v>
          </cell>
          <cell r="I57">
            <v>338.27</v>
          </cell>
        </row>
        <row r="58">
          <cell r="B58">
            <v>83165</v>
          </cell>
          <cell r="C58" t="str">
            <v>Enfermeiro Pl CP</v>
          </cell>
          <cell r="D58">
            <v>2638.74</v>
          </cell>
          <cell r="E58">
            <v>727.93</v>
          </cell>
          <cell r="F58">
            <v>54.59</v>
          </cell>
          <cell r="G58">
            <v>363.97</v>
          </cell>
          <cell r="H58">
            <v>-494.27000000000004</v>
          </cell>
          <cell r="I58">
            <v>309.37</v>
          </cell>
        </row>
        <row r="59">
          <cell r="B59">
            <v>79878</v>
          </cell>
          <cell r="C59" t="str">
            <v>Tecnico Enfermagem</v>
          </cell>
          <cell r="D59">
            <v>9771.5400000000009</v>
          </cell>
          <cell r="E59">
            <v>2503.21</v>
          </cell>
          <cell r="F59">
            <v>202.51</v>
          </cell>
          <cell r="G59">
            <v>1181.76</v>
          </cell>
          <cell r="H59">
            <v>-2506.1</v>
          </cell>
          <cell r="I59">
            <v>1118.94</v>
          </cell>
        </row>
        <row r="60">
          <cell r="B60">
            <v>75313</v>
          </cell>
          <cell r="C60" t="str">
            <v>Tecnico Enfermagem</v>
          </cell>
          <cell r="D60">
            <v>11766.29</v>
          </cell>
          <cell r="E60">
            <v>3069.67</v>
          </cell>
          <cell r="F60">
            <v>261.76</v>
          </cell>
          <cell r="G60">
            <v>1534.84</v>
          </cell>
          <cell r="H60">
            <v>-3821.2300000000005</v>
          </cell>
          <cell r="I60">
            <v>1270.54</v>
          </cell>
        </row>
        <row r="61">
          <cell r="B61">
            <v>76281</v>
          </cell>
          <cell r="C61" t="str">
            <v>Fisioterapeuta</v>
          </cell>
          <cell r="D61">
            <v>21299.84</v>
          </cell>
          <cell r="E61">
            <v>5635.35</v>
          </cell>
          <cell r="F61">
            <v>598.53</v>
          </cell>
          <cell r="G61">
            <v>2735.62</v>
          </cell>
          <cell r="H61">
            <v>-5398.8700000000008</v>
          </cell>
          <cell r="I61">
            <v>1827.19</v>
          </cell>
        </row>
        <row r="62">
          <cell r="B62">
            <v>81879</v>
          </cell>
          <cell r="C62" t="str">
            <v>PCD Assistente Atendimento I CP</v>
          </cell>
          <cell r="D62">
            <v>2473.7399999999998</v>
          </cell>
          <cell r="E62">
            <v>677.16000000000008</v>
          </cell>
          <cell r="F62">
            <v>50.78</v>
          </cell>
          <cell r="G62">
            <v>320.95</v>
          </cell>
          <cell r="H62">
            <v>-589.1</v>
          </cell>
          <cell r="I62">
            <v>305.43</v>
          </cell>
        </row>
        <row r="63">
          <cell r="B63">
            <v>74309</v>
          </cell>
          <cell r="C63" t="str">
            <v>Tecnico Enfermagem</v>
          </cell>
          <cell r="D63">
            <v>13640.59</v>
          </cell>
          <cell r="E63">
            <v>3575.47</v>
          </cell>
          <cell r="F63">
            <v>322.45999999999998</v>
          </cell>
          <cell r="G63">
            <v>1771.05</v>
          </cell>
          <cell r="H63">
            <v>-3649.3499999999995</v>
          </cell>
          <cell r="I63">
            <v>1430.88</v>
          </cell>
        </row>
        <row r="64">
          <cell r="B64">
            <v>83905</v>
          </cell>
          <cell r="C64" t="str">
            <v>Representante Serviço Atendimento I</v>
          </cell>
          <cell r="D64">
            <v>480.26999999999992</v>
          </cell>
          <cell r="E64">
            <v>132.6</v>
          </cell>
          <cell r="F64">
            <v>9.94</v>
          </cell>
          <cell r="G64">
            <v>66.67</v>
          </cell>
          <cell r="H64"/>
          <cell r="I64">
            <v>55.99</v>
          </cell>
        </row>
        <row r="65">
          <cell r="B65">
            <v>73731</v>
          </cell>
          <cell r="C65" t="str">
            <v>Enfermeiro Pl CP</v>
          </cell>
          <cell r="D65">
            <v>19734.090000000004</v>
          </cell>
          <cell r="E65">
            <v>5206.0599999999995</v>
          </cell>
          <cell r="F65">
            <v>538.42999999999995</v>
          </cell>
          <cell r="G65">
            <v>2504</v>
          </cell>
          <cell r="H65">
            <v>-5402.97</v>
          </cell>
          <cell r="I65">
            <v>1804.38</v>
          </cell>
        </row>
        <row r="66">
          <cell r="B66">
            <v>74282</v>
          </cell>
          <cell r="C66" t="str">
            <v>Enfermeiro Pl CP</v>
          </cell>
          <cell r="D66">
            <v>19201.859999999997</v>
          </cell>
          <cell r="E66">
            <v>5069.329999999999</v>
          </cell>
          <cell r="F66">
            <v>519.29</v>
          </cell>
          <cell r="G66">
            <v>2461.2800000000002</v>
          </cell>
          <cell r="H66">
            <v>-5571.8700000000008</v>
          </cell>
          <cell r="I66">
            <v>1760.27</v>
          </cell>
        </row>
        <row r="67">
          <cell r="B67">
            <v>81395</v>
          </cell>
          <cell r="C67" t="str">
            <v>Auxiliar Farmacia</v>
          </cell>
          <cell r="D67">
            <v>3665.6700000000005</v>
          </cell>
          <cell r="E67">
            <v>1011.22</v>
          </cell>
          <cell r="F67">
            <v>75.84</v>
          </cell>
          <cell r="G67">
            <v>505.61</v>
          </cell>
          <cell r="H67">
            <v>-1098.58</v>
          </cell>
          <cell r="I67">
            <v>429.77</v>
          </cell>
        </row>
        <row r="68">
          <cell r="B68">
            <v>78748</v>
          </cell>
          <cell r="C68" t="str">
            <v>REM Tecnico Enfermagem</v>
          </cell>
          <cell r="D68">
            <v>12559.320000000002</v>
          </cell>
          <cell r="E68">
            <v>3285.51</v>
          </cell>
          <cell r="F68">
            <v>287.66000000000003</v>
          </cell>
          <cell r="G68">
            <v>1641.93</v>
          </cell>
          <cell r="H68">
            <v>-4658.88</v>
          </cell>
          <cell r="I68">
            <v>1337.21</v>
          </cell>
        </row>
        <row r="69">
          <cell r="B69">
            <v>77988</v>
          </cell>
          <cell r="C69" t="str">
            <v>Fisioterapeuta</v>
          </cell>
          <cell r="D69">
            <v>18597.060000000001</v>
          </cell>
          <cell r="E69">
            <v>4926.8999999999996</v>
          </cell>
          <cell r="F69">
            <v>499.34</v>
          </cell>
          <cell r="G69">
            <v>2463.4299999999998</v>
          </cell>
          <cell r="H69">
            <v>-6132.2800000000007</v>
          </cell>
          <cell r="I69">
            <v>1667.69</v>
          </cell>
        </row>
        <row r="70">
          <cell r="B70">
            <v>81579</v>
          </cell>
          <cell r="C70" t="str">
            <v>Mensageiro</v>
          </cell>
          <cell r="D70">
            <v>3129.75</v>
          </cell>
          <cell r="E70">
            <v>837.74</v>
          </cell>
          <cell r="F70">
            <v>62.83</v>
          </cell>
          <cell r="G70">
            <v>332.81</v>
          </cell>
          <cell r="H70">
            <v>-771.01</v>
          </cell>
          <cell r="I70">
            <v>442.1</v>
          </cell>
        </row>
        <row r="71">
          <cell r="B71">
            <v>71735</v>
          </cell>
          <cell r="C71" t="str">
            <v>Enfermeiro Sr CP</v>
          </cell>
          <cell r="D71">
            <v>30339.78</v>
          </cell>
          <cell r="E71">
            <v>8021.22</v>
          </cell>
          <cell r="F71">
            <v>932.55</v>
          </cell>
          <cell r="G71">
            <v>4011.21</v>
          </cell>
          <cell r="H71">
            <v>-10390.98</v>
          </cell>
          <cell r="I71">
            <v>2036.81</v>
          </cell>
        </row>
        <row r="72">
          <cell r="B72">
            <v>37588</v>
          </cell>
          <cell r="C72" t="str">
            <v>Coordenador Praticas Qualidade Seguranca</v>
          </cell>
          <cell r="D72">
            <v>55962.000000000007</v>
          </cell>
          <cell r="E72">
            <v>15227.82</v>
          </cell>
          <cell r="F72">
            <v>951.62</v>
          </cell>
          <cell r="G72">
            <v>7613.91</v>
          </cell>
          <cell r="H72">
            <v>-18956.099999999999</v>
          </cell>
          <cell r="I72">
            <v>3801.48</v>
          </cell>
        </row>
        <row r="73">
          <cell r="B73">
            <v>77455</v>
          </cell>
          <cell r="C73" t="str">
            <v>Fisioterapeuta</v>
          </cell>
          <cell r="D73">
            <v>20785.62</v>
          </cell>
          <cell r="E73">
            <v>5511.7800000000007</v>
          </cell>
          <cell r="F73">
            <v>581.23</v>
          </cell>
          <cell r="G73">
            <v>2727.77</v>
          </cell>
          <cell r="H73">
            <v>-5558.28</v>
          </cell>
          <cell r="I73">
            <v>1762.75</v>
          </cell>
        </row>
        <row r="74">
          <cell r="B74">
            <v>75252</v>
          </cell>
          <cell r="C74" t="str">
            <v>Tecnico Enfermagem</v>
          </cell>
          <cell r="D74">
            <v>10930.619999999999</v>
          </cell>
          <cell r="E74">
            <v>2791.87</v>
          </cell>
          <cell r="F74">
            <v>228.49</v>
          </cell>
          <cell r="G74">
            <v>1225.76</v>
          </cell>
          <cell r="H74">
            <v>-2474.44</v>
          </cell>
          <cell r="I74">
            <v>1337.62</v>
          </cell>
        </row>
        <row r="75">
          <cell r="B75">
            <v>75776</v>
          </cell>
          <cell r="C75" t="str">
            <v>Tecnico Enfermagem</v>
          </cell>
          <cell r="D75">
            <v>12726.27</v>
          </cell>
          <cell r="E75">
            <v>3326.56</v>
          </cell>
          <cell r="F75">
            <v>292.58999999999997</v>
          </cell>
          <cell r="G75">
            <v>1647.37</v>
          </cell>
          <cell r="H75">
            <v>-3555.7800000000011</v>
          </cell>
          <cell r="I75">
            <v>1364.81</v>
          </cell>
        </row>
        <row r="76">
          <cell r="B76">
            <v>84369</v>
          </cell>
          <cell r="C76" t="str">
            <v>Auxiliar Transporte</v>
          </cell>
          <cell r="D76">
            <v>749.3599999999999</v>
          </cell>
          <cell r="E76">
            <v>179.92</v>
          </cell>
          <cell r="F76">
            <v>13.49</v>
          </cell>
          <cell r="G76"/>
          <cell r="H76"/>
          <cell r="I76">
            <v>166.43</v>
          </cell>
        </row>
        <row r="77">
          <cell r="B77">
            <v>67048</v>
          </cell>
          <cell r="C77" t="str">
            <v>Coordenador Segurança Patrimonial</v>
          </cell>
          <cell r="D77">
            <v>34648.799999999996</v>
          </cell>
          <cell r="E77">
            <v>9224.11</v>
          </cell>
          <cell r="F77">
            <v>951.62</v>
          </cell>
          <cell r="G77">
            <v>4612.08</v>
          </cell>
          <cell r="H77">
            <v>-11482.480000000001</v>
          </cell>
          <cell r="I77">
            <v>2294.21</v>
          </cell>
        </row>
        <row r="78">
          <cell r="B78">
            <v>75447</v>
          </cell>
          <cell r="C78" t="str">
            <v>Tecnico Enfermagem</v>
          </cell>
          <cell r="D78">
            <v>12797.95</v>
          </cell>
          <cell r="E78">
            <v>3346.43</v>
          </cell>
          <cell r="F78">
            <v>294.97000000000003</v>
          </cell>
          <cell r="G78">
            <v>1658.44</v>
          </cell>
          <cell r="H78">
            <v>-3552.9899999999993</v>
          </cell>
          <cell r="I78">
            <v>1369.74</v>
          </cell>
        </row>
        <row r="79">
          <cell r="B79">
            <v>81011</v>
          </cell>
          <cell r="C79" t="str">
            <v>Tecnico Enfermagem</v>
          </cell>
          <cell r="D79">
            <v>5564.04</v>
          </cell>
          <cell r="E79">
            <v>1534.84</v>
          </cell>
          <cell r="F79">
            <v>115.36</v>
          </cell>
          <cell r="G79">
            <v>767.42</v>
          </cell>
          <cell r="H79">
            <v>-1736.9199999999998</v>
          </cell>
          <cell r="I79">
            <v>652.05999999999995</v>
          </cell>
        </row>
        <row r="80">
          <cell r="B80">
            <v>77649</v>
          </cell>
          <cell r="C80" t="str">
            <v>Tecnico Enfermagem</v>
          </cell>
          <cell r="D80">
            <v>12926.150000000001</v>
          </cell>
          <cell r="E80">
            <v>3381.36</v>
          </cell>
          <cell r="F80">
            <v>299.16000000000003</v>
          </cell>
          <cell r="G80">
            <v>1675.9</v>
          </cell>
          <cell r="H80">
            <v>-3508.6600000000008</v>
          </cell>
          <cell r="I80">
            <v>1380.4</v>
          </cell>
        </row>
        <row r="81">
          <cell r="B81">
            <v>73963</v>
          </cell>
          <cell r="C81" t="str">
            <v>Tecnico Enfermagem</v>
          </cell>
          <cell r="D81">
            <v>11852.42</v>
          </cell>
          <cell r="E81">
            <v>3090.13</v>
          </cell>
          <cell r="F81">
            <v>264.22000000000003</v>
          </cell>
          <cell r="G81">
            <v>1534.84</v>
          </cell>
          <cell r="H81">
            <v>-3793.4600000000005</v>
          </cell>
          <cell r="I81">
            <v>1287.01</v>
          </cell>
        </row>
        <row r="82">
          <cell r="B82">
            <v>74069</v>
          </cell>
          <cell r="C82" t="str">
            <v>Tecnico Enfermagem</v>
          </cell>
          <cell r="D82">
            <v>13109.85</v>
          </cell>
          <cell r="E82">
            <v>3431.0800000000004</v>
          </cell>
          <cell r="F82">
            <v>305.13</v>
          </cell>
          <cell r="G82">
            <v>1699.63</v>
          </cell>
          <cell r="H82">
            <v>-3453.6500000000005</v>
          </cell>
          <cell r="I82">
            <v>1396.69</v>
          </cell>
        </row>
        <row r="83">
          <cell r="B83">
            <v>84212</v>
          </cell>
          <cell r="C83" t="str">
            <v>Tecnico Enfermagem</v>
          </cell>
          <cell r="D83">
            <v>1011.2600000000001</v>
          </cell>
          <cell r="E83">
            <v>242.8</v>
          </cell>
          <cell r="F83">
            <v>18.21</v>
          </cell>
          <cell r="G83"/>
          <cell r="H83"/>
          <cell r="I83">
            <v>224.59</v>
          </cell>
        </row>
        <row r="84">
          <cell r="B84">
            <v>77240</v>
          </cell>
          <cell r="C84" t="str">
            <v>Assistente Atendimento I CP</v>
          </cell>
          <cell r="D84">
            <v>7786.88</v>
          </cell>
          <cell r="E84">
            <v>2142.58</v>
          </cell>
          <cell r="F84">
            <v>170.06</v>
          </cell>
          <cell r="G84">
            <v>1061.42</v>
          </cell>
          <cell r="H84">
            <v>-2123.6</v>
          </cell>
          <cell r="I84">
            <v>911.1</v>
          </cell>
        </row>
        <row r="85">
          <cell r="B85">
            <v>75185</v>
          </cell>
          <cell r="C85" t="str">
            <v>Auxiliar Farmacia</v>
          </cell>
          <cell r="D85">
            <v>4824.8799999999992</v>
          </cell>
          <cell r="E85">
            <v>1322.54</v>
          </cell>
          <cell r="F85">
            <v>99.19</v>
          </cell>
          <cell r="G85">
            <v>632.87</v>
          </cell>
          <cell r="H85">
            <v>-1607.2299999999996</v>
          </cell>
          <cell r="I85">
            <v>590.48</v>
          </cell>
        </row>
        <row r="86">
          <cell r="B86">
            <v>76006</v>
          </cell>
          <cell r="C86" t="str">
            <v>Tecnico Enfermagem</v>
          </cell>
          <cell r="D86">
            <v>15651.01</v>
          </cell>
          <cell r="E86">
            <v>4126.4399999999996</v>
          </cell>
          <cell r="F86">
            <v>388.57</v>
          </cell>
          <cell r="G86">
            <v>2057.31</v>
          </cell>
          <cell r="H86">
            <v>-4373.1099999999997</v>
          </cell>
          <cell r="I86">
            <v>1546.83</v>
          </cell>
        </row>
        <row r="87">
          <cell r="B87">
            <v>80834</v>
          </cell>
          <cell r="C87" t="str">
            <v>Tecnico Enfermagem</v>
          </cell>
          <cell r="D87">
            <v>7144.03</v>
          </cell>
          <cell r="E87">
            <v>1946.3600000000001</v>
          </cell>
          <cell r="F87">
            <v>152.4</v>
          </cell>
          <cell r="G87">
            <v>897.2</v>
          </cell>
          <cell r="H87">
            <v>-1896.6799999999998</v>
          </cell>
          <cell r="I87">
            <v>896.76</v>
          </cell>
        </row>
        <row r="88">
          <cell r="B88">
            <v>73414</v>
          </cell>
          <cell r="C88" t="str">
            <v>Tecnico Enfermagem</v>
          </cell>
          <cell r="D88">
            <v>12528.260000000002</v>
          </cell>
          <cell r="E88">
            <v>3277.29</v>
          </cell>
          <cell r="F88">
            <v>286.67</v>
          </cell>
          <cell r="G88">
            <v>1638.63</v>
          </cell>
          <cell r="H88">
            <v>-3924.58</v>
          </cell>
          <cell r="I88">
            <v>1333.89</v>
          </cell>
        </row>
        <row r="89">
          <cell r="B89">
            <v>81614</v>
          </cell>
          <cell r="C89" t="str">
            <v>Fisioterapeuta</v>
          </cell>
          <cell r="D89">
            <v>5741.3899999999994</v>
          </cell>
          <cell r="E89">
            <v>1644.27</v>
          </cell>
          <cell r="F89">
            <v>125.21</v>
          </cell>
          <cell r="G89">
            <v>1026.74</v>
          </cell>
          <cell r="H89">
            <v>-2228.0099999999998</v>
          </cell>
          <cell r="I89">
            <v>492.32</v>
          </cell>
        </row>
        <row r="90">
          <cell r="B90">
            <v>64052</v>
          </cell>
          <cell r="C90" t="str">
            <v>Fisioterapeuta Referencia</v>
          </cell>
          <cell r="D90">
            <v>22888.71</v>
          </cell>
          <cell r="E90">
            <v>6075.6299999999992</v>
          </cell>
          <cell r="F90">
            <v>660.17</v>
          </cell>
          <cell r="G90">
            <v>3037.93</v>
          </cell>
          <cell r="H90">
            <v>-7461.19</v>
          </cell>
          <cell r="I90">
            <v>1797.01</v>
          </cell>
        </row>
        <row r="91">
          <cell r="B91">
            <v>73608</v>
          </cell>
          <cell r="C91" t="str">
            <v>PCD Fisioterapeuta</v>
          </cell>
          <cell r="D91">
            <v>19382.750000000004</v>
          </cell>
          <cell r="E91">
            <v>5139.84</v>
          </cell>
          <cell r="F91">
            <v>529.16</v>
          </cell>
          <cell r="G91">
            <v>2569.96</v>
          </cell>
          <cell r="H91">
            <v>-6390.3</v>
          </cell>
          <cell r="I91">
            <v>1696.37</v>
          </cell>
        </row>
        <row r="92">
          <cell r="B92">
            <v>73961</v>
          </cell>
          <cell r="C92" t="str">
            <v>Tecnico Enfermagem</v>
          </cell>
          <cell r="D92">
            <v>12990.000000000004</v>
          </cell>
          <cell r="E92">
            <v>3402.44</v>
          </cell>
          <cell r="F92">
            <v>301.69</v>
          </cell>
          <cell r="G92">
            <v>1698.95</v>
          </cell>
          <cell r="H92">
            <v>-3506.3600000000006</v>
          </cell>
          <cell r="I92">
            <v>1374.32</v>
          </cell>
        </row>
        <row r="93">
          <cell r="B93">
            <v>73253</v>
          </cell>
          <cell r="C93" t="str">
            <v>Tecnico Administrativo II</v>
          </cell>
          <cell r="D93">
            <v>8281.7800000000007</v>
          </cell>
          <cell r="E93">
            <v>2281.48</v>
          </cell>
          <cell r="F93">
            <v>182.56</v>
          </cell>
          <cell r="G93">
            <v>1140.77</v>
          </cell>
          <cell r="H93">
            <v>-2840.07</v>
          </cell>
          <cell r="I93">
            <v>958.15</v>
          </cell>
        </row>
        <row r="94">
          <cell r="B94">
            <v>73584</v>
          </cell>
          <cell r="C94" t="str">
            <v>Tecnico Enfermagem</v>
          </cell>
          <cell r="D94">
            <v>12612.850000000002</v>
          </cell>
          <cell r="E94">
            <v>3299.67</v>
          </cell>
          <cell r="F94">
            <v>289.36</v>
          </cell>
          <cell r="G94">
            <v>1647.56</v>
          </cell>
          <cell r="H94">
            <v>-3515.5299999999997</v>
          </cell>
          <cell r="I94">
            <v>1342.97</v>
          </cell>
        </row>
        <row r="95">
          <cell r="B95">
            <v>73735</v>
          </cell>
          <cell r="C95" t="str">
            <v>Tecnico Enfermagem Trabalho</v>
          </cell>
          <cell r="D95">
            <v>16820.34</v>
          </cell>
          <cell r="E95">
            <v>4445.42</v>
          </cell>
          <cell r="F95">
            <v>431.94</v>
          </cell>
          <cell r="G95">
            <v>2222.7399999999998</v>
          </cell>
          <cell r="H95">
            <v>-5533.8</v>
          </cell>
          <cell r="I95">
            <v>1602.63</v>
          </cell>
        </row>
        <row r="96">
          <cell r="B96">
            <v>75310</v>
          </cell>
          <cell r="C96" t="str">
            <v>Tutor Residencia Multiprofissional</v>
          </cell>
          <cell r="D96">
            <v>26630.17</v>
          </cell>
          <cell r="E96">
            <v>7052.48</v>
          </cell>
          <cell r="F96">
            <v>796.93</v>
          </cell>
          <cell r="G96">
            <v>3526.23</v>
          </cell>
          <cell r="H96">
            <v>-8779.16</v>
          </cell>
          <cell r="I96">
            <v>1917.77</v>
          </cell>
        </row>
        <row r="97">
          <cell r="B97">
            <v>81749</v>
          </cell>
          <cell r="C97" t="str">
            <v>Auxiliar Transporte</v>
          </cell>
          <cell r="D97">
            <v>1617.35</v>
          </cell>
          <cell r="E97">
            <v>436.63</v>
          </cell>
          <cell r="F97">
            <v>32.74</v>
          </cell>
          <cell r="G97">
            <v>186.31</v>
          </cell>
          <cell r="H97">
            <v>-468.65000000000003</v>
          </cell>
          <cell r="I97">
            <v>217.58</v>
          </cell>
        </row>
        <row r="98">
          <cell r="B98">
            <v>75257</v>
          </cell>
          <cell r="C98" t="str">
            <v>Tecnico Enfermagem</v>
          </cell>
          <cell r="D98">
            <v>11766.29</v>
          </cell>
          <cell r="E98">
            <v>3069.67</v>
          </cell>
          <cell r="F98">
            <v>261.76</v>
          </cell>
          <cell r="G98">
            <v>1534.84</v>
          </cell>
          <cell r="H98">
            <v>-3821.2300000000005</v>
          </cell>
          <cell r="I98">
            <v>1270.54</v>
          </cell>
        </row>
        <row r="99">
          <cell r="B99">
            <v>73949</v>
          </cell>
          <cell r="C99" t="str">
            <v>Enfermeiro Pl CP</v>
          </cell>
          <cell r="D99">
            <v>18032.8</v>
          </cell>
          <cell r="E99">
            <v>4773.99</v>
          </cell>
          <cell r="F99">
            <v>477.94</v>
          </cell>
          <cell r="G99">
            <v>2387</v>
          </cell>
          <cell r="H99">
            <v>-5942.82</v>
          </cell>
          <cell r="I99">
            <v>1647.01</v>
          </cell>
        </row>
        <row r="100">
          <cell r="B100">
            <v>81810</v>
          </cell>
          <cell r="C100" t="str">
            <v>Enfermeiro Sr CP</v>
          </cell>
          <cell r="D100">
            <v>7820.21</v>
          </cell>
          <cell r="E100">
            <v>2154.66</v>
          </cell>
          <cell r="F100">
            <v>171.14</v>
          </cell>
          <cell r="G100">
            <v>1077.31</v>
          </cell>
          <cell r="H100">
            <v>-2194.2399999999998</v>
          </cell>
          <cell r="I100">
            <v>906.21</v>
          </cell>
        </row>
        <row r="101">
          <cell r="B101">
            <v>75432</v>
          </cell>
          <cell r="C101" t="str">
            <v>Tecnico Enfermagem</v>
          </cell>
          <cell r="D101">
            <v>11766.25</v>
          </cell>
          <cell r="E101">
            <v>3069.66</v>
          </cell>
          <cell r="F101">
            <v>261.76</v>
          </cell>
          <cell r="G101">
            <v>1534.84</v>
          </cell>
          <cell r="H101">
            <v>-3821.2300000000005</v>
          </cell>
          <cell r="I101">
            <v>1270.54</v>
          </cell>
        </row>
        <row r="102">
          <cell r="B102">
            <v>78088</v>
          </cell>
          <cell r="C102" t="str">
            <v>Assistente Fiscal</v>
          </cell>
          <cell r="D102">
            <v>9802.35</v>
          </cell>
          <cell r="E102">
            <v>2468.44</v>
          </cell>
          <cell r="F102">
            <v>199.38</v>
          </cell>
          <cell r="G102">
            <v>1018.65</v>
          </cell>
          <cell r="H102">
            <v>-2536.06</v>
          </cell>
          <cell r="I102">
            <v>1250.4100000000001</v>
          </cell>
        </row>
        <row r="103">
          <cell r="B103">
            <v>82036</v>
          </cell>
          <cell r="C103" t="str">
            <v>Enfermeiro Jr CP</v>
          </cell>
          <cell r="D103">
            <v>4178.74</v>
          </cell>
          <cell r="E103">
            <v>1152.74</v>
          </cell>
          <cell r="F103">
            <v>86.45</v>
          </cell>
          <cell r="G103">
            <v>576.30999999999995</v>
          </cell>
          <cell r="H103">
            <v>-1173.6199999999999</v>
          </cell>
          <cell r="I103">
            <v>489.98</v>
          </cell>
        </row>
        <row r="104">
          <cell r="B104">
            <v>76150</v>
          </cell>
          <cell r="C104" t="str">
            <v>Enfermeiro Jr CP</v>
          </cell>
          <cell r="D104">
            <v>13190.189999999999</v>
          </cell>
          <cell r="E104">
            <v>3457.66</v>
          </cell>
          <cell r="F104">
            <v>308.32</v>
          </cell>
          <cell r="G104">
            <v>1728.85</v>
          </cell>
          <cell r="H104">
            <v>-4304.21</v>
          </cell>
          <cell r="I104">
            <v>1387.08</v>
          </cell>
        </row>
        <row r="105">
          <cell r="B105">
            <v>84807</v>
          </cell>
          <cell r="C105" t="str">
            <v>Analista Laboratorio Jr</v>
          </cell>
          <cell r="D105">
            <v>1434.46</v>
          </cell>
          <cell r="E105">
            <v>344.41</v>
          </cell>
          <cell r="F105">
            <v>25.83</v>
          </cell>
          <cell r="G105"/>
          <cell r="H105"/>
          <cell r="I105">
            <v>318.58</v>
          </cell>
        </row>
        <row r="106">
          <cell r="B106">
            <v>75945</v>
          </cell>
          <cell r="C106" t="str">
            <v>Tecnico Enfermagem</v>
          </cell>
          <cell r="D106">
            <v>11766.25</v>
          </cell>
          <cell r="E106">
            <v>3069.66</v>
          </cell>
          <cell r="F106">
            <v>261.76</v>
          </cell>
          <cell r="G106">
            <v>1534.84</v>
          </cell>
          <cell r="H106">
            <v>-3821.2300000000005</v>
          </cell>
          <cell r="I106">
            <v>1270.54</v>
          </cell>
        </row>
        <row r="107">
          <cell r="B107">
            <v>74901</v>
          </cell>
          <cell r="C107" t="str">
            <v>Fisioterapeuta</v>
          </cell>
          <cell r="D107">
            <v>19374.560000000001</v>
          </cell>
          <cell r="E107">
            <v>5130.83</v>
          </cell>
          <cell r="F107">
            <v>527.9</v>
          </cell>
          <cell r="G107">
            <v>2542.2600000000002</v>
          </cell>
          <cell r="H107">
            <v>-5855.13</v>
          </cell>
          <cell r="I107">
            <v>1718.34</v>
          </cell>
        </row>
        <row r="108">
          <cell r="B108">
            <v>73834</v>
          </cell>
          <cell r="C108" t="str">
            <v>Enfermeiro Pl CP</v>
          </cell>
          <cell r="D108">
            <v>20096.3</v>
          </cell>
          <cell r="E108">
            <v>5329.87</v>
          </cell>
          <cell r="F108">
            <v>555.76</v>
          </cell>
          <cell r="G108">
            <v>2653.55</v>
          </cell>
          <cell r="H108">
            <v>-5487.2399999999989</v>
          </cell>
          <cell r="I108">
            <v>1730.56</v>
          </cell>
        </row>
        <row r="109">
          <cell r="B109">
            <v>78331</v>
          </cell>
          <cell r="C109" t="str">
            <v>Enfermeiro Pl CP</v>
          </cell>
          <cell r="D109">
            <v>18572.920000000002</v>
          </cell>
          <cell r="E109">
            <v>4920.3099999999995</v>
          </cell>
          <cell r="F109">
            <v>498.42</v>
          </cell>
          <cell r="G109">
            <v>2459.9699999999998</v>
          </cell>
          <cell r="H109">
            <v>-5759.2899999999991</v>
          </cell>
          <cell r="I109">
            <v>1666.96</v>
          </cell>
        </row>
        <row r="110">
          <cell r="B110">
            <v>81729</v>
          </cell>
          <cell r="C110" t="str">
            <v>REM Tecnico Enfermagem</v>
          </cell>
          <cell r="D110">
            <v>4032.8799999999997</v>
          </cell>
          <cell r="E110">
            <v>1102.81</v>
          </cell>
          <cell r="F110">
            <v>82.71</v>
          </cell>
          <cell r="G110">
            <v>518.82000000000005</v>
          </cell>
          <cell r="H110">
            <v>-950.29</v>
          </cell>
          <cell r="I110">
            <v>501.28</v>
          </cell>
        </row>
        <row r="111">
          <cell r="B111">
            <v>74343</v>
          </cell>
          <cell r="C111" t="str">
            <v>Tecnico Raio X</v>
          </cell>
          <cell r="D111">
            <v>16561.990000000002</v>
          </cell>
          <cell r="E111">
            <v>4375.37</v>
          </cell>
          <cell r="F111">
            <v>422.13</v>
          </cell>
          <cell r="G111">
            <v>2187.59</v>
          </cell>
          <cell r="H111">
            <v>-5686.2300000000005</v>
          </cell>
          <cell r="I111">
            <v>1593.3</v>
          </cell>
        </row>
        <row r="112">
          <cell r="B112">
            <v>75264</v>
          </cell>
          <cell r="C112" t="str">
            <v>Enfermeiro Pl CP</v>
          </cell>
          <cell r="D112">
            <v>16532.910000000003</v>
          </cell>
          <cell r="E112">
            <v>4367.59</v>
          </cell>
          <cell r="F112">
            <v>421.04</v>
          </cell>
          <cell r="G112">
            <v>2184.0500000000002</v>
          </cell>
          <cell r="H112">
            <v>-5436.92</v>
          </cell>
          <cell r="I112">
            <v>1591.9</v>
          </cell>
        </row>
        <row r="113">
          <cell r="B113">
            <v>74102</v>
          </cell>
          <cell r="C113" t="str">
            <v>Enfermeiro Jr CP</v>
          </cell>
          <cell r="D113">
            <v>15967.540000000003</v>
          </cell>
          <cell r="E113">
            <v>4112.13</v>
          </cell>
          <cell r="F113">
            <v>386.86</v>
          </cell>
          <cell r="G113">
            <v>1708.45</v>
          </cell>
          <cell r="H113">
            <v>-4826.6100000000006</v>
          </cell>
          <cell r="I113">
            <v>1885.24</v>
          </cell>
        </row>
        <row r="114">
          <cell r="B114">
            <v>76229</v>
          </cell>
          <cell r="C114" t="str">
            <v>Assistente Social Pl</v>
          </cell>
          <cell r="D114">
            <v>13487.210000000001</v>
          </cell>
          <cell r="E114">
            <v>3538.58</v>
          </cell>
          <cell r="F114">
            <v>318.02999999999997</v>
          </cell>
          <cell r="G114">
            <v>1769.27</v>
          </cell>
          <cell r="H114">
            <v>-4404.95</v>
          </cell>
          <cell r="I114">
            <v>1405.73</v>
          </cell>
        </row>
        <row r="115">
          <cell r="B115">
            <v>82815</v>
          </cell>
          <cell r="C115" t="str">
            <v>Analista Recursos Humanos Pl</v>
          </cell>
          <cell r="D115">
            <v>2858.6</v>
          </cell>
          <cell r="E115">
            <v>788.58</v>
          </cell>
          <cell r="F115">
            <v>59.14</v>
          </cell>
          <cell r="G115">
            <v>394.29</v>
          </cell>
          <cell r="H115">
            <v>-535.44000000000005</v>
          </cell>
          <cell r="I115">
            <v>335.15</v>
          </cell>
        </row>
        <row r="116">
          <cell r="B116">
            <v>82612</v>
          </cell>
          <cell r="C116" t="str">
            <v>Laboratorista</v>
          </cell>
          <cell r="D116">
            <v>2782.8299999999995</v>
          </cell>
          <cell r="E116">
            <v>767.68</v>
          </cell>
          <cell r="F116">
            <v>57.57</v>
          </cell>
          <cell r="G116">
            <v>383.85</v>
          </cell>
          <cell r="H116">
            <v>-695.01</v>
          </cell>
          <cell r="I116">
            <v>326.26</v>
          </cell>
        </row>
        <row r="117">
          <cell r="B117">
            <v>74490</v>
          </cell>
          <cell r="C117" t="str">
            <v>Enfermeiro Jr CP</v>
          </cell>
          <cell r="D117">
            <v>13193.16</v>
          </cell>
          <cell r="E117">
            <v>3458.43</v>
          </cell>
          <cell r="F117">
            <v>308.41000000000003</v>
          </cell>
          <cell r="G117">
            <v>1729.1</v>
          </cell>
          <cell r="H117">
            <v>-4303.0899999999992</v>
          </cell>
          <cell r="I117">
            <v>1387.4</v>
          </cell>
        </row>
        <row r="118">
          <cell r="B118">
            <v>74295</v>
          </cell>
          <cell r="C118" t="str">
            <v>Fisioterapeuta</v>
          </cell>
          <cell r="D118">
            <v>19383.960000000006</v>
          </cell>
          <cell r="E118">
            <v>5140.18</v>
          </cell>
          <cell r="F118">
            <v>529.20000000000005</v>
          </cell>
          <cell r="G118">
            <v>2570.16</v>
          </cell>
          <cell r="H118">
            <v>-6389.8399999999992</v>
          </cell>
          <cell r="I118">
            <v>1696.39</v>
          </cell>
        </row>
        <row r="119">
          <cell r="B119">
            <v>78645</v>
          </cell>
          <cell r="C119" t="str">
            <v>Fisioterapeuta</v>
          </cell>
          <cell r="D119">
            <v>17082.390000000003</v>
          </cell>
          <cell r="E119">
            <v>4516.0200000000004</v>
          </cell>
          <cell r="F119">
            <v>441.82</v>
          </cell>
          <cell r="G119">
            <v>2256.62</v>
          </cell>
          <cell r="H119">
            <v>-6132.77</v>
          </cell>
          <cell r="I119">
            <v>1613.59</v>
          </cell>
        </row>
        <row r="120">
          <cell r="B120">
            <v>73787</v>
          </cell>
          <cell r="C120" t="str">
            <v>Enfermeiro Pl CP</v>
          </cell>
          <cell r="D120">
            <v>18035.460000000003</v>
          </cell>
          <cell r="E120">
            <v>4774.7199999999993</v>
          </cell>
          <cell r="F120">
            <v>478.04</v>
          </cell>
          <cell r="G120">
            <v>2387.4</v>
          </cell>
          <cell r="H120">
            <v>-5942.05</v>
          </cell>
          <cell r="I120">
            <v>1647.08</v>
          </cell>
        </row>
        <row r="121">
          <cell r="B121">
            <v>78403</v>
          </cell>
          <cell r="C121" t="str">
            <v>Tecnico Enfermagem</v>
          </cell>
          <cell r="D121">
            <v>11766.29</v>
          </cell>
          <cell r="E121">
            <v>3069.67</v>
          </cell>
          <cell r="F121">
            <v>261.76</v>
          </cell>
          <cell r="G121">
            <v>1534.84</v>
          </cell>
          <cell r="H121">
            <v>-3821.2300000000005</v>
          </cell>
          <cell r="I121">
            <v>1270.54</v>
          </cell>
        </row>
        <row r="122">
          <cell r="B122">
            <v>74338</v>
          </cell>
          <cell r="C122" t="str">
            <v>Analista Laboratorio Pl</v>
          </cell>
          <cell r="D122">
            <v>22464.03</v>
          </cell>
          <cell r="E122">
            <v>5964.71</v>
          </cell>
          <cell r="F122">
            <v>644.64</v>
          </cell>
          <cell r="G122">
            <v>2982.33</v>
          </cell>
          <cell r="H122">
            <v>-7290.1900000000005</v>
          </cell>
          <cell r="I122">
            <v>1783.45</v>
          </cell>
        </row>
        <row r="123">
          <cell r="B123">
            <v>73861</v>
          </cell>
          <cell r="C123" t="str">
            <v>Enfermeiro Jr CP</v>
          </cell>
          <cell r="D123">
            <v>13190.22</v>
          </cell>
          <cell r="E123">
            <v>3457.67</v>
          </cell>
          <cell r="F123">
            <v>308.32</v>
          </cell>
          <cell r="G123">
            <v>1728.86</v>
          </cell>
          <cell r="H123">
            <v>-4304.22</v>
          </cell>
          <cell r="I123">
            <v>1387.08</v>
          </cell>
        </row>
        <row r="124">
          <cell r="B124">
            <v>81936</v>
          </cell>
          <cell r="C124" t="str">
            <v>Enfermeiro Pl CP</v>
          </cell>
          <cell r="D124">
            <v>5301.67</v>
          </cell>
          <cell r="E124">
            <v>1461.76</v>
          </cell>
          <cell r="F124">
            <v>109.63</v>
          </cell>
          <cell r="G124">
            <v>728.3</v>
          </cell>
          <cell r="H124">
            <v>-1474.7799999999997</v>
          </cell>
          <cell r="I124">
            <v>623.83000000000004</v>
          </cell>
        </row>
        <row r="125">
          <cell r="B125">
            <v>81378</v>
          </cell>
          <cell r="C125" t="str">
            <v>Tecnico Enfermagem</v>
          </cell>
          <cell r="D125">
            <v>4778.96</v>
          </cell>
          <cell r="E125">
            <v>1316.01</v>
          </cell>
          <cell r="F125">
            <v>98.7</v>
          </cell>
          <cell r="G125">
            <v>650.20000000000005</v>
          </cell>
          <cell r="H125">
            <v>-1337.27</v>
          </cell>
          <cell r="I125">
            <v>567.11</v>
          </cell>
        </row>
        <row r="126">
          <cell r="B126">
            <v>73727</v>
          </cell>
          <cell r="C126" t="str">
            <v>Tecnico Enfermagem</v>
          </cell>
          <cell r="D126">
            <v>3035.2099999999996</v>
          </cell>
          <cell r="E126">
            <v>833.04000000000008</v>
          </cell>
          <cell r="F126">
            <v>62.47</v>
          </cell>
          <cell r="G126">
            <v>402.22</v>
          </cell>
          <cell r="H126">
            <v>-715.93999999999994</v>
          </cell>
          <cell r="I126">
            <v>368.35</v>
          </cell>
        </row>
        <row r="127">
          <cell r="B127">
            <v>73580</v>
          </cell>
          <cell r="C127" t="str">
            <v>Tecnico Enfermagem</v>
          </cell>
          <cell r="D127">
            <v>11939.220000000001</v>
          </cell>
          <cell r="E127">
            <v>3111.4500000000003</v>
          </cell>
          <cell r="F127">
            <v>266.77</v>
          </cell>
          <cell r="G127">
            <v>1537.57</v>
          </cell>
          <cell r="H127">
            <v>-3764.66</v>
          </cell>
          <cell r="I127">
            <v>1301.45</v>
          </cell>
        </row>
        <row r="128">
          <cell r="B128">
            <v>58555</v>
          </cell>
          <cell r="C128" t="str">
            <v>Nutricionista Pl</v>
          </cell>
          <cell r="D128">
            <v>24419.830000000005</v>
          </cell>
          <cell r="E128">
            <v>6471.7699999999995</v>
          </cell>
          <cell r="F128">
            <v>715.63</v>
          </cell>
          <cell r="G128">
            <v>3223.12</v>
          </cell>
          <cell r="H128">
            <v>-7923.58</v>
          </cell>
          <cell r="I128">
            <v>1858.81</v>
          </cell>
        </row>
        <row r="129">
          <cell r="B129">
            <v>80197</v>
          </cell>
          <cell r="C129" t="str">
            <v>Tecnico Enfermagem</v>
          </cell>
          <cell r="D129">
            <v>8137.18</v>
          </cell>
          <cell r="E129">
            <v>2229.38</v>
          </cell>
          <cell r="F129">
            <v>177.87</v>
          </cell>
          <cell r="G129">
            <v>1073.01</v>
          </cell>
          <cell r="H129">
            <v>-2178.4900000000002</v>
          </cell>
          <cell r="I129">
            <v>978.5</v>
          </cell>
        </row>
        <row r="130">
          <cell r="B130">
            <v>82332</v>
          </cell>
          <cell r="C130" t="str">
            <v>REM Tecnico Enfermagem</v>
          </cell>
          <cell r="D130">
            <v>3341.79</v>
          </cell>
          <cell r="E130">
            <v>901.84999999999991</v>
          </cell>
          <cell r="F130">
            <v>67.63</v>
          </cell>
          <cell r="G130">
            <v>383.71</v>
          </cell>
          <cell r="H130">
            <v>-595.4000000000002</v>
          </cell>
          <cell r="I130">
            <v>450.51</v>
          </cell>
        </row>
        <row r="131">
          <cell r="B131">
            <v>75315</v>
          </cell>
          <cell r="C131" t="str">
            <v>Tecnico Enfermagem</v>
          </cell>
          <cell r="D131">
            <v>11766.25</v>
          </cell>
          <cell r="E131">
            <v>3069.66</v>
          </cell>
          <cell r="F131">
            <v>261.76</v>
          </cell>
          <cell r="G131">
            <v>1534.84</v>
          </cell>
          <cell r="H131">
            <v>-3821.2300000000005</v>
          </cell>
          <cell r="I131">
            <v>1270.54</v>
          </cell>
        </row>
        <row r="132">
          <cell r="B132">
            <v>77644</v>
          </cell>
          <cell r="C132" t="str">
            <v>Tecnico Enfermagem</v>
          </cell>
          <cell r="D132">
            <v>6114.5700000000006</v>
          </cell>
          <cell r="E132">
            <v>1675.59</v>
          </cell>
          <cell r="F132">
            <v>128.03</v>
          </cell>
          <cell r="G132">
            <v>802.43</v>
          </cell>
          <cell r="H132">
            <v>-2035.09</v>
          </cell>
          <cell r="I132">
            <v>745.13</v>
          </cell>
        </row>
        <row r="133">
          <cell r="B133">
            <v>81626</v>
          </cell>
          <cell r="C133" t="str">
            <v>Fisioterapeuta</v>
          </cell>
          <cell r="D133">
            <v>7967.9100000000008</v>
          </cell>
          <cell r="E133">
            <v>2176.88</v>
          </cell>
          <cell r="F133">
            <v>173.14</v>
          </cell>
          <cell r="G133">
            <v>1026.55</v>
          </cell>
          <cell r="H133">
            <v>-2090.31</v>
          </cell>
          <cell r="I133">
            <v>977.19</v>
          </cell>
        </row>
        <row r="134">
          <cell r="B134">
            <v>74040</v>
          </cell>
          <cell r="C134" t="str">
            <v>Tecnico Enfermagem</v>
          </cell>
          <cell r="D134">
            <v>8439.81</v>
          </cell>
          <cell r="E134">
            <v>2272.4700000000003</v>
          </cell>
          <cell r="F134">
            <v>181.75</v>
          </cell>
          <cell r="G134">
            <v>959.57</v>
          </cell>
          <cell r="H134">
            <v>-2304.6000000000004</v>
          </cell>
          <cell r="I134">
            <v>1131.1500000000001</v>
          </cell>
        </row>
        <row r="135">
          <cell r="B135">
            <v>75607</v>
          </cell>
          <cell r="C135" t="str">
            <v>Nutricionista Pl</v>
          </cell>
          <cell r="D135">
            <v>19627.86</v>
          </cell>
          <cell r="E135">
            <v>5203.29</v>
          </cell>
          <cell r="F135">
            <v>538.04</v>
          </cell>
          <cell r="G135">
            <v>2591.5100000000002</v>
          </cell>
          <cell r="H135">
            <v>-6371.84</v>
          </cell>
          <cell r="I135">
            <v>1715.11</v>
          </cell>
        </row>
        <row r="136">
          <cell r="B136">
            <v>74091</v>
          </cell>
          <cell r="C136" t="str">
            <v>Assistente Social Pl</v>
          </cell>
          <cell r="D136">
            <v>14029.280000000002</v>
          </cell>
          <cell r="E136">
            <v>3687.1499999999996</v>
          </cell>
          <cell r="F136">
            <v>335.86</v>
          </cell>
          <cell r="G136">
            <v>1846.5</v>
          </cell>
          <cell r="H136">
            <v>-4588.55</v>
          </cell>
          <cell r="I136">
            <v>1436.96</v>
          </cell>
        </row>
        <row r="137">
          <cell r="B137">
            <v>66389</v>
          </cell>
          <cell r="C137" t="str">
            <v>Analista Sistemas Pl</v>
          </cell>
          <cell r="D137">
            <v>23043.420000000002</v>
          </cell>
          <cell r="E137">
            <v>6115.51</v>
          </cell>
          <cell r="F137">
            <v>665.75</v>
          </cell>
          <cell r="G137">
            <v>3056.04</v>
          </cell>
          <cell r="H137">
            <v>-7564.7100000000009</v>
          </cell>
          <cell r="I137">
            <v>1803.77</v>
          </cell>
        </row>
        <row r="138">
          <cell r="B138">
            <v>75750</v>
          </cell>
          <cell r="C138" t="str">
            <v>Auxiliar Transporte</v>
          </cell>
          <cell r="D138">
            <v>8744.9699999999975</v>
          </cell>
          <cell r="E138">
            <v>2405.16</v>
          </cell>
          <cell r="F138">
            <v>193.69</v>
          </cell>
          <cell r="G138">
            <v>1190.58</v>
          </cell>
          <cell r="H138">
            <v>-2439.94</v>
          </cell>
          <cell r="I138">
            <v>1020.89</v>
          </cell>
        </row>
        <row r="139">
          <cell r="B139">
            <v>83784</v>
          </cell>
          <cell r="C139" t="str">
            <v>Auxiliar Transporte</v>
          </cell>
          <cell r="D139">
            <v>1304.2299999999998</v>
          </cell>
          <cell r="E139">
            <v>359.83</v>
          </cell>
          <cell r="F139">
            <v>26.98</v>
          </cell>
          <cell r="G139">
            <v>180.05</v>
          </cell>
          <cell r="H139">
            <v>-244.32000000000002</v>
          </cell>
          <cell r="I139">
            <v>152.80000000000001</v>
          </cell>
        </row>
        <row r="140">
          <cell r="B140">
            <v>80946</v>
          </cell>
          <cell r="C140" t="str">
            <v>Auxiliar Farmacia</v>
          </cell>
          <cell r="D140">
            <v>5023.21</v>
          </cell>
          <cell r="E140">
            <v>1372.41</v>
          </cell>
          <cell r="F140">
            <v>102.93</v>
          </cell>
          <cell r="G140">
            <v>641.54999999999995</v>
          </cell>
          <cell r="H140">
            <v>-1157.3999999999999</v>
          </cell>
          <cell r="I140">
            <v>627.92999999999995</v>
          </cell>
        </row>
        <row r="141">
          <cell r="B141">
            <v>75536</v>
          </cell>
          <cell r="C141" t="str">
            <v>Tecnico Enfermagem</v>
          </cell>
          <cell r="D141">
            <v>11766.29</v>
          </cell>
          <cell r="E141">
            <v>3069.67</v>
          </cell>
          <cell r="F141">
            <v>261.76</v>
          </cell>
          <cell r="G141">
            <v>1534.84</v>
          </cell>
          <cell r="H141">
            <v>-3821.2300000000005</v>
          </cell>
          <cell r="I141">
            <v>1270.54</v>
          </cell>
        </row>
        <row r="142">
          <cell r="B142">
            <v>73695</v>
          </cell>
          <cell r="C142" t="str">
            <v>Enfermeiro Pl CP</v>
          </cell>
          <cell r="D142">
            <v>16579.809999999998</v>
          </cell>
          <cell r="E142">
            <v>4380.21</v>
          </cell>
          <cell r="F142">
            <v>422.81</v>
          </cell>
          <cell r="G142">
            <v>2190.0500000000002</v>
          </cell>
          <cell r="H142">
            <v>-5419.57</v>
          </cell>
          <cell r="I142">
            <v>1593.91</v>
          </cell>
        </row>
        <row r="143">
          <cell r="B143">
            <v>76997</v>
          </cell>
          <cell r="C143" t="str">
            <v>Tecnico Enfermagem</v>
          </cell>
          <cell r="D143">
            <v>13654.61</v>
          </cell>
          <cell r="E143">
            <v>3584.2</v>
          </cell>
          <cell r="F143">
            <v>323.5</v>
          </cell>
          <cell r="G143">
            <v>1792.1</v>
          </cell>
          <cell r="H143">
            <v>-4658.88</v>
          </cell>
          <cell r="I143">
            <v>1416.21</v>
          </cell>
        </row>
        <row r="144">
          <cell r="B144">
            <v>74457</v>
          </cell>
          <cell r="C144" t="str">
            <v>Enfermeiro Sr CP</v>
          </cell>
          <cell r="D144">
            <v>25023.079999999998</v>
          </cell>
          <cell r="E144">
            <v>6627.4000000000005</v>
          </cell>
          <cell r="F144">
            <v>737.41</v>
          </cell>
          <cell r="G144">
            <v>3294.26</v>
          </cell>
          <cell r="H144">
            <v>-6598.66</v>
          </cell>
          <cell r="I144">
            <v>1884.71</v>
          </cell>
        </row>
        <row r="145">
          <cell r="B145">
            <v>82210</v>
          </cell>
          <cell r="C145" t="str">
            <v>Tecnico Enfermagem</v>
          </cell>
          <cell r="D145">
            <v>1854.58</v>
          </cell>
          <cell r="E145">
            <v>511.61</v>
          </cell>
          <cell r="F145">
            <v>38.369999999999997</v>
          </cell>
          <cell r="G145">
            <v>255.81</v>
          </cell>
          <cell r="H145">
            <v>-694.77</v>
          </cell>
          <cell r="I145">
            <v>217.43</v>
          </cell>
        </row>
        <row r="146">
          <cell r="B146">
            <v>74211</v>
          </cell>
          <cell r="C146" t="str">
            <v>Nutricionista Pl</v>
          </cell>
          <cell r="D146">
            <v>21839.79</v>
          </cell>
          <cell r="E146">
            <v>5789.71</v>
          </cell>
          <cell r="F146">
            <v>620.14</v>
          </cell>
          <cell r="G146">
            <v>2852.23</v>
          </cell>
          <cell r="H146">
            <v>-5804.0300000000007</v>
          </cell>
          <cell r="I146">
            <v>1804.44</v>
          </cell>
        </row>
        <row r="147">
          <cell r="B147">
            <v>58367</v>
          </cell>
          <cell r="C147" t="str">
            <v>Nutricionista Sr</v>
          </cell>
          <cell r="D147">
            <v>28769.16</v>
          </cell>
          <cell r="E147">
            <v>7606.71</v>
          </cell>
          <cell r="F147">
            <v>874.52</v>
          </cell>
          <cell r="G147">
            <v>3788.27</v>
          </cell>
          <cell r="H147">
            <v>-9311.98</v>
          </cell>
          <cell r="I147">
            <v>2001.3</v>
          </cell>
        </row>
        <row r="148">
          <cell r="B148">
            <v>75731</v>
          </cell>
          <cell r="C148" t="str">
            <v>Tecnico Enfermagem</v>
          </cell>
          <cell r="D148">
            <v>12779.960000000003</v>
          </cell>
          <cell r="E148">
            <v>3342.53</v>
          </cell>
          <cell r="F148">
            <v>294.5</v>
          </cell>
          <cell r="G148">
            <v>1659.9</v>
          </cell>
          <cell r="H148">
            <v>-3574.13</v>
          </cell>
          <cell r="I148">
            <v>1365.14</v>
          </cell>
        </row>
        <row r="149">
          <cell r="B149">
            <v>81505</v>
          </cell>
          <cell r="C149" t="str">
            <v>Tecnico Enfermagem</v>
          </cell>
          <cell r="D149">
            <v>5028.8900000000012</v>
          </cell>
          <cell r="E149">
            <v>1376.81</v>
          </cell>
          <cell r="F149">
            <v>103.26</v>
          </cell>
          <cell r="G149">
            <v>653.26</v>
          </cell>
          <cell r="H149">
            <v>-1256.75</v>
          </cell>
          <cell r="I149">
            <v>620.29</v>
          </cell>
        </row>
        <row r="150">
          <cell r="B150">
            <v>75179</v>
          </cell>
          <cell r="C150" t="str">
            <v>Auxiliar Farmacia</v>
          </cell>
          <cell r="D150">
            <v>8811.2000000000007</v>
          </cell>
          <cell r="E150">
            <v>2426.92</v>
          </cell>
          <cell r="F150">
            <v>195.65</v>
          </cell>
          <cell r="G150">
            <v>1213.48</v>
          </cell>
          <cell r="H150">
            <v>-3021.1099999999997</v>
          </cell>
          <cell r="I150">
            <v>1017.79</v>
          </cell>
        </row>
        <row r="151">
          <cell r="B151">
            <v>82330</v>
          </cell>
          <cell r="C151" t="str">
            <v>Tecnico Enfermagem</v>
          </cell>
          <cell r="D151">
            <v>2997.5699999999997</v>
          </cell>
          <cell r="E151">
            <v>819.71999999999991</v>
          </cell>
          <cell r="F151">
            <v>61.47</v>
          </cell>
          <cell r="G151">
            <v>385.7</v>
          </cell>
          <cell r="H151">
            <v>-635.6</v>
          </cell>
          <cell r="I151">
            <v>372.55</v>
          </cell>
        </row>
        <row r="152">
          <cell r="B152">
            <v>83130</v>
          </cell>
          <cell r="C152" t="str">
            <v>Auxiliar Farmacia</v>
          </cell>
          <cell r="D152">
            <v>1277.4000000000001</v>
          </cell>
          <cell r="E152">
            <v>352.39</v>
          </cell>
          <cell r="F152">
            <v>26.42</v>
          </cell>
          <cell r="G152">
            <v>176.2</v>
          </cell>
          <cell r="H152">
            <v>-239.26999999999998</v>
          </cell>
          <cell r="I152">
            <v>149.77000000000001</v>
          </cell>
        </row>
        <row r="153">
          <cell r="B153">
            <v>74462</v>
          </cell>
          <cell r="C153" t="str">
            <v>Tecnico Administrativo I</v>
          </cell>
          <cell r="D153">
            <v>9674.1</v>
          </cell>
          <cell r="E153">
            <v>2494.2799999999997</v>
          </cell>
          <cell r="F153">
            <v>201.71</v>
          </cell>
          <cell r="G153">
            <v>1237.42</v>
          </cell>
          <cell r="H153">
            <v>-2620.2600000000007</v>
          </cell>
          <cell r="I153">
            <v>1055.1500000000001</v>
          </cell>
        </row>
        <row r="154">
          <cell r="B154">
            <v>81673</v>
          </cell>
          <cell r="C154" t="str">
            <v>Tecnico Enfermagem</v>
          </cell>
          <cell r="D154">
            <v>4993.5500000000011</v>
          </cell>
          <cell r="E154">
            <v>1367.71</v>
          </cell>
          <cell r="F154">
            <v>102.57</v>
          </cell>
          <cell r="G154">
            <v>650.89</v>
          </cell>
          <cell r="H154">
            <v>-1269.0999999999999</v>
          </cell>
          <cell r="I154">
            <v>614.25</v>
          </cell>
        </row>
        <row r="155">
          <cell r="B155">
            <v>81975</v>
          </cell>
          <cell r="C155" t="str">
            <v>Assistente Atendimento I CP</v>
          </cell>
          <cell r="D155">
            <v>2301.2399999999998</v>
          </cell>
          <cell r="E155">
            <v>634.83000000000004</v>
          </cell>
          <cell r="F155">
            <v>47.61</v>
          </cell>
          <cell r="G155">
            <v>317.43</v>
          </cell>
          <cell r="H155">
            <v>-646.58000000000004</v>
          </cell>
          <cell r="I155">
            <v>269.79000000000002</v>
          </cell>
        </row>
        <row r="156">
          <cell r="B156">
            <v>77651</v>
          </cell>
          <cell r="C156" t="str">
            <v>Tecnico Enfermagem</v>
          </cell>
          <cell r="D156">
            <v>12129.859999999999</v>
          </cell>
          <cell r="E156">
            <v>3156.31</v>
          </cell>
          <cell r="F156">
            <v>272.16000000000003</v>
          </cell>
          <cell r="G156">
            <v>1535.93</v>
          </cell>
          <cell r="H156">
            <v>-3703.55</v>
          </cell>
          <cell r="I156">
            <v>1339.2</v>
          </cell>
        </row>
        <row r="157">
          <cell r="B157">
            <v>73756</v>
          </cell>
          <cell r="C157" t="str">
            <v>Fisioterapeuta</v>
          </cell>
          <cell r="D157">
            <v>19371.099999999999</v>
          </cell>
          <cell r="E157">
            <v>5137.4400000000005</v>
          </cell>
          <cell r="F157">
            <v>528.82000000000005</v>
          </cell>
          <cell r="G157">
            <v>2571.34</v>
          </cell>
          <cell r="H157">
            <v>-6393.4199999999992</v>
          </cell>
          <cell r="I157">
            <v>1693.47</v>
          </cell>
        </row>
        <row r="158">
          <cell r="B158">
            <v>58437</v>
          </cell>
          <cell r="C158" t="str">
            <v>Analista Praticas Assistenciais Pl CP</v>
          </cell>
          <cell r="D158">
            <v>22986.559999999998</v>
          </cell>
          <cell r="E158">
            <v>6101.05</v>
          </cell>
          <cell r="F158">
            <v>663.73</v>
          </cell>
          <cell r="G158">
            <v>3050.18</v>
          </cell>
          <cell r="H158">
            <v>-7584.579999999999</v>
          </cell>
          <cell r="I158">
            <v>1800.61</v>
          </cell>
        </row>
        <row r="159">
          <cell r="B159">
            <v>81616</v>
          </cell>
          <cell r="C159" t="str">
            <v>REM Tecnico Enfermagem</v>
          </cell>
          <cell r="D159">
            <v>4636.4699999999993</v>
          </cell>
          <cell r="E159">
            <v>1279.03</v>
          </cell>
          <cell r="F159">
            <v>95.92</v>
          </cell>
          <cell r="G159">
            <v>639.52</v>
          </cell>
          <cell r="H159">
            <v>-1389.54</v>
          </cell>
          <cell r="I159">
            <v>543.59</v>
          </cell>
        </row>
        <row r="160">
          <cell r="B160">
            <v>78582</v>
          </cell>
          <cell r="C160" t="str">
            <v>Enfermeiro Sr CP</v>
          </cell>
          <cell r="D160">
            <v>20211.129999999997</v>
          </cell>
          <cell r="E160">
            <v>5364.44</v>
          </cell>
          <cell r="F160">
            <v>560.6</v>
          </cell>
          <cell r="G160">
            <v>2682.62</v>
          </cell>
          <cell r="H160">
            <v>-7274.55</v>
          </cell>
          <cell r="I160">
            <v>1721.71</v>
          </cell>
        </row>
        <row r="161">
          <cell r="B161">
            <v>82616</v>
          </cell>
          <cell r="C161" t="str">
            <v>Tecnico Administrativo I</v>
          </cell>
          <cell r="D161">
            <v>1563.02</v>
          </cell>
          <cell r="E161">
            <v>431.18</v>
          </cell>
          <cell r="F161">
            <v>32.33</v>
          </cell>
          <cell r="G161">
            <v>215.59</v>
          </cell>
          <cell r="H161">
            <v>-390.36</v>
          </cell>
          <cell r="I161">
            <v>183.26</v>
          </cell>
        </row>
        <row r="162">
          <cell r="B162">
            <v>82549</v>
          </cell>
          <cell r="C162" t="str">
            <v>Fisioterapeuta</v>
          </cell>
          <cell r="D162">
            <v>4465.3999999999996</v>
          </cell>
          <cell r="E162">
            <v>1231.8100000000002</v>
          </cell>
          <cell r="F162">
            <v>92.38</v>
          </cell>
          <cell r="G162">
            <v>615.82000000000005</v>
          </cell>
          <cell r="H162">
            <v>-1114.8100000000002</v>
          </cell>
          <cell r="I162">
            <v>523.61</v>
          </cell>
        </row>
        <row r="163">
          <cell r="B163">
            <v>75947</v>
          </cell>
          <cell r="C163" t="str">
            <v>Enfermeiro Jr CP</v>
          </cell>
          <cell r="D163">
            <v>14910.46</v>
          </cell>
          <cell r="E163">
            <v>3926.4</v>
          </cell>
          <cell r="F163">
            <v>364.57</v>
          </cell>
          <cell r="G163">
            <v>1963.22</v>
          </cell>
          <cell r="H163">
            <v>-4886.53</v>
          </cell>
          <cell r="I163">
            <v>1494.89</v>
          </cell>
        </row>
        <row r="164">
          <cell r="B164">
            <v>75681</v>
          </cell>
          <cell r="C164" t="str">
            <v>Fisioterapeuta</v>
          </cell>
          <cell r="D164">
            <v>18595.36</v>
          </cell>
          <cell r="E164">
            <v>4926.57</v>
          </cell>
          <cell r="F164">
            <v>499.3</v>
          </cell>
          <cell r="G164">
            <v>2463.7199999999998</v>
          </cell>
          <cell r="H164">
            <v>-6132.77</v>
          </cell>
          <cell r="I164">
            <v>1667.18</v>
          </cell>
        </row>
        <row r="165">
          <cell r="B165">
            <v>62863</v>
          </cell>
          <cell r="C165" t="str">
            <v>Analista Informacoes Jr</v>
          </cell>
          <cell r="D165">
            <v>13781.800000000001</v>
          </cell>
          <cell r="E165">
            <v>3618.86</v>
          </cell>
          <cell r="F165">
            <v>327.66000000000003</v>
          </cell>
          <cell r="G165">
            <v>1809.44</v>
          </cell>
          <cell r="H165">
            <v>-4504.87</v>
          </cell>
          <cell r="I165">
            <v>1466.48</v>
          </cell>
        </row>
        <row r="166">
          <cell r="B166">
            <v>79709</v>
          </cell>
          <cell r="C166" t="str">
            <v>Supervisor Administrativo</v>
          </cell>
          <cell r="D166">
            <v>17290.710000000003</v>
          </cell>
          <cell r="E166">
            <v>4572.88</v>
          </cell>
          <cell r="F166">
            <v>449.78</v>
          </cell>
          <cell r="G166">
            <v>2286.44</v>
          </cell>
          <cell r="H166">
            <v>-5519.9800000000005</v>
          </cell>
          <cell r="I166">
            <v>1619.87</v>
          </cell>
        </row>
        <row r="167">
          <cell r="B167">
            <v>79085</v>
          </cell>
          <cell r="C167" t="str">
            <v>Farmaceutico Jr</v>
          </cell>
          <cell r="D167">
            <v>11365.66</v>
          </cell>
          <cell r="E167">
            <v>2839.9</v>
          </cell>
          <cell r="F167">
            <v>234.19</v>
          </cell>
          <cell r="G167">
            <v>1010.11</v>
          </cell>
          <cell r="H167">
            <v>-3021.1099999999997</v>
          </cell>
          <cell r="I167">
            <v>1595.6</v>
          </cell>
        </row>
        <row r="168">
          <cell r="B168">
            <v>80193</v>
          </cell>
          <cell r="C168" t="str">
            <v>Analista Qualidade Sr</v>
          </cell>
          <cell r="D168">
            <v>18834.38</v>
          </cell>
          <cell r="E168">
            <v>4991.1899999999996</v>
          </cell>
          <cell r="F168">
            <v>508.35</v>
          </cell>
          <cell r="G168">
            <v>2495.5</v>
          </cell>
          <cell r="H168">
            <v>-5929.56</v>
          </cell>
          <cell r="I168">
            <v>1676.43</v>
          </cell>
        </row>
        <row r="169">
          <cell r="B169">
            <v>83152</v>
          </cell>
          <cell r="C169" t="str">
            <v>Tecnico Enfermagem</v>
          </cell>
          <cell r="D169">
            <v>1854.58</v>
          </cell>
          <cell r="E169">
            <v>511.61</v>
          </cell>
          <cell r="F169">
            <v>38.369999999999997</v>
          </cell>
          <cell r="G169">
            <v>255.81</v>
          </cell>
          <cell r="H169">
            <v>-347.38</v>
          </cell>
          <cell r="I169">
            <v>217.43</v>
          </cell>
        </row>
        <row r="170">
          <cell r="B170">
            <v>73629</v>
          </cell>
          <cell r="C170" t="str">
            <v>Tecnico Enfermagem</v>
          </cell>
          <cell r="D170">
            <v>12871.820000000003</v>
          </cell>
          <cell r="E170">
            <v>3365.5499999999997</v>
          </cell>
          <cell r="F170">
            <v>297.27</v>
          </cell>
          <cell r="G170">
            <v>1664.59</v>
          </cell>
          <cell r="H170">
            <v>-3540.4600000000005</v>
          </cell>
          <cell r="I170">
            <v>1378.97</v>
          </cell>
        </row>
        <row r="171">
          <cell r="B171">
            <v>77767</v>
          </cell>
          <cell r="C171" t="str">
            <v>Tecnico Administrativo I</v>
          </cell>
          <cell r="D171">
            <v>7743.9299999999985</v>
          </cell>
          <cell r="E171">
            <v>2037.36</v>
          </cell>
          <cell r="F171">
            <v>160.59</v>
          </cell>
          <cell r="G171">
            <v>1018.83</v>
          </cell>
          <cell r="H171">
            <v>-2535.92</v>
          </cell>
          <cell r="I171">
            <v>857.94</v>
          </cell>
        </row>
        <row r="172">
          <cell r="B172">
            <v>82812</v>
          </cell>
          <cell r="C172" t="str">
            <v>Representante Serviço Atendimento I</v>
          </cell>
          <cell r="D172">
            <v>961.76999999999987</v>
          </cell>
          <cell r="E172">
            <v>265.32</v>
          </cell>
          <cell r="F172">
            <v>19.89</v>
          </cell>
          <cell r="G172">
            <v>132.66</v>
          </cell>
          <cell r="H172">
            <v>-180.14999999999998</v>
          </cell>
          <cell r="I172">
            <v>112.77</v>
          </cell>
        </row>
        <row r="173">
          <cell r="B173">
            <v>73685</v>
          </cell>
          <cell r="C173" t="str">
            <v>Tecnico Administrativo I</v>
          </cell>
          <cell r="D173">
            <v>7931.92</v>
          </cell>
          <cell r="E173">
            <v>2185.35</v>
          </cell>
          <cell r="F173">
            <v>173.91</v>
          </cell>
          <cell r="G173">
            <v>1092.6600000000001</v>
          </cell>
          <cell r="H173">
            <v>-2720.4</v>
          </cell>
          <cell r="I173">
            <v>918.78</v>
          </cell>
        </row>
        <row r="174">
          <cell r="B174">
            <v>75280</v>
          </cell>
          <cell r="C174" t="str">
            <v>Auxiliar Transporte</v>
          </cell>
          <cell r="D174">
            <v>7835.8099999999986</v>
          </cell>
          <cell r="E174">
            <v>2158.9499999999998</v>
          </cell>
          <cell r="F174">
            <v>171.53</v>
          </cell>
          <cell r="G174">
            <v>1079.47</v>
          </cell>
          <cell r="H174">
            <v>-2687.54</v>
          </cell>
          <cell r="I174">
            <v>907.95</v>
          </cell>
        </row>
        <row r="175">
          <cell r="B175">
            <v>76161</v>
          </cell>
          <cell r="C175" t="str">
            <v>Auxiliar Transporte</v>
          </cell>
          <cell r="D175">
            <v>7835.8399999999992</v>
          </cell>
          <cell r="E175">
            <v>2158.96</v>
          </cell>
          <cell r="F175">
            <v>171.53</v>
          </cell>
          <cell r="G175">
            <v>1079.48</v>
          </cell>
          <cell r="H175">
            <v>-2687.54</v>
          </cell>
          <cell r="I175">
            <v>907.95</v>
          </cell>
        </row>
        <row r="176">
          <cell r="B176">
            <v>67582</v>
          </cell>
          <cell r="C176" t="str">
            <v>Supervisor Raio X</v>
          </cell>
          <cell r="D176">
            <v>30636.179999999997</v>
          </cell>
          <cell r="E176">
            <v>8098.44</v>
          </cell>
          <cell r="F176">
            <v>943.36</v>
          </cell>
          <cell r="G176">
            <v>4049.22</v>
          </cell>
          <cell r="H176">
            <v>-10526.619999999999</v>
          </cell>
          <cell r="I176">
            <v>2046.94</v>
          </cell>
        </row>
        <row r="177">
          <cell r="B177">
            <v>76469</v>
          </cell>
          <cell r="C177" t="str">
            <v>Biomedico Pl</v>
          </cell>
          <cell r="D177">
            <v>28072.33</v>
          </cell>
          <cell r="E177">
            <v>7419.34</v>
          </cell>
          <cell r="F177">
            <v>848.29</v>
          </cell>
          <cell r="G177">
            <v>3675.32</v>
          </cell>
          <cell r="H177">
            <v>-7798.5</v>
          </cell>
          <cell r="I177">
            <v>1997.42</v>
          </cell>
        </row>
        <row r="178">
          <cell r="B178">
            <v>74535</v>
          </cell>
          <cell r="C178" t="str">
            <v>Tecnico Enfermagem</v>
          </cell>
          <cell r="D178">
            <v>11766.29</v>
          </cell>
          <cell r="E178">
            <v>3069.67</v>
          </cell>
          <cell r="F178">
            <v>261.76</v>
          </cell>
          <cell r="G178">
            <v>1534.84</v>
          </cell>
          <cell r="H178">
            <v>-3821.2300000000005</v>
          </cell>
          <cell r="I178">
            <v>1270.54</v>
          </cell>
        </row>
        <row r="179">
          <cell r="B179">
            <v>73716</v>
          </cell>
          <cell r="C179" t="str">
            <v>Auxiliar Farmacia</v>
          </cell>
          <cell r="D179">
            <v>8810.94</v>
          </cell>
          <cell r="E179">
            <v>2426.9299999999998</v>
          </cell>
          <cell r="F179">
            <v>195.65</v>
          </cell>
          <cell r="G179">
            <v>1213.75</v>
          </cell>
          <cell r="H179">
            <v>-3021.1099999999997</v>
          </cell>
          <cell r="I179">
            <v>1017.53</v>
          </cell>
        </row>
        <row r="180">
          <cell r="B180">
            <v>74026</v>
          </cell>
          <cell r="C180" t="str">
            <v>Farmaceutico Pl</v>
          </cell>
          <cell r="D180">
            <v>22201.759999999998</v>
          </cell>
          <cell r="E180">
            <v>5896.2400000000007</v>
          </cell>
          <cell r="F180">
            <v>635.04999999999995</v>
          </cell>
          <cell r="G180">
            <v>2948.11</v>
          </cell>
          <cell r="H180">
            <v>-7339.44</v>
          </cell>
          <cell r="I180">
            <v>1774.98</v>
          </cell>
        </row>
        <row r="181">
          <cell r="B181">
            <v>77472</v>
          </cell>
          <cell r="C181" t="str">
            <v>Tecnico Enfermagem</v>
          </cell>
          <cell r="D181">
            <v>10980.820000000002</v>
          </cell>
          <cell r="E181">
            <v>2894.36</v>
          </cell>
          <cell r="F181">
            <v>240.72</v>
          </cell>
          <cell r="G181">
            <v>1578.73</v>
          </cell>
          <cell r="H181">
            <v>-3721.8400000000006</v>
          </cell>
          <cell r="I181">
            <v>1074.9100000000001</v>
          </cell>
        </row>
        <row r="182">
          <cell r="B182">
            <v>73720</v>
          </cell>
          <cell r="C182" t="str">
            <v>Enfermeiro Pl CP</v>
          </cell>
          <cell r="D182">
            <v>18734.690000000002</v>
          </cell>
          <cell r="E182">
            <v>4958.12</v>
          </cell>
          <cell r="F182">
            <v>503.72</v>
          </cell>
          <cell r="G182">
            <v>2458.2800000000002</v>
          </cell>
          <cell r="H182">
            <v>-4883.46</v>
          </cell>
          <cell r="I182">
            <v>1692.65</v>
          </cell>
        </row>
        <row r="183">
          <cell r="B183">
            <v>73411</v>
          </cell>
          <cell r="C183" t="str">
            <v>Tecnico Enfermagem</v>
          </cell>
          <cell r="D183">
            <v>12658.470000000001</v>
          </cell>
          <cell r="E183">
            <v>3306.9</v>
          </cell>
          <cell r="F183">
            <v>290.23</v>
          </cell>
          <cell r="G183">
            <v>1633.5</v>
          </cell>
          <cell r="H183">
            <v>-3884.46</v>
          </cell>
          <cell r="I183">
            <v>1362.85</v>
          </cell>
        </row>
        <row r="184">
          <cell r="B184">
            <v>75242</v>
          </cell>
          <cell r="C184" t="str">
            <v>Tecnico Enfermagem</v>
          </cell>
          <cell r="D184">
            <v>2086.27</v>
          </cell>
          <cell r="E184">
            <v>568.47</v>
          </cell>
          <cell r="F184">
            <v>42.63</v>
          </cell>
          <cell r="G184">
            <v>260.55</v>
          </cell>
          <cell r="H184">
            <v>-694.77</v>
          </cell>
          <cell r="I184">
            <v>265.29000000000002</v>
          </cell>
        </row>
        <row r="185">
          <cell r="B185">
            <v>82610</v>
          </cell>
          <cell r="C185" t="str">
            <v>Tecnico Gesso</v>
          </cell>
          <cell r="D185">
            <v>2050</v>
          </cell>
          <cell r="E185">
            <v>562.6400000000001</v>
          </cell>
          <cell r="F185">
            <v>42.19</v>
          </cell>
          <cell r="G185">
            <v>271.66000000000003</v>
          </cell>
          <cell r="H185">
            <v>-465.64</v>
          </cell>
          <cell r="I185">
            <v>248.79</v>
          </cell>
        </row>
        <row r="186">
          <cell r="B186">
            <v>73449</v>
          </cell>
          <cell r="C186" t="str">
            <v>Enfermeiro Sr CP</v>
          </cell>
          <cell r="D186">
            <v>23320.21</v>
          </cell>
          <cell r="E186">
            <v>6176.84</v>
          </cell>
          <cell r="F186">
            <v>674.34</v>
          </cell>
          <cell r="G186">
            <v>3047.91</v>
          </cell>
          <cell r="H186">
            <v>-5823.12</v>
          </cell>
          <cell r="I186">
            <v>1850.13</v>
          </cell>
        </row>
        <row r="187">
          <cell r="B187">
            <v>81823</v>
          </cell>
          <cell r="C187" t="str">
            <v>Auxiliar Farmacia</v>
          </cell>
          <cell r="D187">
            <v>2932.5</v>
          </cell>
          <cell r="E187">
            <v>808.97</v>
          </cell>
          <cell r="F187">
            <v>60.67</v>
          </cell>
          <cell r="G187">
            <v>404.5</v>
          </cell>
          <cell r="H187">
            <v>-823.93999999999994</v>
          </cell>
          <cell r="I187">
            <v>343.8</v>
          </cell>
        </row>
        <row r="188">
          <cell r="B188">
            <v>74073</v>
          </cell>
          <cell r="C188" t="str">
            <v>PCD Tecnico Enfermagem</v>
          </cell>
          <cell r="D188">
            <v>11766.25</v>
          </cell>
          <cell r="E188">
            <v>3069.66</v>
          </cell>
          <cell r="F188">
            <v>261.76</v>
          </cell>
          <cell r="G188">
            <v>1534.84</v>
          </cell>
          <cell r="H188">
            <v>-3821.2300000000005</v>
          </cell>
          <cell r="I188">
            <v>1270.54</v>
          </cell>
        </row>
        <row r="189">
          <cell r="B189">
            <v>73478</v>
          </cell>
          <cell r="C189" t="str">
            <v>Fisioterapeuta Referencia</v>
          </cell>
          <cell r="D189">
            <v>23836.000000000004</v>
          </cell>
          <cell r="E189">
            <v>6319.0099999999993</v>
          </cell>
          <cell r="F189">
            <v>694.24</v>
          </cell>
          <cell r="G189">
            <v>3145.58</v>
          </cell>
          <cell r="H189">
            <v>-7315.57</v>
          </cell>
          <cell r="I189">
            <v>1841.11</v>
          </cell>
        </row>
        <row r="190">
          <cell r="B190">
            <v>81648</v>
          </cell>
          <cell r="C190" t="str">
            <v>Psicologo Jr</v>
          </cell>
          <cell r="D190">
            <v>4581.76</v>
          </cell>
          <cell r="E190">
            <v>1263.93</v>
          </cell>
          <cell r="F190">
            <v>94.79</v>
          </cell>
          <cell r="G190">
            <v>631.95000000000005</v>
          </cell>
          <cell r="H190">
            <v>-1373.1399999999999</v>
          </cell>
          <cell r="I190">
            <v>537.19000000000005</v>
          </cell>
        </row>
        <row r="191">
          <cell r="B191">
            <v>75603</v>
          </cell>
          <cell r="C191" t="str">
            <v>Enfermeiro Pl CP</v>
          </cell>
          <cell r="D191">
            <v>17753.02</v>
          </cell>
          <cell r="E191">
            <v>4687.38</v>
          </cell>
          <cell r="F191">
            <v>465.81</v>
          </cell>
          <cell r="G191">
            <v>2306.8200000000002</v>
          </cell>
          <cell r="H191">
            <v>-5002.5599999999995</v>
          </cell>
          <cell r="I191">
            <v>1672.2</v>
          </cell>
        </row>
        <row r="192">
          <cell r="B192">
            <v>73561</v>
          </cell>
          <cell r="C192" t="str">
            <v>Enfermeiro Pl CP</v>
          </cell>
          <cell r="D192">
            <v>16785.600000000002</v>
          </cell>
          <cell r="E192">
            <v>4435.99</v>
          </cell>
          <cell r="F192">
            <v>430.62</v>
          </cell>
          <cell r="G192">
            <v>2217.98</v>
          </cell>
          <cell r="H192">
            <v>-5344.0499999999993</v>
          </cell>
          <cell r="I192">
            <v>1601.4</v>
          </cell>
        </row>
        <row r="193">
          <cell r="B193">
            <v>73551</v>
          </cell>
          <cell r="C193" t="str">
            <v>Tecnico Enfermagem</v>
          </cell>
          <cell r="D193">
            <v>12309.67</v>
          </cell>
          <cell r="E193">
            <v>3217.73</v>
          </cell>
          <cell r="F193">
            <v>279.52999999999997</v>
          </cell>
          <cell r="G193">
            <v>1608.87</v>
          </cell>
          <cell r="H193">
            <v>-4005.55</v>
          </cell>
          <cell r="I193">
            <v>1315.7</v>
          </cell>
        </row>
        <row r="194">
          <cell r="B194">
            <v>75568</v>
          </cell>
          <cell r="C194" t="str">
            <v>Tecnico Enfermagem</v>
          </cell>
          <cell r="D194">
            <v>12840.520000000002</v>
          </cell>
          <cell r="E194">
            <v>3358.03</v>
          </cell>
          <cell r="F194">
            <v>296.36</v>
          </cell>
          <cell r="G194">
            <v>1664.24</v>
          </cell>
          <cell r="H194">
            <v>-3552.4900000000002</v>
          </cell>
          <cell r="I194">
            <v>1373.28</v>
          </cell>
        </row>
        <row r="195">
          <cell r="B195">
            <v>73908</v>
          </cell>
          <cell r="C195" t="str">
            <v>Enfermeiro Pl CP</v>
          </cell>
          <cell r="D195">
            <v>18033.8</v>
          </cell>
          <cell r="E195">
            <v>4774.2299999999996</v>
          </cell>
          <cell r="F195">
            <v>477.97</v>
          </cell>
          <cell r="G195">
            <v>2387.0100000000002</v>
          </cell>
          <cell r="H195">
            <v>-5942.4599999999991</v>
          </cell>
          <cell r="I195">
            <v>1647.16</v>
          </cell>
        </row>
        <row r="196">
          <cell r="B196">
            <v>81766</v>
          </cell>
          <cell r="C196" t="str">
            <v>REM Tecnico Enfermagem</v>
          </cell>
          <cell r="D196">
            <v>4051.4100000000003</v>
          </cell>
          <cell r="E196">
            <v>1107.3600000000001</v>
          </cell>
          <cell r="F196">
            <v>83.05</v>
          </cell>
          <cell r="G196">
            <v>519.20000000000005</v>
          </cell>
          <cell r="H196">
            <v>-945.03999999999985</v>
          </cell>
          <cell r="I196">
            <v>505.11</v>
          </cell>
        </row>
        <row r="197">
          <cell r="B197">
            <v>69256</v>
          </cell>
          <cell r="C197" t="str">
            <v>Tecnico Enfermagem</v>
          </cell>
          <cell r="D197">
            <v>13917.04</v>
          </cell>
          <cell r="E197">
            <v>3650.9800000000005</v>
          </cell>
          <cell r="F197">
            <v>331.52</v>
          </cell>
          <cell r="G197">
            <v>1809.43</v>
          </cell>
          <cell r="H197">
            <v>-3843.2599999999998</v>
          </cell>
          <cell r="I197">
            <v>1447.62</v>
          </cell>
        </row>
        <row r="198">
          <cell r="B198">
            <v>73917</v>
          </cell>
          <cell r="C198" t="str">
            <v>Tecnico Enfermagem</v>
          </cell>
          <cell r="D198">
            <v>12682.020000000002</v>
          </cell>
          <cell r="E198">
            <v>3319.19</v>
          </cell>
          <cell r="F198">
            <v>291.7</v>
          </cell>
          <cell r="G198">
            <v>1659.6</v>
          </cell>
          <cell r="H198">
            <v>-3608.2500000000009</v>
          </cell>
          <cell r="I198">
            <v>1346.65</v>
          </cell>
        </row>
        <row r="199">
          <cell r="B199">
            <v>75200</v>
          </cell>
          <cell r="C199" t="str">
            <v>Fisioterapeuta</v>
          </cell>
          <cell r="D199">
            <v>18595.810000000001</v>
          </cell>
          <cell r="E199">
            <v>4926.57</v>
          </cell>
          <cell r="F199">
            <v>499.3</v>
          </cell>
          <cell r="G199">
            <v>2463.3000000000002</v>
          </cell>
          <cell r="H199">
            <v>-6132.77</v>
          </cell>
          <cell r="I199">
            <v>1667.6</v>
          </cell>
        </row>
        <row r="200">
          <cell r="B200">
            <v>80837</v>
          </cell>
          <cell r="C200" t="str">
            <v>Analista Sistemas Pl</v>
          </cell>
          <cell r="D200">
            <v>13553.660000000002</v>
          </cell>
          <cell r="E200">
            <v>3556.69</v>
          </cell>
          <cell r="F200">
            <v>320.2</v>
          </cell>
          <cell r="G200">
            <v>1778.34</v>
          </cell>
          <cell r="H200">
            <v>-4139.99</v>
          </cell>
          <cell r="I200">
            <v>1409.89</v>
          </cell>
        </row>
        <row r="201">
          <cell r="B201">
            <v>74895</v>
          </cell>
          <cell r="C201" t="str">
            <v>Tecnico Administrativo I</v>
          </cell>
          <cell r="D201">
            <v>7392.87</v>
          </cell>
          <cell r="E201">
            <v>2037.27</v>
          </cell>
          <cell r="F201">
            <v>160.58000000000001</v>
          </cell>
          <cell r="G201">
            <v>1018.65</v>
          </cell>
          <cell r="H201">
            <v>-2536.06</v>
          </cell>
          <cell r="I201">
            <v>858.04</v>
          </cell>
        </row>
        <row r="202">
          <cell r="B202">
            <v>83099</v>
          </cell>
          <cell r="C202" t="str">
            <v>Fisioterapeuta</v>
          </cell>
          <cell r="D202">
            <v>2976.4500000000003</v>
          </cell>
          <cell r="E202">
            <v>821.09</v>
          </cell>
          <cell r="F202">
            <v>61.58</v>
          </cell>
          <cell r="G202">
            <v>410.54</v>
          </cell>
          <cell r="H202">
            <v>-557.52</v>
          </cell>
          <cell r="I202">
            <v>348.97</v>
          </cell>
        </row>
        <row r="203">
          <cell r="B203">
            <v>74453</v>
          </cell>
          <cell r="C203" t="str">
            <v>Tecnico Enfermagem</v>
          </cell>
          <cell r="D203">
            <v>13321.46</v>
          </cell>
          <cell r="E203">
            <v>3489.2099999999996</v>
          </cell>
          <cell r="F203">
            <v>312.10000000000002</v>
          </cell>
          <cell r="G203">
            <v>1730.28</v>
          </cell>
          <cell r="H203">
            <v>-3636.9300000000007</v>
          </cell>
          <cell r="I203">
            <v>1408.69</v>
          </cell>
        </row>
        <row r="204">
          <cell r="B204">
            <v>82003</v>
          </cell>
          <cell r="C204" t="str">
            <v>Tecnico Enfermagem</v>
          </cell>
          <cell r="D204">
            <v>3709.1599999999994</v>
          </cell>
          <cell r="E204">
            <v>1023.22</v>
          </cell>
          <cell r="F204">
            <v>76.739999999999995</v>
          </cell>
          <cell r="G204">
            <v>511.62</v>
          </cell>
          <cell r="H204">
            <v>-1042.1499999999999</v>
          </cell>
          <cell r="I204">
            <v>434.86</v>
          </cell>
        </row>
        <row r="205">
          <cell r="B205">
            <v>73451</v>
          </cell>
          <cell r="C205" t="str">
            <v>Enfermeiro Pl CP</v>
          </cell>
          <cell r="D205">
            <v>18667.89</v>
          </cell>
          <cell r="E205">
            <v>4941.8500000000004</v>
          </cell>
          <cell r="F205">
            <v>501.44</v>
          </cell>
          <cell r="G205">
            <v>2456.41</v>
          </cell>
          <cell r="H205">
            <v>-4877.24</v>
          </cell>
          <cell r="I205">
            <v>1684.19</v>
          </cell>
        </row>
        <row r="206">
          <cell r="B206">
            <v>81540</v>
          </cell>
          <cell r="C206" t="str">
            <v>Analista Recursos Humanos Jr</v>
          </cell>
          <cell r="D206">
            <v>5465.98</v>
          </cell>
          <cell r="E206">
            <v>1507.86</v>
          </cell>
          <cell r="F206">
            <v>113.08</v>
          </cell>
          <cell r="G206">
            <v>753.93</v>
          </cell>
          <cell r="H206">
            <v>-1638.1399999999999</v>
          </cell>
          <cell r="I206">
            <v>640.85</v>
          </cell>
        </row>
        <row r="207">
          <cell r="B207">
            <v>83084</v>
          </cell>
          <cell r="C207" t="str">
            <v>Fisioterapeuta</v>
          </cell>
          <cell r="D207">
            <v>2976.4500000000003</v>
          </cell>
          <cell r="E207">
            <v>821.09</v>
          </cell>
          <cell r="F207">
            <v>61.58</v>
          </cell>
          <cell r="G207">
            <v>410.54</v>
          </cell>
          <cell r="H207">
            <v>-557.52</v>
          </cell>
          <cell r="I207">
            <v>348.97</v>
          </cell>
        </row>
        <row r="208">
          <cell r="B208">
            <v>75304</v>
          </cell>
          <cell r="C208" t="str">
            <v>Tecnico Enfermagem</v>
          </cell>
          <cell r="D208">
            <v>11766.29</v>
          </cell>
          <cell r="E208">
            <v>3069.67</v>
          </cell>
          <cell r="F208">
            <v>261.76</v>
          </cell>
          <cell r="G208">
            <v>1534.84</v>
          </cell>
          <cell r="H208">
            <v>-3821.2300000000005</v>
          </cell>
          <cell r="I208">
            <v>1270.54</v>
          </cell>
        </row>
        <row r="209">
          <cell r="B209">
            <v>75302</v>
          </cell>
          <cell r="C209" t="str">
            <v>Tecnico Enfermagem</v>
          </cell>
          <cell r="D209">
            <v>13030.420000000002</v>
          </cell>
          <cell r="E209">
            <v>3409.44</v>
          </cell>
          <cell r="F209">
            <v>302.52999999999997</v>
          </cell>
          <cell r="G209">
            <v>1688.81</v>
          </cell>
          <cell r="H209">
            <v>-3494.1200000000013</v>
          </cell>
          <cell r="I209">
            <v>1390.09</v>
          </cell>
        </row>
        <row r="210">
          <cell r="B210">
            <v>75495</v>
          </cell>
          <cell r="C210" t="str">
            <v>Assistente Atendimento I CP</v>
          </cell>
          <cell r="D210">
            <v>6998.13</v>
          </cell>
          <cell r="E210">
            <v>1925.68</v>
          </cell>
          <cell r="F210">
            <v>150.54</v>
          </cell>
          <cell r="G210">
            <v>952.26</v>
          </cell>
          <cell r="H210">
            <v>-2342.06</v>
          </cell>
          <cell r="I210">
            <v>822.88</v>
          </cell>
        </row>
        <row r="211">
          <cell r="B211">
            <v>80329</v>
          </cell>
          <cell r="C211" t="str">
            <v>Auxiliar Farmacia</v>
          </cell>
          <cell r="D211">
            <v>5131.91</v>
          </cell>
          <cell r="E211">
            <v>1415.7</v>
          </cell>
          <cell r="F211">
            <v>106.17</v>
          </cell>
          <cell r="G211">
            <v>707.85</v>
          </cell>
          <cell r="H211">
            <v>-1647.8799999999999</v>
          </cell>
          <cell r="I211">
            <v>601.67999999999995</v>
          </cell>
        </row>
        <row r="212">
          <cell r="B212">
            <v>75205</v>
          </cell>
          <cell r="C212" t="str">
            <v>Tecnico Enfermagem</v>
          </cell>
          <cell r="D212">
            <v>2781.89</v>
          </cell>
          <cell r="E212">
            <v>767.42</v>
          </cell>
          <cell r="F212">
            <v>57.55</v>
          </cell>
          <cell r="G212">
            <v>383.71</v>
          </cell>
          <cell r="H212">
            <v>-1042.1499999999999</v>
          </cell>
          <cell r="I212">
            <v>326.16000000000003</v>
          </cell>
        </row>
        <row r="213">
          <cell r="B213">
            <v>79581</v>
          </cell>
          <cell r="C213" t="str">
            <v>Assistente Atendimento I CP</v>
          </cell>
          <cell r="D213">
            <v>5177.8999999999996</v>
          </cell>
          <cell r="E213">
            <v>1428.39</v>
          </cell>
          <cell r="F213">
            <v>107.12</v>
          </cell>
          <cell r="G213">
            <v>714.2</v>
          </cell>
          <cell r="H213">
            <v>-1724.21</v>
          </cell>
          <cell r="I213">
            <v>607.07000000000005</v>
          </cell>
        </row>
        <row r="214">
          <cell r="B214">
            <v>67313</v>
          </cell>
          <cell r="C214" t="str">
            <v>Lider Atendimento</v>
          </cell>
          <cell r="D214">
            <v>11801.229999999998</v>
          </cell>
          <cell r="E214">
            <v>3070.72</v>
          </cell>
          <cell r="F214">
            <v>261.89</v>
          </cell>
          <cell r="G214">
            <v>1506.58</v>
          </cell>
          <cell r="H214">
            <v>-3750.86</v>
          </cell>
          <cell r="I214">
            <v>1299.6500000000001</v>
          </cell>
        </row>
        <row r="215">
          <cell r="B215">
            <v>75692</v>
          </cell>
          <cell r="C215" t="str">
            <v>Tecnico Enfermagem</v>
          </cell>
          <cell r="D215">
            <v>13036.49</v>
          </cell>
          <cell r="E215">
            <v>3411.09</v>
          </cell>
          <cell r="F215">
            <v>302.73</v>
          </cell>
          <cell r="G215">
            <v>1689.63</v>
          </cell>
          <cell r="H215">
            <v>-3487.7400000000002</v>
          </cell>
          <cell r="I215">
            <v>1390.6</v>
          </cell>
        </row>
        <row r="216">
          <cell r="B216">
            <v>84830</v>
          </cell>
          <cell r="C216" t="str">
            <v>Auxiliar Farmacia</v>
          </cell>
          <cell r="D216">
            <v>733.82999999999993</v>
          </cell>
          <cell r="E216">
            <v>176.19</v>
          </cell>
          <cell r="F216">
            <v>13.21</v>
          </cell>
          <cell r="G216"/>
          <cell r="H216"/>
          <cell r="I216">
            <v>162.97999999999999</v>
          </cell>
        </row>
        <row r="217">
          <cell r="B217">
            <v>77266</v>
          </cell>
          <cell r="C217" t="str">
            <v>REM Nutricionista Pl</v>
          </cell>
          <cell r="D217">
            <v>21369.82</v>
          </cell>
          <cell r="E217">
            <v>5675.36</v>
          </cell>
          <cell r="F217">
            <v>604.13</v>
          </cell>
          <cell r="G217">
            <v>2827.53</v>
          </cell>
          <cell r="H217">
            <v>-5964.11</v>
          </cell>
          <cell r="I217">
            <v>1758.69</v>
          </cell>
        </row>
        <row r="218">
          <cell r="B218">
            <v>74095</v>
          </cell>
          <cell r="C218" t="str">
            <v>Enfermeiro Pl CP</v>
          </cell>
          <cell r="D218">
            <v>16534.97</v>
          </cell>
          <cell r="E218">
            <v>4368.08</v>
          </cell>
          <cell r="F218">
            <v>421.11</v>
          </cell>
          <cell r="G218">
            <v>2184.06</v>
          </cell>
          <cell r="H218">
            <v>-5436.2</v>
          </cell>
          <cell r="I218">
            <v>1592.2</v>
          </cell>
        </row>
        <row r="219">
          <cell r="B219">
            <v>58593</v>
          </cell>
          <cell r="C219" t="str">
            <v>Fisioterapeuta Referencia</v>
          </cell>
          <cell r="D219">
            <v>23079.24</v>
          </cell>
          <cell r="E219">
            <v>6123.53</v>
          </cell>
          <cell r="F219">
            <v>666.87</v>
          </cell>
          <cell r="G219">
            <v>3055.32</v>
          </cell>
          <cell r="H219">
            <v>-7396.47</v>
          </cell>
          <cell r="I219">
            <v>1809.49</v>
          </cell>
        </row>
        <row r="220">
          <cell r="B220">
            <v>74316</v>
          </cell>
          <cell r="C220" t="str">
            <v>Assistente Atendimento I CP</v>
          </cell>
          <cell r="D220">
            <v>7745.93</v>
          </cell>
          <cell r="E220">
            <v>2130.91</v>
          </cell>
          <cell r="F220">
            <v>169.01</v>
          </cell>
          <cell r="G220">
            <v>1054.17</v>
          </cell>
          <cell r="H220">
            <v>-2140.2000000000003</v>
          </cell>
          <cell r="I220">
            <v>907.73</v>
          </cell>
        </row>
        <row r="221">
          <cell r="B221">
            <v>75226</v>
          </cell>
          <cell r="C221" t="str">
            <v>Fisioterapeuta Referencia</v>
          </cell>
          <cell r="D221">
            <v>22774.010000000002</v>
          </cell>
          <cell r="E221">
            <v>6045.0199999999995</v>
          </cell>
          <cell r="F221">
            <v>655.88</v>
          </cell>
          <cell r="G221">
            <v>3020.26</v>
          </cell>
          <cell r="H221">
            <v>-7503.0999999999995</v>
          </cell>
          <cell r="I221">
            <v>1795.6</v>
          </cell>
        </row>
        <row r="222">
          <cell r="B222">
            <v>75418</v>
          </cell>
          <cell r="C222" t="str">
            <v>Tecnico Enfermagem</v>
          </cell>
          <cell r="D222">
            <v>13028.489999999998</v>
          </cell>
          <cell r="E222">
            <v>3408.9100000000003</v>
          </cell>
          <cell r="F222">
            <v>302.47000000000003</v>
          </cell>
          <cell r="G222">
            <v>1688.54</v>
          </cell>
          <cell r="H222">
            <v>-3491.62</v>
          </cell>
          <cell r="I222">
            <v>1389.93</v>
          </cell>
        </row>
        <row r="223">
          <cell r="B223">
            <v>80737</v>
          </cell>
          <cell r="C223" t="str">
            <v>Tecnico Enfermagem</v>
          </cell>
          <cell r="D223">
            <v>6495.1600000000008</v>
          </cell>
          <cell r="E223">
            <v>1790.64</v>
          </cell>
          <cell r="F223">
            <v>138.38</v>
          </cell>
          <cell r="G223">
            <v>895.32</v>
          </cell>
          <cell r="H223">
            <v>-2084.31</v>
          </cell>
          <cell r="I223">
            <v>756.94</v>
          </cell>
        </row>
        <row r="224">
          <cell r="B224">
            <v>81799</v>
          </cell>
          <cell r="C224" t="str">
            <v>Tecnico Enfermagem</v>
          </cell>
          <cell r="D224">
            <v>3709.2</v>
          </cell>
          <cell r="E224">
            <v>1023.23</v>
          </cell>
          <cell r="F224">
            <v>76.739999999999995</v>
          </cell>
          <cell r="G224">
            <v>511.62</v>
          </cell>
          <cell r="H224">
            <v>-1042.1499999999999</v>
          </cell>
          <cell r="I224">
            <v>434.87</v>
          </cell>
        </row>
        <row r="225">
          <cell r="B225">
            <v>67113</v>
          </cell>
          <cell r="C225" t="str">
            <v>Enfermeiro Pl CP</v>
          </cell>
          <cell r="D225">
            <v>19911.75</v>
          </cell>
          <cell r="E225">
            <v>5283.19</v>
          </cell>
          <cell r="F225">
            <v>549.23</v>
          </cell>
          <cell r="G225">
            <v>2641.6</v>
          </cell>
          <cell r="H225">
            <v>-6867.2699999999995</v>
          </cell>
          <cell r="I225">
            <v>1715.19</v>
          </cell>
        </row>
        <row r="226">
          <cell r="B226">
            <v>84861</v>
          </cell>
          <cell r="C226" t="str">
            <v>Tecnico Enfermagem</v>
          </cell>
          <cell r="D226">
            <v>956.94999999999993</v>
          </cell>
          <cell r="E226">
            <v>229.76</v>
          </cell>
          <cell r="F226">
            <v>17.23</v>
          </cell>
          <cell r="G226"/>
          <cell r="H226"/>
          <cell r="I226">
            <v>212.53</v>
          </cell>
        </row>
        <row r="227">
          <cell r="B227">
            <v>64430</v>
          </cell>
          <cell r="C227" t="str">
            <v>Tecnico Enfermagem</v>
          </cell>
          <cell r="D227">
            <v>12465.260000000004</v>
          </cell>
          <cell r="E227">
            <v>3260.13</v>
          </cell>
          <cell r="F227">
            <v>284.62</v>
          </cell>
          <cell r="G227">
            <v>1630.08</v>
          </cell>
          <cell r="H227">
            <v>-3947.86</v>
          </cell>
          <cell r="I227">
            <v>1328.62</v>
          </cell>
        </row>
        <row r="228">
          <cell r="B228">
            <v>64429</v>
          </cell>
          <cell r="C228" t="str">
            <v>Analista Atendimento ao Cliente Pl</v>
          </cell>
          <cell r="D228">
            <v>19030.140000000003</v>
          </cell>
          <cell r="E228">
            <v>5044.2699999999995</v>
          </cell>
          <cell r="F228">
            <v>515.78</v>
          </cell>
          <cell r="G228">
            <v>2522.13</v>
          </cell>
          <cell r="H228">
            <v>-6278.65</v>
          </cell>
          <cell r="I228">
            <v>1683.51</v>
          </cell>
        </row>
        <row r="229">
          <cell r="B229">
            <v>75960</v>
          </cell>
          <cell r="C229" t="str">
            <v>Assistente Social Pl</v>
          </cell>
          <cell r="D229">
            <v>13937.400000000001</v>
          </cell>
          <cell r="E229">
            <v>3659.2999999999997</v>
          </cell>
          <cell r="F229">
            <v>332.52</v>
          </cell>
          <cell r="G229">
            <v>1823.01</v>
          </cell>
          <cell r="H229">
            <v>-4284.0600000000004</v>
          </cell>
          <cell r="I229">
            <v>1440.11</v>
          </cell>
        </row>
        <row r="230">
          <cell r="B230">
            <v>76211</v>
          </cell>
          <cell r="C230" t="str">
            <v>Fisioterapeuta</v>
          </cell>
          <cell r="D230">
            <v>19780.48</v>
          </cell>
          <cell r="E230">
            <v>5247.61</v>
          </cell>
          <cell r="F230">
            <v>544.24</v>
          </cell>
          <cell r="G230">
            <v>2623.79</v>
          </cell>
          <cell r="H230">
            <v>-5887.95</v>
          </cell>
          <cell r="I230">
            <v>1710.98</v>
          </cell>
        </row>
        <row r="231">
          <cell r="B231">
            <v>83127</v>
          </cell>
          <cell r="C231" t="str">
            <v>REM Fisioterapeuta</v>
          </cell>
          <cell r="D231">
            <v>2976.4500000000003</v>
          </cell>
          <cell r="E231">
            <v>821.09</v>
          </cell>
          <cell r="F231">
            <v>61.58</v>
          </cell>
          <cell r="G231">
            <v>410.54</v>
          </cell>
          <cell r="H231">
            <v>-557.52</v>
          </cell>
          <cell r="I231">
            <v>348.97</v>
          </cell>
        </row>
        <row r="232">
          <cell r="B232">
            <v>74531</v>
          </cell>
          <cell r="C232" t="str">
            <v>Analista Financeiro Jr</v>
          </cell>
          <cell r="D232">
            <v>13781.840000000002</v>
          </cell>
          <cell r="E232">
            <v>3618.87</v>
          </cell>
          <cell r="F232">
            <v>327.66000000000003</v>
          </cell>
          <cell r="G232">
            <v>1809.44</v>
          </cell>
          <cell r="H232">
            <v>-4504.8900000000003</v>
          </cell>
          <cell r="I232">
            <v>1424.18</v>
          </cell>
        </row>
        <row r="233">
          <cell r="B233">
            <v>75177</v>
          </cell>
          <cell r="C233" t="str">
            <v>Tecnico Enfermagem</v>
          </cell>
          <cell r="D233">
            <v>13099.720000000001</v>
          </cell>
          <cell r="E233">
            <v>3428.32</v>
          </cell>
          <cell r="F233">
            <v>304.8</v>
          </cell>
          <cell r="G233">
            <v>1698.25</v>
          </cell>
          <cell r="H233">
            <v>-3457.97</v>
          </cell>
          <cell r="I233">
            <v>1395.85</v>
          </cell>
        </row>
        <row r="234">
          <cell r="B234">
            <v>79590</v>
          </cell>
          <cell r="C234" t="str">
            <v>PCD Enfermeiro Jr CP</v>
          </cell>
          <cell r="D234">
            <v>10025.550000000001</v>
          </cell>
          <cell r="E234">
            <v>2593.69</v>
          </cell>
          <cell r="F234">
            <v>210.66</v>
          </cell>
          <cell r="G234">
            <v>1296.76</v>
          </cell>
          <cell r="H234">
            <v>-3129.8300000000004</v>
          </cell>
          <cell r="I234">
            <v>1086.27</v>
          </cell>
        </row>
        <row r="235">
          <cell r="B235">
            <v>79157</v>
          </cell>
          <cell r="C235" t="str">
            <v>Tecnico Enfermagem</v>
          </cell>
          <cell r="D235">
            <v>10299.069999999998</v>
          </cell>
          <cell r="E235">
            <v>2664.4700000000003</v>
          </cell>
          <cell r="F235">
            <v>217.03</v>
          </cell>
          <cell r="G235">
            <v>1317.44</v>
          </cell>
          <cell r="H235">
            <v>-3708.09</v>
          </cell>
          <cell r="I235">
            <v>1130</v>
          </cell>
        </row>
        <row r="236">
          <cell r="B236">
            <v>75734</v>
          </cell>
          <cell r="C236" t="str">
            <v>Auxiliar Transporte</v>
          </cell>
          <cell r="D236">
            <v>8654.84</v>
          </cell>
          <cell r="E236">
            <v>2383.96</v>
          </cell>
          <cell r="F236">
            <v>191.78</v>
          </cell>
          <cell r="G236">
            <v>1191.98</v>
          </cell>
          <cell r="H236">
            <v>-2459.2800000000002</v>
          </cell>
          <cell r="I236">
            <v>1000.2</v>
          </cell>
        </row>
        <row r="237">
          <cell r="B237">
            <v>76196</v>
          </cell>
          <cell r="C237" t="str">
            <v>Fisioterapeuta</v>
          </cell>
          <cell r="D237">
            <v>18617.09</v>
          </cell>
          <cell r="E237">
            <v>4932.3599999999997</v>
          </cell>
          <cell r="F237">
            <v>500.11</v>
          </cell>
          <cell r="G237">
            <v>2466.27</v>
          </cell>
          <cell r="H237">
            <v>-6124.92</v>
          </cell>
          <cell r="I237">
            <v>1668.31</v>
          </cell>
        </row>
        <row r="238">
          <cell r="B238">
            <v>73791</v>
          </cell>
          <cell r="C238" t="str">
            <v>Tecnico Controle de Leitos CP</v>
          </cell>
          <cell r="D238">
            <v>10015.749999999998</v>
          </cell>
          <cell r="E238">
            <v>2587.6999999999998</v>
          </cell>
          <cell r="F238">
            <v>210.12</v>
          </cell>
          <cell r="G238">
            <v>1282.6500000000001</v>
          </cell>
          <cell r="H238">
            <v>-2626.8200000000011</v>
          </cell>
          <cell r="I238">
            <v>1094.93</v>
          </cell>
        </row>
        <row r="239">
          <cell r="B239">
            <v>81948</v>
          </cell>
          <cell r="C239" t="str">
            <v>Tecnico Seguranca do Trabalho</v>
          </cell>
          <cell r="D239">
            <v>4372.79</v>
          </cell>
          <cell r="E239">
            <v>1206.29</v>
          </cell>
          <cell r="F239">
            <v>90.47</v>
          </cell>
          <cell r="G239">
            <v>603.15</v>
          </cell>
          <cell r="H239">
            <v>-1228.6100000000001</v>
          </cell>
          <cell r="I239">
            <v>512.66999999999996</v>
          </cell>
        </row>
        <row r="240">
          <cell r="B240">
            <v>73474</v>
          </cell>
          <cell r="C240" t="str">
            <v>Tecnico Enfermagem</v>
          </cell>
          <cell r="D240">
            <v>11798.04</v>
          </cell>
          <cell r="E240">
            <v>3078.33</v>
          </cell>
          <cell r="F240">
            <v>262.8</v>
          </cell>
          <cell r="G240">
            <v>1539.19</v>
          </cell>
          <cell r="H240">
            <v>-3809.0000000000009</v>
          </cell>
          <cell r="I240">
            <v>1273.17</v>
          </cell>
        </row>
        <row r="241">
          <cell r="B241">
            <v>79887</v>
          </cell>
          <cell r="C241" t="str">
            <v>Coordenador Farmacia</v>
          </cell>
          <cell r="D241">
            <v>29618.87</v>
          </cell>
          <cell r="E241">
            <v>7832.82</v>
          </cell>
          <cell r="F241">
            <v>906.17</v>
          </cell>
          <cell r="G241">
            <v>3916.39</v>
          </cell>
          <cell r="H241">
            <v>-9455.09</v>
          </cell>
          <cell r="I241">
            <v>2014.16</v>
          </cell>
        </row>
        <row r="242">
          <cell r="B242">
            <v>83300</v>
          </cell>
          <cell r="C242" t="str">
            <v>Tecnico Enfermagem</v>
          </cell>
          <cell r="D242">
            <v>1854.44</v>
          </cell>
          <cell r="E242">
            <v>511.61</v>
          </cell>
          <cell r="F242">
            <v>38.369999999999997</v>
          </cell>
          <cell r="G242">
            <v>255.94</v>
          </cell>
          <cell r="H242">
            <v>-347.38</v>
          </cell>
          <cell r="I242">
            <v>217.3</v>
          </cell>
        </row>
        <row r="243">
          <cell r="B243">
            <v>73862</v>
          </cell>
          <cell r="C243" t="str">
            <v>Assistente Atendimento III</v>
          </cell>
          <cell r="D243">
            <v>11558.81</v>
          </cell>
          <cell r="E243">
            <v>3013.14</v>
          </cell>
          <cell r="F243">
            <v>254.98</v>
          </cell>
          <cell r="G243">
            <v>1506.58</v>
          </cell>
          <cell r="H243">
            <v>-3750.86</v>
          </cell>
          <cell r="I243">
            <v>1251.58</v>
          </cell>
        </row>
        <row r="244">
          <cell r="B244">
            <v>73461</v>
          </cell>
          <cell r="C244" t="str">
            <v>Psicologo Pl</v>
          </cell>
          <cell r="D244">
            <v>19949.210000000003</v>
          </cell>
          <cell r="E244">
            <v>4404.7</v>
          </cell>
          <cell r="F244">
            <v>426.24</v>
          </cell>
          <cell r="G244">
            <v>2202.33</v>
          </cell>
          <cell r="H244">
            <v>-5483.13</v>
          </cell>
          <cell r="I244">
            <v>1597.18</v>
          </cell>
        </row>
        <row r="245">
          <cell r="B245">
            <v>73628</v>
          </cell>
          <cell r="C245" t="str">
            <v>Tecnico Enfermagem</v>
          </cell>
          <cell r="D245">
            <v>13670.5</v>
          </cell>
          <cell r="E245">
            <v>3583.2699999999995</v>
          </cell>
          <cell r="F245">
            <v>323.39</v>
          </cell>
          <cell r="G245">
            <v>1773.76</v>
          </cell>
          <cell r="H245">
            <v>-3646.36</v>
          </cell>
          <cell r="I245">
            <v>1433.87</v>
          </cell>
        </row>
        <row r="246">
          <cell r="B246">
            <v>78423</v>
          </cell>
          <cell r="C246" t="str">
            <v>Tecnico Enfermagem</v>
          </cell>
          <cell r="D246">
            <v>11766.29</v>
          </cell>
          <cell r="E246">
            <v>3069.67</v>
          </cell>
          <cell r="F246">
            <v>261.76</v>
          </cell>
          <cell r="G246">
            <v>1534.84</v>
          </cell>
          <cell r="H246">
            <v>-3821.2300000000005</v>
          </cell>
          <cell r="I246">
            <v>1270.54</v>
          </cell>
        </row>
        <row r="247">
          <cell r="B247">
            <v>75220</v>
          </cell>
          <cell r="C247" t="str">
            <v>Tecnico Enfermagem</v>
          </cell>
          <cell r="D247">
            <v>14691.430000000002</v>
          </cell>
          <cell r="E247">
            <v>3170.23</v>
          </cell>
          <cell r="F247">
            <v>273.83</v>
          </cell>
          <cell r="G247">
            <v>1576.15</v>
          </cell>
          <cell r="H247">
            <v>-3737.9200000000005</v>
          </cell>
          <cell r="I247">
            <v>1310.18</v>
          </cell>
        </row>
        <row r="248">
          <cell r="B248">
            <v>76207</v>
          </cell>
          <cell r="C248" t="str">
            <v>Analista Recursos Humanos Pl</v>
          </cell>
          <cell r="D248">
            <v>19029.32</v>
          </cell>
          <cell r="E248">
            <v>5044.05</v>
          </cell>
          <cell r="F248">
            <v>515.75</v>
          </cell>
          <cell r="G248">
            <v>2522.0300000000002</v>
          </cell>
          <cell r="H248">
            <v>-6279</v>
          </cell>
          <cell r="I248">
            <v>1726.13</v>
          </cell>
        </row>
        <row r="249">
          <cell r="B249">
            <v>73972</v>
          </cell>
          <cell r="C249" t="str">
            <v>Nutricionista Pl</v>
          </cell>
          <cell r="D249">
            <v>23730.73</v>
          </cell>
          <cell r="E249">
            <v>6292.11</v>
          </cell>
          <cell r="F249">
            <v>690.47</v>
          </cell>
          <cell r="G249">
            <v>3134.2</v>
          </cell>
          <cell r="H249">
            <v>-7703.8099999999995</v>
          </cell>
          <cell r="I249">
            <v>1835.72</v>
          </cell>
        </row>
        <row r="250">
          <cell r="B250">
            <v>73792</v>
          </cell>
          <cell r="C250" t="str">
            <v>Nutricionista Pl</v>
          </cell>
          <cell r="D250">
            <v>23731.31</v>
          </cell>
          <cell r="E250">
            <v>6292.11</v>
          </cell>
          <cell r="F250">
            <v>690.47</v>
          </cell>
          <cell r="G250">
            <v>3133.67</v>
          </cell>
          <cell r="H250">
            <v>-7703.8099999999995</v>
          </cell>
          <cell r="I250">
            <v>1836.25</v>
          </cell>
        </row>
        <row r="251">
          <cell r="B251">
            <v>75320</v>
          </cell>
          <cell r="C251" t="str">
            <v>Auxiliar Transporte</v>
          </cell>
          <cell r="D251">
            <v>9523.380000000001</v>
          </cell>
          <cell r="E251">
            <v>2451.96</v>
          </cell>
          <cell r="F251">
            <v>197.9</v>
          </cell>
          <cell r="G251">
            <v>1213.18</v>
          </cell>
          <cell r="H251">
            <v>-2382.6099999999997</v>
          </cell>
          <cell r="I251">
            <v>1040.8800000000001</v>
          </cell>
        </row>
        <row r="252">
          <cell r="B252">
            <v>77753</v>
          </cell>
          <cell r="C252" t="str">
            <v>Tecnico Enfermagem</v>
          </cell>
          <cell r="D252">
            <v>11766.25</v>
          </cell>
          <cell r="E252">
            <v>3069.66</v>
          </cell>
          <cell r="F252">
            <v>261.76</v>
          </cell>
          <cell r="G252">
            <v>1534.84</v>
          </cell>
          <cell r="H252">
            <v>-3821.2300000000005</v>
          </cell>
          <cell r="I252">
            <v>1270.54</v>
          </cell>
        </row>
        <row r="253">
          <cell r="B253">
            <v>73699</v>
          </cell>
          <cell r="C253" t="str">
            <v>Tecnico Enfermagem</v>
          </cell>
          <cell r="D253">
            <v>12968.990000000002</v>
          </cell>
          <cell r="E253">
            <v>3392.7</v>
          </cell>
          <cell r="F253">
            <v>300.52</v>
          </cell>
          <cell r="G253">
            <v>1680.44</v>
          </cell>
          <cell r="H253">
            <v>-3506.3600000000006</v>
          </cell>
          <cell r="I253">
            <v>1384.99</v>
          </cell>
        </row>
        <row r="254">
          <cell r="B254">
            <v>75312</v>
          </cell>
          <cell r="C254" t="str">
            <v>Tecnico Enfermagem</v>
          </cell>
          <cell r="D254">
            <v>9619.49</v>
          </cell>
          <cell r="E254">
            <v>2558.06</v>
          </cell>
          <cell r="F254">
            <v>207.45</v>
          </cell>
          <cell r="G254">
            <v>1534.84</v>
          </cell>
          <cell r="H254">
            <v>-3473.83</v>
          </cell>
          <cell r="I254">
            <v>815.77</v>
          </cell>
        </row>
        <row r="255">
          <cell r="B255">
            <v>82521</v>
          </cell>
          <cell r="C255" t="str">
            <v>Tecnico Enfermagem</v>
          </cell>
          <cell r="D255">
            <v>2781.89</v>
          </cell>
          <cell r="E255">
            <v>767.42</v>
          </cell>
          <cell r="F255">
            <v>57.55</v>
          </cell>
          <cell r="G255">
            <v>383.71</v>
          </cell>
          <cell r="H255">
            <v>-694.77</v>
          </cell>
          <cell r="I255">
            <v>326.16000000000003</v>
          </cell>
        </row>
        <row r="256">
          <cell r="B256">
            <v>81765</v>
          </cell>
          <cell r="C256" t="str">
            <v>Tecnico Enfermagem</v>
          </cell>
          <cell r="D256">
            <v>3709.1599999999994</v>
          </cell>
          <cell r="E256">
            <v>1023.22</v>
          </cell>
          <cell r="F256">
            <v>76.739999999999995</v>
          </cell>
          <cell r="G256">
            <v>511.62</v>
          </cell>
          <cell r="H256">
            <v>-1042.1499999999999</v>
          </cell>
          <cell r="I256">
            <v>434.86</v>
          </cell>
        </row>
        <row r="257">
          <cell r="B257">
            <v>73469</v>
          </cell>
          <cell r="C257" t="str">
            <v>Tecnico Enfermagem</v>
          </cell>
          <cell r="D257">
            <v>13308.439999999999</v>
          </cell>
          <cell r="E257">
            <v>3472.3100000000004</v>
          </cell>
          <cell r="F257">
            <v>310.08</v>
          </cell>
          <cell r="G257">
            <v>1676.47</v>
          </cell>
          <cell r="H257">
            <v>-3407.1499999999996</v>
          </cell>
          <cell r="I257">
            <v>1450.15</v>
          </cell>
        </row>
        <row r="258">
          <cell r="B258">
            <v>75832</v>
          </cell>
          <cell r="C258" t="str">
            <v>Enfermeiro Jr CP</v>
          </cell>
          <cell r="D258">
            <v>14909.730000000001</v>
          </cell>
          <cell r="E258">
            <v>3926.18</v>
          </cell>
          <cell r="F258">
            <v>364.54</v>
          </cell>
          <cell r="G258">
            <v>1963.04</v>
          </cell>
          <cell r="H258">
            <v>-4886.8599999999997</v>
          </cell>
          <cell r="I258">
            <v>1494.91</v>
          </cell>
        </row>
        <row r="259">
          <cell r="B259">
            <v>73477</v>
          </cell>
          <cell r="C259" t="str">
            <v>Fisioterapeuta Referencia</v>
          </cell>
          <cell r="D259">
            <v>22757.19</v>
          </cell>
          <cell r="E259">
            <v>6041.7999999999993</v>
          </cell>
          <cell r="F259">
            <v>655.43</v>
          </cell>
          <cell r="G259">
            <v>3022.81</v>
          </cell>
          <cell r="H259">
            <v>-7507.34</v>
          </cell>
          <cell r="I259">
            <v>1791.04</v>
          </cell>
        </row>
        <row r="260">
          <cell r="B260">
            <v>81452</v>
          </cell>
          <cell r="C260" t="str">
            <v>Tecnico Enfermagem</v>
          </cell>
          <cell r="D260">
            <v>4636.4399999999996</v>
          </cell>
          <cell r="E260">
            <v>1279.02</v>
          </cell>
          <cell r="F260">
            <v>95.92</v>
          </cell>
          <cell r="G260">
            <v>639.51</v>
          </cell>
          <cell r="H260">
            <v>-1389.54</v>
          </cell>
          <cell r="I260">
            <v>543.59</v>
          </cell>
        </row>
        <row r="261">
          <cell r="B261">
            <v>73409</v>
          </cell>
          <cell r="C261" t="str">
            <v>Enfermeiro Pl CP</v>
          </cell>
          <cell r="D261">
            <v>20207.939999999999</v>
          </cell>
          <cell r="E261">
            <v>5355.4699999999993</v>
          </cell>
          <cell r="F261">
            <v>559.34</v>
          </cell>
          <cell r="G261">
            <v>2650.43</v>
          </cell>
          <cell r="H261">
            <v>-5423.73</v>
          </cell>
          <cell r="I261">
            <v>1748.66</v>
          </cell>
        </row>
        <row r="262">
          <cell r="B262">
            <v>74051</v>
          </cell>
          <cell r="C262" t="str">
            <v>Fonoaudiologo Pl</v>
          </cell>
          <cell r="D262">
            <v>19580.77</v>
          </cell>
          <cell r="E262">
            <v>5193.5</v>
          </cell>
          <cell r="F262">
            <v>536.66999999999996</v>
          </cell>
          <cell r="G262">
            <v>2596.7800000000002</v>
          </cell>
          <cell r="H262">
            <v>-6465.04</v>
          </cell>
          <cell r="I262">
            <v>1703.62</v>
          </cell>
        </row>
        <row r="263">
          <cell r="B263">
            <v>58333</v>
          </cell>
          <cell r="C263" t="str">
            <v>Farmaceutico Sr</v>
          </cell>
          <cell r="D263">
            <v>27091.03</v>
          </cell>
          <cell r="E263">
            <v>7172.79</v>
          </cell>
          <cell r="F263">
            <v>813.77</v>
          </cell>
          <cell r="G263">
            <v>3586.32</v>
          </cell>
          <cell r="H263">
            <v>-8750.59</v>
          </cell>
          <cell r="I263">
            <v>1932.7</v>
          </cell>
        </row>
        <row r="264">
          <cell r="B264">
            <v>75599</v>
          </cell>
          <cell r="C264" t="str">
            <v>Auxiliar Transporte</v>
          </cell>
          <cell r="D264">
            <v>7835.8099999999986</v>
          </cell>
          <cell r="E264">
            <v>2158.9499999999998</v>
          </cell>
          <cell r="F264">
            <v>171.53</v>
          </cell>
          <cell r="G264">
            <v>1079.47</v>
          </cell>
          <cell r="H264">
            <v>-2687.54</v>
          </cell>
          <cell r="I264">
            <v>907.95</v>
          </cell>
        </row>
        <row r="265">
          <cell r="B265">
            <v>77979</v>
          </cell>
          <cell r="C265" t="str">
            <v>Analista Infraestrutura TI Pl</v>
          </cell>
          <cell r="D265">
            <v>22971.040000000001</v>
          </cell>
          <cell r="E265">
            <v>6097.18</v>
          </cell>
          <cell r="F265">
            <v>663.18</v>
          </cell>
          <cell r="G265">
            <v>3048.87</v>
          </cell>
          <cell r="H265">
            <v>-7589.9699999999993</v>
          </cell>
          <cell r="I265">
            <v>1799.51</v>
          </cell>
        </row>
        <row r="266">
          <cell r="B266">
            <v>79039</v>
          </cell>
          <cell r="C266" t="str">
            <v>Tecnico Seguranca do Trabalho</v>
          </cell>
          <cell r="D266">
            <v>11582.17</v>
          </cell>
          <cell r="E266">
            <v>3019.56</v>
          </cell>
          <cell r="F266">
            <v>255.75</v>
          </cell>
          <cell r="G266">
            <v>1509.99</v>
          </cell>
          <cell r="H266">
            <v>-4500.62</v>
          </cell>
          <cell r="I266">
            <v>1253.82</v>
          </cell>
        </row>
        <row r="267">
          <cell r="B267">
            <v>80468</v>
          </cell>
          <cell r="C267" t="str">
            <v>Tecnico Enfermagem</v>
          </cell>
          <cell r="D267">
            <v>6580.7999999999993</v>
          </cell>
          <cell r="E267">
            <v>1811.13</v>
          </cell>
          <cell r="F267">
            <v>140.22999999999999</v>
          </cell>
          <cell r="G267">
            <v>895.32</v>
          </cell>
          <cell r="H267">
            <v>-2056.4499999999998</v>
          </cell>
          <cell r="I267">
            <v>775.58</v>
          </cell>
        </row>
        <row r="268">
          <cell r="B268">
            <v>75331</v>
          </cell>
          <cell r="C268" t="str">
            <v>Tecnico Controle de Leitos CP</v>
          </cell>
          <cell r="D268">
            <v>8447.56</v>
          </cell>
          <cell r="E268">
            <v>2327.02</v>
          </cell>
          <cell r="F268">
            <v>186.66</v>
          </cell>
          <cell r="G268">
            <v>1163.53</v>
          </cell>
          <cell r="H268">
            <v>-2894.7700000000009</v>
          </cell>
          <cell r="I268">
            <v>976.83</v>
          </cell>
        </row>
        <row r="269">
          <cell r="B269">
            <v>82578</v>
          </cell>
          <cell r="C269" t="str">
            <v>REM Enfermeiro Pl CP</v>
          </cell>
          <cell r="D269">
            <v>4500.0200000000004</v>
          </cell>
          <cell r="E269">
            <v>1235.18</v>
          </cell>
          <cell r="F269">
            <v>92.63</v>
          </cell>
          <cell r="G269">
            <v>596.75</v>
          </cell>
          <cell r="H269">
            <v>-1023.93</v>
          </cell>
          <cell r="I269">
            <v>545.79999999999995</v>
          </cell>
        </row>
        <row r="270">
          <cell r="B270">
            <v>82807</v>
          </cell>
          <cell r="C270" t="str">
            <v>Mensageiro</v>
          </cell>
          <cell r="D270">
            <v>959.44</v>
          </cell>
          <cell r="E270">
            <v>264.10000000000002</v>
          </cell>
          <cell r="F270">
            <v>19.8</v>
          </cell>
          <cell r="G270">
            <v>130.12</v>
          </cell>
          <cell r="H270">
            <v>-170.14000000000001</v>
          </cell>
          <cell r="I270">
            <v>114.18</v>
          </cell>
        </row>
        <row r="271">
          <cell r="B271">
            <v>75421</v>
          </cell>
          <cell r="C271" t="str">
            <v>Enfermeiro Pl CP</v>
          </cell>
          <cell r="D271">
            <v>20987.570000000003</v>
          </cell>
          <cell r="E271">
            <v>5647.43</v>
          </cell>
          <cell r="F271">
            <v>600.22</v>
          </cell>
          <cell r="G271">
            <v>3072.07</v>
          </cell>
          <cell r="H271">
            <v>-6935.0499999999975</v>
          </cell>
          <cell r="I271">
            <v>1497.81</v>
          </cell>
        </row>
        <row r="272">
          <cell r="B272">
            <v>69327</v>
          </cell>
          <cell r="C272" t="str">
            <v>Supervisor Administrativo</v>
          </cell>
          <cell r="D272">
            <v>22971.350000000002</v>
          </cell>
          <cell r="E272">
            <v>6097.18</v>
          </cell>
          <cell r="F272">
            <v>663.18</v>
          </cell>
          <cell r="G272">
            <v>3048.59</v>
          </cell>
          <cell r="H272">
            <v>-7589.9699999999993</v>
          </cell>
          <cell r="I272">
            <v>1799.79</v>
          </cell>
        </row>
        <row r="273">
          <cell r="B273">
            <v>81769</v>
          </cell>
          <cell r="C273" t="str">
            <v>Tecnico Enfermagem</v>
          </cell>
          <cell r="D273">
            <v>4728.74</v>
          </cell>
          <cell r="E273">
            <v>1292.97</v>
          </cell>
          <cell r="F273">
            <v>96.97</v>
          </cell>
          <cell r="G273">
            <v>607.85</v>
          </cell>
          <cell r="H273">
            <v>-1152.21</v>
          </cell>
          <cell r="I273">
            <v>588.15</v>
          </cell>
        </row>
        <row r="274">
          <cell r="B274">
            <v>84394</v>
          </cell>
          <cell r="C274" t="str">
            <v>Tecnico Enfermagem</v>
          </cell>
          <cell r="D274">
            <v>1065.44</v>
          </cell>
          <cell r="E274">
            <v>255.81</v>
          </cell>
          <cell r="F274">
            <v>19.18</v>
          </cell>
          <cell r="G274"/>
          <cell r="H274"/>
          <cell r="I274">
            <v>236.63</v>
          </cell>
        </row>
        <row r="275">
          <cell r="B275">
            <v>74582</v>
          </cell>
          <cell r="C275" t="str">
            <v>Tecnico Enfermagem</v>
          </cell>
          <cell r="D275">
            <v>11766.25</v>
          </cell>
          <cell r="E275">
            <v>3069.66</v>
          </cell>
          <cell r="F275">
            <v>261.76</v>
          </cell>
          <cell r="G275">
            <v>1534.84</v>
          </cell>
          <cell r="H275">
            <v>-3821.2300000000005</v>
          </cell>
          <cell r="I275">
            <v>1270.54</v>
          </cell>
        </row>
        <row r="276">
          <cell r="B276">
            <v>83785</v>
          </cell>
          <cell r="C276" t="str">
            <v>Enfermeiro Pl CP</v>
          </cell>
          <cell r="D276">
            <v>2084.96</v>
          </cell>
          <cell r="E276">
            <v>583.44000000000005</v>
          </cell>
          <cell r="F276">
            <v>43.75</v>
          </cell>
          <cell r="G276">
            <v>319.5</v>
          </cell>
          <cell r="H276">
            <v>-396.15999999999997</v>
          </cell>
          <cell r="I276">
            <v>220.19</v>
          </cell>
        </row>
        <row r="277">
          <cell r="B277">
            <v>73397</v>
          </cell>
          <cell r="C277" t="str">
            <v>Psicologo Jr</v>
          </cell>
          <cell r="D277">
            <v>19029.310000000001</v>
          </cell>
          <cell r="E277">
            <v>5044.05</v>
          </cell>
          <cell r="F277">
            <v>515.75</v>
          </cell>
          <cell r="G277">
            <v>2522.04</v>
          </cell>
          <cell r="H277">
            <v>-6279</v>
          </cell>
          <cell r="I277">
            <v>1683.46</v>
          </cell>
        </row>
        <row r="278">
          <cell r="B278">
            <v>73654</v>
          </cell>
          <cell r="C278" t="str">
            <v>Farmaceutico Pl</v>
          </cell>
          <cell r="D278">
            <v>22201.789999999997</v>
          </cell>
          <cell r="E278">
            <v>5896.2400000000007</v>
          </cell>
          <cell r="F278">
            <v>635.04999999999995</v>
          </cell>
          <cell r="G278">
            <v>2948.08</v>
          </cell>
          <cell r="H278">
            <v>-7339.0999999999985</v>
          </cell>
          <cell r="I278">
            <v>1775.01</v>
          </cell>
        </row>
        <row r="279">
          <cell r="B279">
            <v>73556</v>
          </cell>
          <cell r="C279" t="str">
            <v>Tecnico Enfermagem</v>
          </cell>
          <cell r="D279">
            <v>12309.67</v>
          </cell>
          <cell r="E279">
            <v>3217.73</v>
          </cell>
          <cell r="F279">
            <v>279.52999999999997</v>
          </cell>
          <cell r="G279">
            <v>1608.87</v>
          </cell>
          <cell r="H279">
            <v>-4005.55</v>
          </cell>
          <cell r="I279">
            <v>1315.7</v>
          </cell>
        </row>
        <row r="280">
          <cell r="B280">
            <v>58574</v>
          </cell>
          <cell r="C280" t="str">
            <v>Fisioterapeuta Referencia</v>
          </cell>
          <cell r="D280">
            <v>24393.68</v>
          </cell>
          <cell r="E280">
            <v>6466.41</v>
          </cell>
          <cell r="F280">
            <v>714.88</v>
          </cell>
          <cell r="G280">
            <v>3225.64</v>
          </cell>
          <cell r="H280">
            <v>-7928.2300000000005</v>
          </cell>
          <cell r="I280">
            <v>1852.95</v>
          </cell>
        </row>
        <row r="281">
          <cell r="B281">
            <v>58321</v>
          </cell>
          <cell r="C281" t="str">
            <v>Tecnico Enfermagem</v>
          </cell>
          <cell r="D281">
            <v>13381.480000000001</v>
          </cell>
          <cell r="E281">
            <v>3505.31</v>
          </cell>
          <cell r="F281">
            <v>314.04000000000002</v>
          </cell>
          <cell r="G281">
            <v>1737.48</v>
          </cell>
          <cell r="H281">
            <v>-3569.15</v>
          </cell>
          <cell r="I281">
            <v>1413.23</v>
          </cell>
        </row>
        <row r="282">
          <cell r="B282">
            <v>82038</v>
          </cell>
          <cell r="C282" t="str">
            <v>Enfermeiro Jr CP</v>
          </cell>
          <cell r="D282">
            <v>4504.8500000000004</v>
          </cell>
          <cell r="E282">
            <v>1231.03</v>
          </cell>
          <cell r="F282">
            <v>92.32</v>
          </cell>
          <cell r="G282">
            <v>576.28</v>
          </cell>
          <cell r="H282">
            <v>-1091.8599999999999</v>
          </cell>
          <cell r="I282">
            <v>562.42999999999995</v>
          </cell>
        </row>
        <row r="283">
          <cell r="B283">
            <v>76611</v>
          </cell>
          <cell r="C283" t="str">
            <v>Tecnico Enfermagem</v>
          </cell>
          <cell r="D283">
            <v>12924.1</v>
          </cell>
          <cell r="E283">
            <v>3381.47</v>
          </cell>
          <cell r="F283">
            <v>299.18</v>
          </cell>
          <cell r="G283">
            <v>1678.23</v>
          </cell>
          <cell r="H283">
            <v>-3518.3799999999997</v>
          </cell>
          <cell r="I283">
            <v>1378.15</v>
          </cell>
        </row>
        <row r="284">
          <cell r="B284">
            <v>77822</v>
          </cell>
          <cell r="C284" t="str">
            <v>Tecnico Enfermagem</v>
          </cell>
          <cell r="D284">
            <v>11766.29</v>
          </cell>
          <cell r="E284">
            <v>3069.67</v>
          </cell>
          <cell r="F284">
            <v>261.76</v>
          </cell>
          <cell r="G284">
            <v>1534.84</v>
          </cell>
          <cell r="H284">
            <v>-3821.2300000000005</v>
          </cell>
          <cell r="I284">
            <v>1270.54</v>
          </cell>
        </row>
        <row r="285">
          <cell r="B285">
            <v>73508</v>
          </cell>
          <cell r="C285" t="str">
            <v>Tecnico Enfermagem</v>
          </cell>
          <cell r="D285">
            <v>12729.340000000002</v>
          </cell>
          <cell r="E285">
            <v>3329.4100000000003</v>
          </cell>
          <cell r="F285">
            <v>292.93</v>
          </cell>
          <cell r="G285">
            <v>1655.62</v>
          </cell>
          <cell r="H285">
            <v>-3583.0200000000004</v>
          </cell>
          <cell r="I285">
            <v>1358.85</v>
          </cell>
        </row>
        <row r="286">
          <cell r="B286">
            <v>70579</v>
          </cell>
          <cell r="C286" t="str">
            <v>Tecnico Enfermagem</v>
          </cell>
          <cell r="D286">
            <v>11766.29</v>
          </cell>
          <cell r="E286">
            <v>3069.67</v>
          </cell>
          <cell r="F286">
            <v>261.76</v>
          </cell>
          <cell r="G286">
            <v>1534.84</v>
          </cell>
          <cell r="H286">
            <v>-3821.2300000000005</v>
          </cell>
          <cell r="I286">
            <v>1270.54</v>
          </cell>
        </row>
        <row r="287">
          <cell r="B287">
            <v>68852</v>
          </cell>
          <cell r="C287" t="str">
            <v>Tecnico Enfermagem</v>
          </cell>
          <cell r="D287">
            <v>12309.710000000001</v>
          </cell>
          <cell r="E287">
            <v>3217.74</v>
          </cell>
          <cell r="F287">
            <v>279.52999999999997</v>
          </cell>
          <cell r="G287">
            <v>1608.87</v>
          </cell>
          <cell r="H287">
            <v>-4005.5599999999995</v>
          </cell>
          <cell r="I287">
            <v>1315.71</v>
          </cell>
        </row>
        <row r="288">
          <cell r="B288">
            <v>73612</v>
          </cell>
          <cell r="C288" t="str">
            <v>Tecnico Enfermagem</v>
          </cell>
          <cell r="D288">
            <v>13103.780000000002</v>
          </cell>
          <cell r="E288">
            <v>3429.09</v>
          </cell>
          <cell r="F288">
            <v>304.89</v>
          </cell>
          <cell r="G288">
            <v>1697.49</v>
          </cell>
          <cell r="H288">
            <v>-3459.9900000000007</v>
          </cell>
          <cell r="I288">
            <v>1397.23</v>
          </cell>
        </row>
        <row r="289">
          <cell r="B289">
            <v>64310</v>
          </cell>
          <cell r="C289" t="str">
            <v>Tecnico Enfermagem</v>
          </cell>
          <cell r="D289">
            <v>13634.020000000002</v>
          </cell>
          <cell r="E289">
            <v>3573.33</v>
          </cell>
          <cell r="F289">
            <v>322.2</v>
          </cell>
          <cell r="G289">
            <v>1768.79</v>
          </cell>
          <cell r="H289">
            <v>-3651.9600000000005</v>
          </cell>
          <cell r="I289">
            <v>1431.58</v>
          </cell>
        </row>
        <row r="290">
          <cell r="B290">
            <v>73993</v>
          </cell>
          <cell r="C290" t="str">
            <v>Tecnico Enfermagem</v>
          </cell>
          <cell r="D290">
            <v>13424.43</v>
          </cell>
          <cell r="E290">
            <v>3517.27</v>
          </cell>
          <cell r="F290">
            <v>315.47000000000003</v>
          </cell>
          <cell r="G290">
            <v>1744.33</v>
          </cell>
          <cell r="H290">
            <v>-3730.5000000000005</v>
          </cell>
          <cell r="I290">
            <v>1415.12</v>
          </cell>
        </row>
        <row r="291">
          <cell r="B291">
            <v>58487</v>
          </cell>
          <cell r="C291" t="str">
            <v>Enfermeiro Sr CP</v>
          </cell>
          <cell r="D291">
            <v>28908.789999999997</v>
          </cell>
          <cell r="E291">
            <v>7629.48</v>
          </cell>
          <cell r="F291">
            <v>877.71</v>
          </cell>
          <cell r="G291">
            <v>3751.11</v>
          </cell>
          <cell r="H291">
            <v>-9098.39</v>
          </cell>
          <cell r="I291">
            <v>2052.65</v>
          </cell>
        </row>
        <row r="292">
          <cell r="B292">
            <v>73420</v>
          </cell>
          <cell r="C292" t="str">
            <v>Tecnico Enfermagem</v>
          </cell>
          <cell r="D292">
            <v>13588.57</v>
          </cell>
          <cell r="E292">
            <v>3561.64</v>
          </cell>
          <cell r="F292">
            <v>320.8</v>
          </cell>
          <cell r="G292">
            <v>1765.32</v>
          </cell>
          <cell r="H292">
            <v>-3656.0099999999998</v>
          </cell>
          <cell r="I292">
            <v>1426.51</v>
          </cell>
        </row>
        <row r="293">
          <cell r="B293">
            <v>76458</v>
          </cell>
          <cell r="C293" t="str">
            <v>Fisioterapeuta</v>
          </cell>
          <cell r="D293">
            <v>19443.370000000003</v>
          </cell>
          <cell r="E293">
            <v>5147.32</v>
          </cell>
          <cell r="F293">
            <v>530.20000000000005</v>
          </cell>
          <cell r="G293">
            <v>2543.12</v>
          </cell>
          <cell r="H293">
            <v>-5831.5</v>
          </cell>
          <cell r="I293">
            <v>1727.96</v>
          </cell>
        </row>
        <row r="294">
          <cell r="B294">
            <v>81116</v>
          </cell>
          <cell r="C294" t="str">
            <v>REM Enfermeiro Pl CP</v>
          </cell>
          <cell r="D294">
            <v>10231.310000000001</v>
          </cell>
          <cell r="E294">
            <v>2627.38</v>
          </cell>
          <cell r="F294">
            <v>213.69</v>
          </cell>
          <cell r="G294">
            <v>1236.6300000000001</v>
          </cell>
          <cell r="H294">
            <v>-2402.48</v>
          </cell>
          <cell r="I294">
            <v>1177.06</v>
          </cell>
        </row>
        <row r="295">
          <cell r="B295">
            <v>84645</v>
          </cell>
          <cell r="C295" t="str">
            <v>Tecnico Enfermagem</v>
          </cell>
          <cell r="D295">
            <v>1065.44</v>
          </cell>
          <cell r="E295">
            <v>255.81</v>
          </cell>
          <cell r="F295">
            <v>19.18</v>
          </cell>
          <cell r="G295"/>
          <cell r="H295"/>
          <cell r="I295">
            <v>236.63</v>
          </cell>
        </row>
        <row r="296">
          <cell r="B296">
            <v>74207</v>
          </cell>
          <cell r="C296" t="str">
            <v>Enfermeiro Pl CP</v>
          </cell>
          <cell r="D296">
            <v>6025.1100000000006</v>
          </cell>
          <cell r="E296">
            <v>1643</v>
          </cell>
          <cell r="F296">
            <v>125.1</v>
          </cell>
          <cell r="G296">
            <v>759.13</v>
          </cell>
          <cell r="H296">
            <v>-1958.1599999999999</v>
          </cell>
          <cell r="I296">
            <v>758.77</v>
          </cell>
        </row>
        <row r="297">
          <cell r="B297">
            <v>82220</v>
          </cell>
          <cell r="C297" t="str">
            <v>Assistente Faturamento</v>
          </cell>
          <cell r="D297">
            <v>3125.5999999999995</v>
          </cell>
          <cell r="E297">
            <v>862.24</v>
          </cell>
          <cell r="F297">
            <v>64.66</v>
          </cell>
          <cell r="G297">
            <v>431.13</v>
          </cell>
          <cell r="H297">
            <v>-878.21</v>
          </cell>
          <cell r="I297">
            <v>366.45</v>
          </cell>
        </row>
        <row r="298">
          <cell r="B298">
            <v>73822</v>
          </cell>
          <cell r="C298" t="str">
            <v>Tecnico Enfermagem</v>
          </cell>
          <cell r="D298">
            <v>5213.84</v>
          </cell>
          <cell r="E298">
            <v>1425.4</v>
          </cell>
          <cell r="F298">
            <v>106.9</v>
          </cell>
          <cell r="G298">
            <v>669.39</v>
          </cell>
          <cell r="H298">
            <v>-1660.9899999999998</v>
          </cell>
          <cell r="I298">
            <v>649.11</v>
          </cell>
        </row>
        <row r="299">
          <cell r="B299">
            <v>80774</v>
          </cell>
          <cell r="C299" t="str">
            <v>Tecnico Enfermagem</v>
          </cell>
          <cell r="D299">
            <v>7030.880000000001</v>
          </cell>
          <cell r="E299">
            <v>1927.2800000000002</v>
          </cell>
          <cell r="F299">
            <v>150.68</v>
          </cell>
          <cell r="G299">
            <v>928.12</v>
          </cell>
          <cell r="H299">
            <v>-1896.05</v>
          </cell>
          <cell r="I299">
            <v>848.48</v>
          </cell>
        </row>
        <row r="300">
          <cell r="B300">
            <v>73591</v>
          </cell>
          <cell r="C300" t="str">
            <v>Enfermeiro Pl CP</v>
          </cell>
          <cell r="D300">
            <v>20480.290000000005</v>
          </cell>
          <cell r="E300">
            <v>5427.4699999999993</v>
          </cell>
          <cell r="F300">
            <v>569.41999999999996</v>
          </cell>
          <cell r="G300">
            <v>2680.26</v>
          </cell>
          <cell r="H300">
            <v>-5364.36</v>
          </cell>
          <cell r="I300">
            <v>1760.95</v>
          </cell>
        </row>
        <row r="301">
          <cell r="B301">
            <v>73904</v>
          </cell>
          <cell r="C301" t="str">
            <v>Tecnico Enfermagem</v>
          </cell>
          <cell r="D301">
            <v>13046.179999999998</v>
          </cell>
          <cell r="E301">
            <v>3413.73</v>
          </cell>
          <cell r="F301">
            <v>303.05</v>
          </cell>
          <cell r="G301">
            <v>1690.95</v>
          </cell>
          <cell r="H301">
            <v>-3484.7099999999996</v>
          </cell>
          <cell r="I301">
            <v>1391.4</v>
          </cell>
        </row>
        <row r="302">
          <cell r="B302">
            <v>67857</v>
          </cell>
          <cell r="C302" t="str">
            <v>Tecnico Administrativo II</v>
          </cell>
          <cell r="D302">
            <v>8750.76</v>
          </cell>
          <cell r="E302">
            <v>2281.48</v>
          </cell>
          <cell r="F302">
            <v>182.56</v>
          </cell>
          <cell r="G302">
            <v>1140.77</v>
          </cell>
          <cell r="H302">
            <v>-2840.07</v>
          </cell>
          <cell r="I302">
            <v>958.15</v>
          </cell>
        </row>
        <row r="303">
          <cell r="B303">
            <v>79261</v>
          </cell>
          <cell r="C303" t="str">
            <v>Auxiliar Farmacia</v>
          </cell>
          <cell r="D303">
            <v>7339.3199999999988</v>
          </cell>
          <cell r="E303">
            <v>2022.55</v>
          </cell>
          <cell r="F303">
            <v>159.25</v>
          </cell>
          <cell r="G303">
            <v>1011.26</v>
          </cell>
          <cell r="H303">
            <v>-3020.9799999999996</v>
          </cell>
          <cell r="I303">
            <v>852.04</v>
          </cell>
        </row>
        <row r="304">
          <cell r="B304">
            <v>73853</v>
          </cell>
          <cell r="C304" t="str">
            <v>Enfermeiro Pl CP</v>
          </cell>
          <cell r="D304">
            <v>16533.170000000006</v>
          </cell>
          <cell r="E304">
            <v>4367.59</v>
          </cell>
          <cell r="F304">
            <v>421.04</v>
          </cell>
          <cell r="G304">
            <v>2183.81</v>
          </cell>
          <cell r="H304">
            <v>-5436.92</v>
          </cell>
          <cell r="I304">
            <v>1592.14</v>
          </cell>
        </row>
        <row r="305">
          <cell r="B305">
            <v>73800</v>
          </cell>
          <cell r="C305" t="str">
            <v>Auxiliar Farmacia</v>
          </cell>
          <cell r="D305">
            <v>8811.2000000000007</v>
          </cell>
          <cell r="E305">
            <v>2426.92</v>
          </cell>
          <cell r="F305">
            <v>195.65</v>
          </cell>
          <cell r="G305">
            <v>1213.48</v>
          </cell>
          <cell r="H305">
            <v>-3021.1099999999997</v>
          </cell>
          <cell r="I305">
            <v>1017.79</v>
          </cell>
        </row>
        <row r="306">
          <cell r="B306">
            <v>79375</v>
          </cell>
          <cell r="C306" t="str">
            <v>Analista Prestacao de Contas Pl</v>
          </cell>
          <cell r="D306">
            <v>15929.230000000001</v>
          </cell>
          <cell r="E306">
            <v>4203.3599999999997</v>
          </cell>
          <cell r="F306">
            <v>398.05</v>
          </cell>
          <cell r="G306">
            <v>2099.7800000000002</v>
          </cell>
          <cell r="H306">
            <v>-6278.9800000000005</v>
          </cell>
          <cell r="I306">
            <v>1560.27</v>
          </cell>
        </row>
        <row r="307">
          <cell r="B307">
            <v>79582</v>
          </cell>
          <cell r="C307" t="str">
            <v>Assistente Social Pl</v>
          </cell>
          <cell r="D307">
            <v>10244.75</v>
          </cell>
          <cell r="E307">
            <v>2653.93</v>
          </cell>
          <cell r="F307">
            <v>216.08</v>
          </cell>
          <cell r="G307">
            <v>1326.95</v>
          </cell>
          <cell r="H307">
            <v>-3203.6000000000004</v>
          </cell>
          <cell r="I307">
            <v>1110.9000000000001</v>
          </cell>
        </row>
        <row r="308">
          <cell r="B308">
            <v>83809</v>
          </cell>
          <cell r="C308" t="str">
            <v>REM Tecnico Enfermagem</v>
          </cell>
          <cell r="D308">
            <v>1882.8899999999996</v>
          </cell>
          <cell r="E308">
            <v>511.7</v>
          </cell>
          <cell r="F308">
            <v>38.369999999999997</v>
          </cell>
          <cell r="G308">
            <v>229.94</v>
          </cell>
          <cell r="H308">
            <v>-347.45</v>
          </cell>
          <cell r="I308">
            <v>243.39</v>
          </cell>
        </row>
        <row r="309">
          <cell r="B309">
            <v>82847</v>
          </cell>
          <cell r="C309" t="str">
            <v>Tecnico Enfermagem</v>
          </cell>
          <cell r="D309">
            <v>1873.57</v>
          </cell>
          <cell r="E309">
            <v>516.16999999999996</v>
          </cell>
          <cell r="F309">
            <v>38.71</v>
          </cell>
          <cell r="G309">
            <v>255.81</v>
          </cell>
          <cell r="H309">
            <v>-339.65000000000003</v>
          </cell>
          <cell r="I309">
            <v>221.65</v>
          </cell>
        </row>
        <row r="310">
          <cell r="B310">
            <v>77634</v>
          </cell>
          <cell r="C310" t="str">
            <v>Enfermeiro Pl CP</v>
          </cell>
          <cell r="D310">
            <v>18115.620000000003</v>
          </cell>
          <cell r="E310">
            <v>4795.34</v>
          </cell>
          <cell r="F310">
            <v>480.93</v>
          </cell>
          <cell r="G310">
            <v>2393.9299999999998</v>
          </cell>
          <cell r="H310">
            <v>-5913.8099999999995</v>
          </cell>
          <cell r="I310">
            <v>1653.64</v>
          </cell>
        </row>
        <row r="311">
          <cell r="B311">
            <v>73526</v>
          </cell>
          <cell r="C311" t="str">
            <v>Tecnico Enfermagem</v>
          </cell>
          <cell r="D311">
            <v>11766.29</v>
          </cell>
          <cell r="E311">
            <v>3069.67</v>
          </cell>
          <cell r="F311">
            <v>261.76</v>
          </cell>
          <cell r="G311">
            <v>1534.84</v>
          </cell>
          <cell r="H311">
            <v>-3821.2300000000005</v>
          </cell>
          <cell r="I311">
            <v>1270.54</v>
          </cell>
        </row>
        <row r="312">
          <cell r="B312">
            <v>79332</v>
          </cell>
          <cell r="C312" t="str">
            <v>PCD REM Auxiliar Transporte</v>
          </cell>
          <cell r="D312">
            <v>6527.0999999999985</v>
          </cell>
          <cell r="E312">
            <v>1799.12</v>
          </cell>
          <cell r="F312">
            <v>139.15</v>
          </cell>
          <cell r="G312">
            <v>898.56</v>
          </cell>
          <cell r="H312">
            <v>-2687.54</v>
          </cell>
          <cell r="I312">
            <v>761.41</v>
          </cell>
        </row>
        <row r="313">
          <cell r="B313">
            <v>79299</v>
          </cell>
          <cell r="C313" t="str">
            <v>Tecnico Enfermagem</v>
          </cell>
          <cell r="D313">
            <v>9897.26</v>
          </cell>
          <cell r="E313">
            <v>2558.0500000000002</v>
          </cell>
          <cell r="F313">
            <v>207.45</v>
          </cell>
          <cell r="G313">
            <v>1277.6099999999999</v>
          </cell>
          <cell r="H313">
            <v>-3821.2300000000005</v>
          </cell>
          <cell r="I313">
            <v>1072.99</v>
          </cell>
        </row>
        <row r="314">
          <cell r="B314">
            <v>73722</v>
          </cell>
          <cell r="C314" t="str">
            <v>Tecnico Enfermagem</v>
          </cell>
          <cell r="D314">
            <v>12309.710000000001</v>
          </cell>
          <cell r="E314">
            <v>3217.74</v>
          </cell>
          <cell r="F314">
            <v>279.52999999999997</v>
          </cell>
          <cell r="G314">
            <v>1608.87</v>
          </cell>
          <cell r="H314">
            <v>-4005.55</v>
          </cell>
          <cell r="I314">
            <v>1315.71</v>
          </cell>
        </row>
        <row r="315">
          <cell r="B315">
            <v>78942</v>
          </cell>
          <cell r="C315" t="str">
            <v>Tecnico Gesso</v>
          </cell>
          <cell r="D315">
            <v>7906.42</v>
          </cell>
          <cell r="E315">
            <v>2176.2000000000003</v>
          </cell>
          <cell r="F315">
            <v>173.08</v>
          </cell>
          <cell r="G315">
            <v>1080.8499999999999</v>
          </cell>
          <cell r="H315">
            <v>-2471.1700000000005</v>
          </cell>
          <cell r="I315">
            <v>922.27</v>
          </cell>
        </row>
        <row r="316">
          <cell r="B316">
            <v>74746</v>
          </cell>
          <cell r="C316" t="str">
            <v>Tutor Residencia Multiprofissional</v>
          </cell>
          <cell r="D316">
            <v>26642.640000000003</v>
          </cell>
          <cell r="E316">
            <v>7055.7699999999995</v>
          </cell>
          <cell r="F316">
            <v>797.39</v>
          </cell>
          <cell r="G316">
            <v>3528</v>
          </cell>
          <cell r="H316">
            <v>-8774.93</v>
          </cell>
          <cell r="I316">
            <v>1918.06</v>
          </cell>
        </row>
        <row r="317">
          <cell r="B317">
            <v>82757</v>
          </cell>
          <cell r="C317" t="str">
            <v>Assistente Social Pl</v>
          </cell>
          <cell r="D317">
            <v>2923.5600000000004</v>
          </cell>
          <cell r="E317">
            <v>806.5</v>
          </cell>
          <cell r="F317">
            <v>60.48</v>
          </cell>
          <cell r="G317">
            <v>403.25</v>
          </cell>
          <cell r="H317">
            <v>-730.15</v>
          </cell>
          <cell r="I317">
            <v>342.77</v>
          </cell>
        </row>
        <row r="318">
          <cell r="B318">
            <v>74809</v>
          </cell>
          <cell r="C318" t="str">
            <v>Tecnico Administrativo I</v>
          </cell>
          <cell r="D318">
            <v>8281.7800000000007</v>
          </cell>
          <cell r="E318">
            <v>2281.48</v>
          </cell>
          <cell r="F318">
            <v>182.56</v>
          </cell>
          <cell r="G318">
            <v>1140.77</v>
          </cell>
          <cell r="H318">
            <v>-2840.07</v>
          </cell>
          <cell r="I318">
            <v>958.15</v>
          </cell>
        </row>
        <row r="319">
          <cell r="B319">
            <v>76209</v>
          </cell>
          <cell r="C319" t="str">
            <v>Tecnico Enfermagem</v>
          </cell>
          <cell r="D319">
            <v>11766.25</v>
          </cell>
          <cell r="E319">
            <v>3069.66</v>
          </cell>
          <cell r="F319">
            <v>261.76</v>
          </cell>
          <cell r="G319">
            <v>1534.84</v>
          </cell>
          <cell r="H319">
            <v>-3821.2300000000005</v>
          </cell>
          <cell r="I319">
            <v>1270.54</v>
          </cell>
        </row>
        <row r="320">
          <cell r="B320">
            <v>74247</v>
          </cell>
          <cell r="C320" t="str">
            <v>Tecnico Enfermagem</v>
          </cell>
          <cell r="D320">
            <v>13654.640000000003</v>
          </cell>
          <cell r="E320">
            <v>3584.21</v>
          </cell>
          <cell r="F320">
            <v>323.5</v>
          </cell>
          <cell r="G320">
            <v>1792.11</v>
          </cell>
          <cell r="H320">
            <v>-4658.88</v>
          </cell>
          <cell r="I320">
            <v>1416.21</v>
          </cell>
        </row>
        <row r="321">
          <cell r="B321">
            <v>73537</v>
          </cell>
          <cell r="C321" t="str">
            <v>Tecnico Enfermagem</v>
          </cell>
          <cell r="D321">
            <v>12844.87</v>
          </cell>
          <cell r="E321">
            <v>3363.56</v>
          </cell>
          <cell r="F321">
            <v>297.02999999999997</v>
          </cell>
          <cell r="G321">
            <v>1681.78</v>
          </cell>
          <cell r="H321">
            <v>-3540.4600000000005</v>
          </cell>
          <cell r="I321">
            <v>1360.18</v>
          </cell>
        </row>
        <row r="322">
          <cell r="B322">
            <v>82215</v>
          </cell>
          <cell r="C322" t="str">
            <v>Auxiliar Transporte</v>
          </cell>
          <cell r="D322">
            <v>2766.3199999999997</v>
          </cell>
          <cell r="E322">
            <v>758.04</v>
          </cell>
          <cell r="F322">
            <v>56.85</v>
          </cell>
          <cell r="G322">
            <v>361.96</v>
          </cell>
          <cell r="H322">
            <v>-680.85</v>
          </cell>
          <cell r="I322">
            <v>339.23</v>
          </cell>
        </row>
        <row r="323">
          <cell r="B323">
            <v>75501</v>
          </cell>
          <cell r="C323" t="str">
            <v>Tecnico Enfermagem</v>
          </cell>
          <cell r="D323">
            <v>13030</v>
          </cell>
          <cell r="E323">
            <v>3408.99</v>
          </cell>
          <cell r="F323">
            <v>302.48</v>
          </cell>
          <cell r="G323">
            <v>1687.45</v>
          </cell>
          <cell r="H323">
            <v>-3475.52</v>
          </cell>
          <cell r="I323">
            <v>1391.09</v>
          </cell>
        </row>
        <row r="324">
          <cell r="B324">
            <v>76961</v>
          </cell>
          <cell r="C324" t="str">
            <v>Farmaceutico Pl</v>
          </cell>
          <cell r="D324">
            <v>18090.860000000004</v>
          </cell>
          <cell r="E324">
            <v>4789.72</v>
          </cell>
          <cell r="F324">
            <v>480.14</v>
          </cell>
          <cell r="G324">
            <v>2394.85</v>
          </cell>
          <cell r="H324">
            <v>-5961.6699999999983</v>
          </cell>
          <cell r="I324">
            <v>1649.15</v>
          </cell>
        </row>
        <row r="325">
          <cell r="B325">
            <v>73899</v>
          </cell>
          <cell r="C325" t="str">
            <v>Tecnico Raio X</v>
          </cell>
          <cell r="D325">
            <v>16555.32</v>
          </cell>
          <cell r="E325">
            <v>4375.01</v>
          </cell>
          <cell r="F325">
            <v>422.08</v>
          </cell>
          <cell r="G325">
            <v>2192.36</v>
          </cell>
          <cell r="H325">
            <v>-5686.7800000000007</v>
          </cell>
          <cell r="I325">
            <v>1588.3</v>
          </cell>
        </row>
        <row r="326">
          <cell r="B326">
            <v>73571</v>
          </cell>
          <cell r="C326" t="str">
            <v>Tecnico Enfermagem</v>
          </cell>
          <cell r="D326">
            <v>13614.570000000002</v>
          </cell>
          <cell r="E326">
            <v>3569.08</v>
          </cell>
          <cell r="F326">
            <v>321.69</v>
          </cell>
          <cell r="G326">
            <v>1770.24</v>
          </cell>
          <cell r="H326">
            <v>-3649.1</v>
          </cell>
          <cell r="I326">
            <v>1427.03</v>
          </cell>
        </row>
        <row r="327">
          <cell r="B327">
            <v>73586</v>
          </cell>
          <cell r="C327" t="str">
            <v>Fisioterapeuta</v>
          </cell>
          <cell r="D327">
            <v>21092.430000000004</v>
          </cell>
          <cell r="E327">
            <v>5595.42</v>
          </cell>
          <cell r="F327">
            <v>592.94000000000005</v>
          </cell>
          <cell r="G327">
            <v>2771.27</v>
          </cell>
          <cell r="H327">
            <v>-5859.869999999999</v>
          </cell>
          <cell r="I327">
            <v>1768.18</v>
          </cell>
        </row>
        <row r="328">
          <cell r="B328">
            <v>75669</v>
          </cell>
          <cell r="C328" t="str">
            <v>Tecnico Enfermagem</v>
          </cell>
          <cell r="D328">
            <v>11765.48</v>
          </cell>
          <cell r="E328">
            <v>3069.66</v>
          </cell>
          <cell r="F328">
            <v>261.76</v>
          </cell>
          <cell r="G328">
            <v>1535.55</v>
          </cell>
          <cell r="H328">
            <v>-3821.2300000000005</v>
          </cell>
          <cell r="I328">
            <v>1269.83</v>
          </cell>
        </row>
        <row r="329">
          <cell r="B329">
            <v>73827</v>
          </cell>
          <cell r="C329" t="str">
            <v>Farmaceutico Pl</v>
          </cell>
          <cell r="D329">
            <v>22212.880000000001</v>
          </cell>
          <cell r="E329">
            <v>5898.92</v>
          </cell>
          <cell r="F329">
            <v>635.42999999999995</v>
          </cell>
          <cell r="G329">
            <v>2948.67</v>
          </cell>
          <cell r="H329">
            <v>-7335.5000000000009</v>
          </cell>
          <cell r="I329">
            <v>1776.09</v>
          </cell>
        </row>
        <row r="330">
          <cell r="B330">
            <v>73921</v>
          </cell>
          <cell r="C330" t="str">
            <v>Nutricionista Pl</v>
          </cell>
          <cell r="D330">
            <v>23731.31</v>
          </cell>
          <cell r="E330">
            <v>6292.11</v>
          </cell>
          <cell r="F330">
            <v>690.47</v>
          </cell>
          <cell r="G330">
            <v>3133.67</v>
          </cell>
          <cell r="H330">
            <v>-7703.8099999999995</v>
          </cell>
          <cell r="I330">
            <v>1836.25</v>
          </cell>
        </row>
        <row r="331">
          <cell r="B331">
            <v>73843</v>
          </cell>
          <cell r="C331" t="str">
            <v>Tecnico Enfermagem</v>
          </cell>
          <cell r="D331">
            <v>12683.530000000002</v>
          </cell>
          <cell r="E331">
            <v>3319.6</v>
          </cell>
          <cell r="F331">
            <v>291.75</v>
          </cell>
          <cell r="G331">
            <v>1659.8</v>
          </cell>
          <cell r="H331">
            <v>-3886.93</v>
          </cell>
          <cell r="I331">
            <v>1346.78</v>
          </cell>
        </row>
        <row r="332">
          <cell r="B332">
            <v>21087</v>
          </cell>
          <cell r="C332" t="str">
            <v>Coordenador Enfermagem CP</v>
          </cell>
          <cell r="D332">
            <v>54636.57</v>
          </cell>
          <cell r="E332">
            <v>14854.46</v>
          </cell>
          <cell r="F332">
            <v>951.62</v>
          </cell>
          <cell r="G332">
            <v>7427.23</v>
          </cell>
          <cell r="H332">
            <v>-17766.8</v>
          </cell>
          <cell r="I332">
            <v>3561.06</v>
          </cell>
        </row>
        <row r="333">
          <cell r="B333">
            <v>81043</v>
          </cell>
          <cell r="C333" t="str">
            <v>Tecnico Administrativo I</v>
          </cell>
          <cell r="D333">
            <v>3692.5699999999997</v>
          </cell>
          <cell r="E333">
            <v>1018.64</v>
          </cell>
          <cell r="F333">
            <v>76.39</v>
          </cell>
          <cell r="G333">
            <v>509.32</v>
          </cell>
          <cell r="H333">
            <v>-1152.76</v>
          </cell>
          <cell r="I333">
            <v>432.93</v>
          </cell>
        </row>
        <row r="334">
          <cell r="B334">
            <v>73418</v>
          </cell>
          <cell r="C334" t="str">
            <v>Enfermeiro Pl CP</v>
          </cell>
          <cell r="D334">
            <v>20409.000000000004</v>
          </cell>
          <cell r="E334">
            <v>5407.96</v>
          </cell>
          <cell r="F334">
            <v>566.69000000000005</v>
          </cell>
          <cell r="G334">
            <v>2669.86</v>
          </cell>
          <cell r="H334">
            <v>-5390.4599999999991</v>
          </cell>
          <cell r="I334">
            <v>1759.93</v>
          </cell>
        </row>
        <row r="335">
          <cell r="B335">
            <v>75206</v>
          </cell>
          <cell r="C335" t="str">
            <v>Enfermeiro Pl CP</v>
          </cell>
          <cell r="D335">
            <v>18033.71</v>
          </cell>
          <cell r="E335">
            <v>4774.2299999999996</v>
          </cell>
          <cell r="F335">
            <v>477.97</v>
          </cell>
          <cell r="G335">
            <v>2387.09</v>
          </cell>
          <cell r="H335">
            <v>-5942.4599999999991</v>
          </cell>
          <cell r="I335">
            <v>1647.08</v>
          </cell>
        </row>
        <row r="336">
          <cell r="B336">
            <v>73497</v>
          </cell>
          <cell r="C336" t="str">
            <v>Enfermeiro Pl CP</v>
          </cell>
          <cell r="D336">
            <v>18040.060000000001</v>
          </cell>
          <cell r="E336">
            <v>4775.9299999999994</v>
          </cell>
          <cell r="F336">
            <v>478.21</v>
          </cell>
          <cell r="G336">
            <v>2387.87</v>
          </cell>
          <cell r="H336">
            <v>-5939.97</v>
          </cell>
          <cell r="I336">
            <v>1647.38</v>
          </cell>
        </row>
        <row r="337">
          <cell r="B337">
            <v>58402</v>
          </cell>
          <cell r="C337" t="str">
            <v>Coordenador Enfermagem CP</v>
          </cell>
          <cell r="D337">
            <v>39045.629999999997</v>
          </cell>
          <cell r="E337">
            <v>10462.640000000001</v>
          </cell>
          <cell r="F337">
            <v>951.62</v>
          </cell>
          <cell r="G337">
            <v>5231.3100000000004</v>
          </cell>
          <cell r="H337">
            <v>-12251.88</v>
          </cell>
          <cell r="I337">
            <v>2572.91</v>
          </cell>
        </row>
        <row r="338">
          <cell r="B338">
            <v>75778</v>
          </cell>
          <cell r="C338" t="str">
            <v>Tecnico Enfermagem</v>
          </cell>
          <cell r="D338">
            <v>13015.169999999998</v>
          </cell>
          <cell r="E338">
            <v>3404.9500000000003</v>
          </cell>
          <cell r="F338">
            <v>301.99</v>
          </cell>
          <cell r="G338">
            <v>1685.43</v>
          </cell>
          <cell r="H338">
            <v>-3496.95</v>
          </cell>
          <cell r="I338">
            <v>1389.86</v>
          </cell>
        </row>
        <row r="339">
          <cell r="B339">
            <v>82621</v>
          </cell>
          <cell r="C339" t="str">
            <v>REM Tecnico Enfermagem</v>
          </cell>
          <cell r="D339">
            <v>3349.62</v>
          </cell>
          <cell r="E339">
            <v>903.73</v>
          </cell>
          <cell r="F339">
            <v>67.77</v>
          </cell>
          <cell r="G339">
            <v>383.71</v>
          </cell>
          <cell r="H339">
            <v>-572.76</v>
          </cell>
          <cell r="I339">
            <v>452.25</v>
          </cell>
        </row>
        <row r="340">
          <cell r="B340">
            <v>73684</v>
          </cell>
          <cell r="C340" t="str">
            <v>Tecnico Raio X</v>
          </cell>
          <cell r="D340">
            <v>16593.82</v>
          </cell>
          <cell r="E340">
            <v>4384.71</v>
          </cell>
          <cell r="F340">
            <v>423.44</v>
          </cell>
          <cell r="G340">
            <v>2194.71</v>
          </cell>
          <cell r="H340">
            <v>-5672.5999999999995</v>
          </cell>
          <cell r="I340">
            <v>1592.11</v>
          </cell>
        </row>
        <row r="341">
          <cell r="B341">
            <v>76460</v>
          </cell>
          <cell r="C341" t="str">
            <v>Tecnico Enfermagem</v>
          </cell>
          <cell r="D341">
            <v>12667.95</v>
          </cell>
          <cell r="E341">
            <v>3313.35</v>
          </cell>
          <cell r="F341">
            <v>291</v>
          </cell>
          <cell r="G341">
            <v>1649.86</v>
          </cell>
          <cell r="H341">
            <v>-3536.9500000000003</v>
          </cell>
          <cell r="I341">
            <v>1351.69</v>
          </cell>
        </row>
        <row r="342">
          <cell r="B342">
            <v>80535</v>
          </cell>
          <cell r="C342" t="str">
            <v>Tecnico Enfermagem</v>
          </cell>
          <cell r="D342">
            <v>6880.27</v>
          </cell>
          <cell r="E342">
            <v>1888.43</v>
          </cell>
          <cell r="F342">
            <v>147.18</v>
          </cell>
          <cell r="G342">
            <v>917.21</v>
          </cell>
          <cell r="H342">
            <v>-1951.56</v>
          </cell>
          <cell r="I342">
            <v>824.04</v>
          </cell>
        </row>
        <row r="343">
          <cell r="B343">
            <v>75530</v>
          </cell>
          <cell r="C343" t="str">
            <v>Tecnico Enfermagem</v>
          </cell>
          <cell r="D343">
            <v>11766.29</v>
          </cell>
          <cell r="E343">
            <v>3069.67</v>
          </cell>
          <cell r="F343">
            <v>261.76</v>
          </cell>
          <cell r="G343">
            <v>1534.84</v>
          </cell>
          <cell r="H343">
            <v>-3821.2300000000005</v>
          </cell>
          <cell r="I343">
            <v>1270.54</v>
          </cell>
        </row>
        <row r="344">
          <cell r="B344">
            <v>74911</v>
          </cell>
          <cell r="C344" t="str">
            <v>Enfermeiro Pl CP</v>
          </cell>
          <cell r="D344">
            <v>16535.879999999997</v>
          </cell>
          <cell r="E344">
            <v>4368.32</v>
          </cell>
          <cell r="F344">
            <v>421.14</v>
          </cell>
          <cell r="G344">
            <v>2184.15</v>
          </cell>
          <cell r="H344">
            <v>-5436.1500000000005</v>
          </cell>
          <cell r="I344">
            <v>1592.27</v>
          </cell>
        </row>
        <row r="345">
          <cell r="B345">
            <v>75686</v>
          </cell>
          <cell r="C345" t="str">
            <v>Enfermeiro Pl CP</v>
          </cell>
          <cell r="D345">
            <v>18617.55</v>
          </cell>
          <cell r="E345">
            <v>4932.46</v>
          </cell>
          <cell r="F345">
            <v>500.12</v>
          </cell>
          <cell r="G345">
            <v>2466.23</v>
          </cell>
          <cell r="H345">
            <v>-4895.45</v>
          </cell>
          <cell r="I345">
            <v>1668.42</v>
          </cell>
        </row>
        <row r="346">
          <cell r="B346">
            <v>73475</v>
          </cell>
          <cell r="C346" t="str">
            <v>Tecnico Enfermagem</v>
          </cell>
          <cell r="D346">
            <v>13436.29</v>
          </cell>
          <cell r="E346">
            <v>3524.36</v>
          </cell>
          <cell r="F346">
            <v>316.32</v>
          </cell>
          <cell r="G346">
            <v>1760.98</v>
          </cell>
          <cell r="H346">
            <v>-3717.42</v>
          </cell>
          <cell r="I346">
            <v>1403.65</v>
          </cell>
        </row>
        <row r="347">
          <cell r="B347">
            <v>74321</v>
          </cell>
          <cell r="C347" t="str">
            <v>Fisioterapeuta</v>
          </cell>
          <cell r="D347">
            <v>19425.68</v>
          </cell>
          <cell r="E347">
            <v>5149.7700000000004</v>
          </cell>
          <cell r="F347">
            <v>530.54999999999995</v>
          </cell>
          <cell r="G347">
            <v>2569.1</v>
          </cell>
          <cell r="H347">
            <v>-6376.98</v>
          </cell>
          <cell r="I347">
            <v>1703.53</v>
          </cell>
        </row>
        <row r="348">
          <cell r="B348">
            <v>73996</v>
          </cell>
          <cell r="C348" t="str">
            <v>Tecnico Enfermagem</v>
          </cell>
          <cell r="D348">
            <v>11766.29</v>
          </cell>
          <cell r="E348">
            <v>3069.67</v>
          </cell>
          <cell r="F348">
            <v>261.76</v>
          </cell>
          <cell r="G348">
            <v>1534.84</v>
          </cell>
          <cell r="H348">
            <v>-3821.2300000000005</v>
          </cell>
          <cell r="I348">
            <v>1270.54</v>
          </cell>
        </row>
        <row r="349">
          <cell r="B349">
            <v>84002</v>
          </cell>
          <cell r="C349" t="str">
            <v>REM Enfermeiro Epidemiologista Pl CP</v>
          </cell>
          <cell r="D349">
            <v>1318.3000000000002</v>
          </cell>
          <cell r="E349">
            <v>363.97</v>
          </cell>
          <cell r="F349">
            <v>27.29</v>
          </cell>
          <cell r="G349">
            <v>182.99</v>
          </cell>
          <cell r="H349"/>
          <cell r="I349">
            <v>153.69</v>
          </cell>
        </row>
        <row r="350">
          <cell r="B350">
            <v>75480</v>
          </cell>
          <cell r="C350" t="str">
            <v>Tecnico Enfermagem</v>
          </cell>
          <cell r="D350">
            <v>12003.66</v>
          </cell>
          <cell r="E350">
            <v>3126.44</v>
          </cell>
          <cell r="F350">
            <v>268.57</v>
          </cell>
          <cell r="G350">
            <v>1536.34</v>
          </cell>
          <cell r="H350">
            <v>-3199.79</v>
          </cell>
          <cell r="I350">
            <v>1314.75</v>
          </cell>
        </row>
        <row r="351">
          <cell r="B351">
            <v>75222</v>
          </cell>
          <cell r="C351" t="str">
            <v>Fisioterapeuta</v>
          </cell>
          <cell r="D351">
            <v>20199.760000000002</v>
          </cell>
          <cell r="E351">
            <v>5361.23</v>
          </cell>
          <cell r="F351">
            <v>560.15</v>
          </cell>
          <cell r="G351">
            <v>2680.57</v>
          </cell>
          <cell r="H351">
            <v>-6584.28</v>
          </cell>
          <cell r="I351">
            <v>1721.88</v>
          </cell>
        </row>
        <row r="352">
          <cell r="B352">
            <v>58644</v>
          </cell>
          <cell r="C352" t="str">
            <v>Analista Suporte Jr</v>
          </cell>
          <cell r="D352">
            <v>13632.130000000003</v>
          </cell>
          <cell r="E352">
            <v>3578.21</v>
          </cell>
          <cell r="F352">
            <v>322.77999999999997</v>
          </cell>
          <cell r="G352">
            <v>1789.56</v>
          </cell>
          <cell r="H352">
            <v>-4452.66</v>
          </cell>
          <cell r="I352">
            <v>1414.38</v>
          </cell>
        </row>
        <row r="353">
          <cell r="B353">
            <v>78783</v>
          </cell>
          <cell r="C353" t="str">
            <v>Tecnico Enfermagem</v>
          </cell>
          <cell r="D353">
            <v>10828.24</v>
          </cell>
          <cell r="E353">
            <v>2813.86</v>
          </cell>
          <cell r="F353">
            <v>231.06</v>
          </cell>
          <cell r="G353">
            <v>1406.21</v>
          </cell>
          <cell r="H353">
            <v>-3821.2300000000005</v>
          </cell>
          <cell r="I353">
            <v>1176.5899999999999</v>
          </cell>
        </row>
        <row r="354">
          <cell r="B354">
            <v>83225</v>
          </cell>
          <cell r="C354" t="str">
            <v>Enfermeiro Pl CP</v>
          </cell>
          <cell r="D354">
            <v>2638.5899999999997</v>
          </cell>
          <cell r="E354">
            <v>727.93</v>
          </cell>
          <cell r="F354">
            <v>54.59</v>
          </cell>
          <cell r="G354">
            <v>364.11</v>
          </cell>
          <cell r="H354">
            <v>-494.27000000000004</v>
          </cell>
          <cell r="I354">
            <v>309.23</v>
          </cell>
        </row>
        <row r="355">
          <cell r="B355">
            <v>66472</v>
          </cell>
          <cell r="C355" t="str">
            <v>Enfermeiro Sr CP</v>
          </cell>
          <cell r="D355">
            <v>27474.880000000001</v>
          </cell>
          <cell r="E355">
            <v>7272.95</v>
          </cell>
          <cell r="F355">
            <v>827.79</v>
          </cell>
          <cell r="G355">
            <v>3636.17</v>
          </cell>
          <cell r="H355">
            <v>-8801.4</v>
          </cell>
          <cell r="I355">
            <v>1945.3</v>
          </cell>
        </row>
        <row r="356">
          <cell r="B356">
            <v>73490</v>
          </cell>
          <cell r="C356" t="str">
            <v>Biomedico Pl</v>
          </cell>
          <cell r="D356">
            <v>30639.420000000002</v>
          </cell>
          <cell r="E356">
            <v>8099.1799999999994</v>
          </cell>
          <cell r="F356">
            <v>943.46</v>
          </cell>
          <cell r="G356">
            <v>4049.21</v>
          </cell>
          <cell r="H356">
            <v>-10525.489999999998</v>
          </cell>
          <cell r="I356">
            <v>2047.42</v>
          </cell>
        </row>
        <row r="357">
          <cell r="B357">
            <v>74742</v>
          </cell>
          <cell r="C357" t="str">
            <v>Tecnico Enfermagem</v>
          </cell>
          <cell r="D357">
            <v>9895.7199999999993</v>
          </cell>
          <cell r="E357">
            <v>2558.0500000000002</v>
          </cell>
          <cell r="F357">
            <v>207.45</v>
          </cell>
          <cell r="G357">
            <v>1279.03</v>
          </cell>
          <cell r="H357">
            <v>-3126.46</v>
          </cell>
          <cell r="I357">
            <v>1071.57</v>
          </cell>
        </row>
        <row r="358">
          <cell r="B358">
            <v>75572</v>
          </cell>
          <cell r="C358" t="str">
            <v>Tecnico Enfermagem</v>
          </cell>
          <cell r="D358">
            <v>11689.920000000002</v>
          </cell>
          <cell r="E358">
            <v>3044.77</v>
          </cell>
          <cell r="F358">
            <v>258.77</v>
          </cell>
          <cell r="G358">
            <v>1508.48</v>
          </cell>
          <cell r="H358">
            <v>-3592.1600000000003</v>
          </cell>
          <cell r="I358">
            <v>1276.8599999999999</v>
          </cell>
        </row>
        <row r="359">
          <cell r="B359">
            <v>73709</v>
          </cell>
          <cell r="C359" t="str">
            <v>Farmaceutico Pl</v>
          </cell>
          <cell r="D359">
            <v>18490.210000000003</v>
          </cell>
          <cell r="E359">
            <v>4897.92</v>
          </cell>
          <cell r="F359">
            <v>495.29</v>
          </cell>
          <cell r="G359">
            <v>2448.86</v>
          </cell>
          <cell r="H359">
            <v>-6048.1699999999992</v>
          </cell>
          <cell r="I359">
            <v>1663.85</v>
          </cell>
        </row>
        <row r="360">
          <cell r="B360">
            <v>81111</v>
          </cell>
          <cell r="C360" t="str">
            <v>Aprendiz</v>
          </cell>
          <cell r="D360">
            <v>2626.94</v>
          </cell>
          <cell r="E360">
            <v>730.72</v>
          </cell>
          <cell r="F360">
            <v>54.8</v>
          </cell>
          <cell r="G360">
            <v>365.36</v>
          </cell>
          <cell r="H360">
            <v>-790.38999999999987</v>
          </cell>
          <cell r="I360">
            <v>310.56</v>
          </cell>
        </row>
        <row r="361">
          <cell r="B361">
            <v>75946</v>
          </cell>
          <cell r="C361" t="str">
            <v>Enfermeiro Jr CP</v>
          </cell>
          <cell r="D361">
            <v>14908.87</v>
          </cell>
          <cell r="E361">
            <v>3925.96</v>
          </cell>
          <cell r="F361">
            <v>364.51</v>
          </cell>
          <cell r="G361">
            <v>1962.98</v>
          </cell>
          <cell r="H361">
            <v>-4887.18</v>
          </cell>
          <cell r="I361">
            <v>1494.82</v>
          </cell>
        </row>
        <row r="362">
          <cell r="B362">
            <v>81968</v>
          </cell>
          <cell r="C362" t="str">
            <v>Tecnico Enfermagem</v>
          </cell>
          <cell r="D362">
            <v>3959.16</v>
          </cell>
          <cell r="E362">
            <v>1084.6200000000001</v>
          </cell>
          <cell r="F362">
            <v>81.34</v>
          </cell>
          <cell r="G362">
            <v>516.92999999999995</v>
          </cell>
          <cell r="H362">
            <v>-958.78</v>
          </cell>
          <cell r="I362">
            <v>486.35</v>
          </cell>
        </row>
        <row r="363">
          <cell r="B363">
            <v>84034</v>
          </cell>
          <cell r="C363" t="str">
            <v>REM Psicologo Pl</v>
          </cell>
          <cell r="D363">
            <v>1190.25</v>
          </cell>
          <cell r="E363">
            <v>328.67</v>
          </cell>
          <cell r="F363">
            <v>24.65</v>
          </cell>
          <cell r="G363">
            <v>165.43</v>
          </cell>
          <cell r="H363"/>
          <cell r="I363">
            <v>138.59</v>
          </cell>
        </row>
        <row r="364">
          <cell r="B364">
            <v>81251</v>
          </cell>
          <cell r="C364" t="str">
            <v>Fisioterapeuta</v>
          </cell>
          <cell r="D364">
            <v>9551.5199999999986</v>
          </cell>
          <cell r="E364">
            <v>2463.46</v>
          </cell>
          <cell r="F364">
            <v>198.94</v>
          </cell>
          <cell r="G364">
            <v>1231.6400000000001</v>
          </cell>
          <cell r="H364">
            <v>-2787.3299999999986</v>
          </cell>
          <cell r="I364">
            <v>1032.8800000000001</v>
          </cell>
        </row>
        <row r="365">
          <cell r="B365">
            <v>81966</v>
          </cell>
          <cell r="C365" t="str">
            <v>Tecnico Enfermagem</v>
          </cell>
          <cell r="D365">
            <v>3718.25</v>
          </cell>
          <cell r="E365">
            <v>1025.5</v>
          </cell>
          <cell r="F365">
            <v>76.91</v>
          </cell>
          <cell r="G365">
            <v>512</v>
          </cell>
          <cell r="H365">
            <v>-1039.06</v>
          </cell>
          <cell r="I365">
            <v>436.59</v>
          </cell>
        </row>
        <row r="366">
          <cell r="B366">
            <v>79538</v>
          </cell>
          <cell r="C366" t="str">
            <v>Auxiliar Farmacia</v>
          </cell>
          <cell r="D366">
            <v>7278.22</v>
          </cell>
          <cell r="E366">
            <v>1996.4300000000003</v>
          </cell>
          <cell r="F366">
            <v>156.9</v>
          </cell>
          <cell r="G366">
            <v>966.74</v>
          </cell>
          <cell r="H366">
            <v>-1950.47</v>
          </cell>
          <cell r="I366">
            <v>872.79</v>
          </cell>
        </row>
        <row r="367">
          <cell r="B367">
            <v>76183</v>
          </cell>
          <cell r="C367" t="str">
            <v>PCD Enfermeiro Pl CP</v>
          </cell>
          <cell r="D367">
            <v>17667</v>
          </cell>
          <cell r="E367">
            <v>4545.54</v>
          </cell>
          <cell r="F367">
            <v>445.95</v>
          </cell>
          <cell r="G367">
            <v>1830.94</v>
          </cell>
          <cell r="H367">
            <v>-3822.34</v>
          </cell>
          <cell r="I367">
            <v>2058.0100000000002</v>
          </cell>
        </row>
        <row r="368">
          <cell r="B368">
            <v>78758</v>
          </cell>
          <cell r="C368" t="str">
            <v>Tecnico Enfermagem</v>
          </cell>
          <cell r="D368">
            <v>6656.41</v>
          </cell>
          <cell r="E368">
            <v>1833.2600000000002</v>
          </cell>
          <cell r="F368">
            <v>142.22</v>
          </cell>
          <cell r="G368">
            <v>910.96</v>
          </cell>
          <cell r="H368">
            <v>-2750.69</v>
          </cell>
          <cell r="I368">
            <v>780.08</v>
          </cell>
        </row>
        <row r="369">
          <cell r="B369">
            <v>81628</v>
          </cell>
          <cell r="C369" t="str">
            <v>Analista Planej Controle Financeiro Jr</v>
          </cell>
          <cell r="D369">
            <v>5465.98</v>
          </cell>
          <cell r="E369">
            <v>1507.86</v>
          </cell>
          <cell r="F369">
            <v>113.08</v>
          </cell>
          <cell r="G369">
            <v>753.93</v>
          </cell>
          <cell r="H369">
            <v>-1638.1399999999999</v>
          </cell>
          <cell r="I369">
            <v>640.85</v>
          </cell>
        </row>
        <row r="370">
          <cell r="B370">
            <v>78201</v>
          </cell>
          <cell r="C370" t="str">
            <v>Tecnico Raio X</v>
          </cell>
          <cell r="D370">
            <v>21432.670000000002</v>
          </cell>
          <cell r="E370">
            <v>5690.96</v>
          </cell>
          <cell r="F370">
            <v>606.30999999999995</v>
          </cell>
          <cell r="G370">
            <v>2830.43</v>
          </cell>
          <cell r="H370">
            <v>-6700.5</v>
          </cell>
          <cell r="I370">
            <v>1764.92</v>
          </cell>
        </row>
        <row r="371">
          <cell r="B371">
            <v>80515</v>
          </cell>
          <cell r="C371" t="str">
            <v>Tecnico Enfermagem</v>
          </cell>
          <cell r="D371">
            <v>6495.1600000000008</v>
          </cell>
          <cell r="E371">
            <v>1790.64</v>
          </cell>
          <cell r="F371">
            <v>138.38</v>
          </cell>
          <cell r="G371">
            <v>895.32</v>
          </cell>
          <cell r="H371">
            <v>-2084.31</v>
          </cell>
          <cell r="I371">
            <v>756.94</v>
          </cell>
        </row>
        <row r="372">
          <cell r="B372">
            <v>77261</v>
          </cell>
          <cell r="C372" t="str">
            <v>Tecnico Enfermagem</v>
          </cell>
          <cell r="D372">
            <v>12788.34</v>
          </cell>
          <cell r="E372">
            <v>3343.14</v>
          </cell>
          <cell r="F372">
            <v>294.58</v>
          </cell>
          <cell r="G372">
            <v>1654.52</v>
          </cell>
          <cell r="H372">
            <v>-3484.7099999999996</v>
          </cell>
          <cell r="I372">
            <v>1371</v>
          </cell>
        </row>
        <row r="373">
          <cell r="B373">
            <v>75244</v>
          </cell>
          <cell r="C373" t="str">
            <v>Tecnico Enfermagem</v>
          </cell>
          <cell r="D373">
            <v>11766.29</v>
          </cell>
          <cell r="E373">
            <v>3069.67</v>
          </cell>
          <cell r="F373">
            <v>261.76</v>
          </cell>
          <cell r="G373">
            <v>1534.84</v>
          </cell>
          <cell r="H373">
            <v>-3821.2300000000005</v>
          </cell>
          <cell r="I373">
            <v>1270.54</v>
          </cell>
        </row>
        <row r="374">
          <cell r="B374">
            <v>81357</v>
          </cell>
          <cell r="C374" t="str">
            <v>REM Tecnico Enfermagem</v>
          </cell>
          <cell r="D374">
            <v>4636.4699999999993</v>
          </cell>
          <cell r="E374">
            <v>1279.03</v>
          </cell>
          <cell r="F374">
            <v>95.92</v>
          </cell>
          <cell r="G374">
            <v>639.52</v>
          </cell>
          <cell r="H374">
            <v>-1389.54</v>
          </cell>
          <cell r="I374">
            <v>543.59</v>
          </cell>
        </row>
        <row r="375">
          <cell r="B375">
            <v>28252</v>
          </cell>
          <cell r="C375" t="str">
            <v>Coordenador Multiprofissional</v>
          </cell>
          <cell r="D375">
            <v>49509.73000000001</v>
          </cell>
          <cell r="E375">
            <v>13410.28</v>
          </cell>
          <cell r="F375">
            <v>951.62</v>
          </cell>
          <cell r="G375">
            <v>6705.14</v>
          </cell>
          <cell r="H375">
            <v>-16693.57</v>
          </cell>
          <cell r="I375">
            <v>3236.12</v>
          </cell>
        </row>
        <row r="376">
          <cell r="B376">
            <v>83771</v>
          </cell>
          <cell r="C376" t="str">
            <v>REM Auxiliar Farmacia</v>
          </cell>
          <cell r="D376">
            <v>1277.4000000000001</v>
          </cell>
          <cell r="E376">
            <v>352.39</v>
          </cell>
          <cell r="F376">
            <v>26.42</v>
          </cell>
          <cell r="G376">
            <v>176.2</v>
          </cell>
          <cell r="H376">
            <v>-239.26999999999998</v>
          </cell>
          <cell r="I376">
            <v>149.77000000000001</v>
          </cell>
        </row>
        <row r="377">
          <cell r="B377">
            <v>84176</v>
          </cell>
          <cell r="C377" t="str">
            <v>Tecnico Enfermagem</v>
          </cell>
          <cell r="D377">
            <v>1065.44</v>
          </cell>
          <cell r="E377">
            <v>255.81</v>
          </cell>
          <cell r="F377">
            <v>19.18</v>
          </cell>
          <cell r="G377"/>
          <cell r="H377"/>
          <cell r="I377">
            <v>236.63</v>
          </cell>
        </row>
        <row r="378">
          <cell r="B378">
            <v>80722</v>
          </cell>
          <cell r="C378" t="str">
            <v>Tecnico Enfermagem</v>
          </cell>
          <cell r="D378">
            <v>2785.5099999999998</v>
          </cell>
          <cell r="E378">
            <v>768.35</v>
          </cell>
          <cell r="F378">
            <v>57.62</v>
          </cell>
          <cell r="G378">
            <v>383.94</v>
          </cell>
          <cell r="H378">
            <v>-1041.0499999999997</v>
          </cell>
          <cell r="I378">
            <v>326.79000000000002</v>
          </cell>
        </row>
        <row r="379">
          <cell r="B379">
            <v>65798</v>
          </cell>
          <cell r="C379" t="str">
            <v>Tecnico Enfermagem</v>
          </cell>
          <cell r="D379">
            <v>14560.330000000004</v>
          </cell>
          <cell r="E379">
            <v>3069.67</v>
          </cell>
          <cell r="F379">
            <v>261.76</v>
          </cell>
          <cell r="G379">
            <v>1534.84</v>
          </cell>
          <cell r="H379">
            <v>-3821.2300000000005</v>
          </cell>
          <cell r="I379">
            <v>1270.54</v>
          </cell>
        </row>
        <row r="380">
          <cell r="B380">
            <v>74038</v>
          </cell>
          <cell r="C380" t="str">
            <v>Tecnico Raio X</v>
          </cell>
          <cell r="D380">
            <v>18108.940000000002</v>
          </cell>
          <cell r="E380">
            <v>4788.22</v>
          </cell>
          <cell r="F380">
            <v>479.93</v>
          </cell>
          <cell r="G380">
            <v>2372.23</v>
          </cell>
          <cell r="H380">
            <v>-5259.16</v>
          </cell>
          <cell r="I380">
            <v>1670.82</v>
          </cell>
        </row>
        <row r="381">
          <cell r="B381">
            <v>80587</v>
          </cell>
          <cell r="C381" t="str">
            <v>Enfermeiro Pl CP</v>
          </cell>
          <cell r="D381">
            <v>10591.24</v>
          </cell>
          <cell r="E381">
            <v>2735.0200000000004</v>
          </cell>
          <cell r="F381">
            <v>223.38</v>
          </cell>
          <cell r="G381">
            <v>1319.97</v>
          </cell>
          <cell r="H381">
            <v>-2711.4</v>
          </cell>
          <cell r="I381">
            <v>1191.67</v>
          </cell>
        </row>
        <row r="382">
          <cell r="B382">
            <v>73466</v>
          </cell>
          <cell r="C382" t="str">
            <v>Tecnico Enfermagem</v>
          </cell>
          <cell r="D382">
            <v>8761.6299999999992</v>
          </cell>
          <cell r="E382">
            <v>2413.3000000000002</v>
          </cell>
          <cell r="F382">
            <v>194.42</v>
          </cell>
          <cell r="G382">
            <v>1206.6500000000001</v>
          </cell>
          <cell r="H382">
            <v>-3277.2700000000004</v>
          </cell>
          <cell r="I382">
            <v>1012.23</v>
          </cell>
        </row>
        <row r="383">
          <cell r="B383">
            <v>73828</v>
          </cell>
          <cell r="C383" t="str">
            <v>Enfermeiro Pl CP</v>
          </cell>
          <cell r="D383">
            <v>20510.09</v>
          </cell>
          <cell r="E383">
            <v>5444.68</v>
          </cell>
          <cell r="F383">
            <v>571.83000000000004</v>
          </cell>
          <cell r="G383">
            <v>2720.08</v>
          </cell>
          <cell r="H383">
            <v>-5351.7199999999993</v>
          </cell>
          <cell r="I383">
            <v>1731.19</v>
          </cell>
        </row>
        <row r="384">
          <cell r="B384">
            <v>73616</v>
          </cell>
          <cell r="C384" t="str">
            <v>Farmaceutico Jr</v>
          </cell>
          <cell r="D384">
            <v>16812.320000000003</v>
          </cell>
          <cell r="E384">
            <v>4443.13</v>
          </cell>
          <cell r="F384">
            <v>431.62</v>
          </cell>
          <cell r="G384">
            <v>2221.1999999999998</v>
          </cell>
          <cell r="H384">
            <v>-4752.380000000001</v>
          </cell>
          <cell r="I384">
            <v>1602.72</v>
          </cell>
        </row>
        <row r="385">
          <cell r="B385">
            <v>73891</v>
          </cell>
          <cell r="C385" t="str">
            <v>Tecnico Enfermagem</v>
          </cell>
          <cell r="D385">
            <v>13742.210000000001</v>
          </cell>
          <cell r="E385">
            <v>3603.1599999999994</v>
          </cell>
          <cell r="F385">
            <v>325.77999999999997</v>
          </cell>
          <cell r="G385">
            <v>1784.9</v>
          </cell>
          <cell r="H385">
            <v>-3614.9399999999996</v>
          </cell>
          <cell r="I385">
            <v>1437.25</v>
          </cell>
        </row>
        <row r="386">
          <cell r="B386">
            <v>77354</v>
          </cell>
          <cell r="C386" t="str">
            <v>Biomedico Pl</v>
          </cell>
          <cell r="D386">
            <v>28058.65</v>
          </cell>
          <cell r="E386">
            <v>7414.3600000000006</v>
          </cell>
          <cell r="F386">
            <v>847.59</v>
          </cell>
          <cell r="G386">
            <v>3667.83</v>
          </cell>
          <cell r="H386">
            <v>-7776.74</v>
          </cell>
          <cell r="I386">
            <v>2001.81</v>
          </cell>
        </row>
        <row r="387">
          <cell r="B387">
            <v>73545</v>
          </cell>
          <cell r="C387" t="str">
            <v>Tecnico Enfermagem</v>
          </cell>
          <cell r="D387">
            <v>12536.520000000002</v>
          </cell>
          <cell r="E387">
            <v>3278.1499999999996</v>
          </cell>
          <cell r="F387">
            <v>286.77999999999997</v>
          </cell>
          <cell r="G387">
            <v>1634.34</v>
          </cell>
          <cell r="H387">
            <v>-3923.71</v>
          </cell>
          <cell r="I387">
            <v>1338.87</v>
          </cell>
        </row>
        <row r="388">
          <cell r="B388">
            <v>73583</v>
          </cell>
          <cell r="C388" t="str">
            <v>Enfermeiro Pl CP</v>
          </cell>
          <cell r="D388">
            <v>18129.890000000003</v>
          </cell>
          <cell r="E388">
            <v>4800.3099999999995</v>
          </cell>
          <cell r="F388">
            <v>481.62</v>
          </cell>
          <cell r="G388">
            <v>2400.1799999999998</v>
          </cell>
          <cell r="H388">
            <v>-5925.4699999999993</v>
          </cell>
          <cell r="I388">
            <v>1650.55</v>
          </cell>
        </row>
        <row r="389">
          <cell r="B389">
            <v>73585</v>
          </cell>
          <cell r="C389" t="str">
            <v>Tecnico Enfermagem</v>
          </cell>
          <cell r="D389">
            <v>7426.3099999999995</v>
          </cell>
          <cell r="E389">
            <v>2046.45</v>
          </cell>
          <cell r="F389">
            <v>161.41</v>
          </cell>
          <cell r="G389">
            <v>1023.22</v>
          </cell>
          <cell r="H389">
            <v>-2431.69</v>
          </cell>
          <cell r="I389">
            <v>861.82</v>
          </cell>
        </row>
        <row r="390">
          <cell r="B390">
            <v>84768</v>
          </cell>
          <cell r="C390" t="str">
            <v>Tecnico Enfermagem</v>
          </cell>
          <cell r="D390">
            <v>1065.44</v>
          </cell>
          <cell r="E390">
            <v>255.81</v>
          </cell>
          <cell r="F390">
            <v>19.18</v>
          </cell>
          <cell r="G390"/>
          <cell r="H390"/>
          <cell r="I390">
            <v>236.63</v>
          </cell>
        </row>
        <row r="391">
          <cell r="B391">
            <v>74481</v>
          </cell>
          <cell r="C391" t="str">
            <v>Tecnico Controle de Leitos CP</v>
          </cell>
          <cell r="D391">
            <v>8388.9499999999989</v>
          </cell>
          <cell r="E391">
            <v>2326.2399999999998</v>
          </cell>
          <cell r="F391">
            <v>186.59</v>
          </cell>
          <cell r="G391">
            <v>1214.78</v>
          </cell>
          <cell r="H391">
            <v>-3024.3999999999996</v>
          </cell>
          <cell r="I391">
            <v>924.87</v>
          </cell>
        </row>
        <row r="392">
          <cell r="B392">
            <v>73790</v>
          </cell>
          <cell r="C392" t="str">
            <v>Fisioterapeuta</v>
          </cell>
          <cell r="D392">
            <v>19373.499999999996</v>
          </cell>
          <cell r="E392">
            <v>5137.4400000000005</v>
          </cell>
          <cell r="F392">
            <v>528.82000000000005</v>
          </cell>
          <cell r="G392">
            <v>2569.12</v>
          </cell>
          <cell r="H392">
            <v>-6393.4199999999992</v>
          </cell>
          <cell r="I392">
            <v>1695.69</v>
          </cell>
        </row>
        <row r="393">
          <cell r="B393">
            <v>73927</v>
          </cell>
          <cell r="C393" t="str">
            <v>Enfermeiro Pl CP</v>
          </cell>
          <cell r="D393">
            <v>19074.520000000004</v>
          </cell>
          <cell r="E393">
            <v>5047.17</v>
          </cell>
          <cell r="F393">
            <v>516.17999999999995</v>
          </cell>
          <cell r="G393">
            <v>2492.39</v>
          </cell>
          <cell r="H393">
            <v>-4767.8100000000004</v>
          </cell>
          <cell r="I393">
            <v>1715.1</v>
          </cell>
        </row>
        <row r="394">
          <cell r="B394">
            <v>82545</v>
          </cell>
          <cell r="C394" t="str">
            <v>Supervisor Manutençao</v>
          </cell>
          <cell r="D394">
            <v>5359.8499999999995</v>
          </cell>
          <cell r="E394">
            <v>1478.58</v>
          </cell>
          <cell r="F394">
            <v>110.89</v>
          </cell>
          <cell r="G394">
            <v>739.29</v>
          </cell>
          <cell r="H394">
            <v>-1338.61</v>
          </cell>
          <cell r="I394">
            <v>628.4</v>
          </cell>
        </row>
        <row r="395">
          <cell r="B395">
            <v>81890</v>
          </cell>
          <cell r="C395" t="str">
            <v>Auxiliar Transporte</v>
          </cell>
          <cell r="D395">
            <v>2608.7699999999995</v>
          </cell>
          <cell r="E395">
            <v>719.66</v>
          </cell>
          <cell r="F395">
            <v>53.97</v>
          </cell>
          <cell r="G395">
            <v>359.83</v>
          </cell>
          <cell r="H395">
            <v>-732.97</v>
          </cell>
          <cell r="I395">
            <v>305.86</v>
          </cell>
        </row>
        <row r="396">
          <cell r="B396">
            <v>68788</v>
          </cell>
          <cell r="C396" t="str">
            <v>Tecnico Enfermagem</v>
          </cell>
          <cell r="D396">
            <v>13476.32</v>
          </cell>
          <cell r="E396">
            <v>3531.7599999999998</v>
          </cell>
          <cell r="F396">
            <v>317.20999999999998</v>
          </cell>
          <cell r="G396">
            <v>1752.77</v>
          </cell>
          <cell r="H396">
            <v>-3701.39</v>
          </cell>
          <cell r="I396">
            <v>1417.26</v>
          </cell>
        </row>
        <row r="397">
          <cell r="B397">
            <v>82754</v>
          </cell>
          <cell r="C397" t="str">
            <v>Tecnico Enfermagem</v>
          </cell>
          <cell r="D397">
            <v>2781.85</v>
          </cell>
          <cell r="E397">
            <v>767.41</v>
          </cell>
          <cell r="F397">
            <v>57.55</v>
          </cell>
          <cell r="G397">
            <v>383.71</v>
          </cell>
          <cell r="H397">
            <v>-694.77</v>
          </cell>
          <cell r="I397">
            <v>326.14999999999998</v>
          </cell>
        </row>
        <row r="398">
          <cell r="B398">
            <v>73499</v>
          </cell>
          <cell r="C398" t="str">
            <v>Tecnico Enfermagem</v>
          </cell>
          <cell r="D398">
            <v>11766.25</v>
          </cell>
          <cell r="E398">
            <v>3069.66</v>
          </cell>
          <cell r="F398">
            <v>261.76</v>
          </cell>
          <cell r="G398">
            <v>1534.84</v>
          </cell>
          <cell r="H398">
            <v>-3821.2300000000005</v>
          </cell>
          <cell r="I398">
            <v>1270.54</v>
          </cell>
        </row>
        <row r="399">
          <cell r="B399">
            <v>73765</v>
          </cell>
          <cell r="C399" t="str">
            <v>Enfermeiro Jr CP</v>
          </cell>
          <cell r="D399">
            <v>13502.050000000001</v>
          </cell>
          <cell r="E399">
            <v>3542.64</v>
          </cell>
          <cell r="F399">
            <v>318.52</v>
          </cell>
          <cell r="G399">
            <v>1771.36</v>
          </cell>
          <cell r="H399">
            <v>-4188.84</v>
          </cell>
          <cell r="I399">
            <v>1406.6</v>
          </cell>
        </row>
        <row r="400">
          <cell r="B400">
            <v>74409</v>
          </cell>
          <cell r="C400" t="str">
            <v>Tecnico Raio X</v>
          </cell>
          <cell r="D400">
            <v>17201.700000000004</v>
          </cell>
          <cell r="E400">
            <v>4547.34</v>
          </cell>
          <cell r="F400">
            <v>446.21</v>
          </cell>
          <cell r="G400">
            <v>2268.8200000000002</v>
          </cell>
          <cell r="H400">
            <v>-5500.8000000000011</v>
          </cell>
          <cell r="I400">
            <v>1621.27</v>
          </cell>
        </row>
        <row r="401">
          <cell r="B401">
            <v>75698</v>
          </cell>
          <cell r="C401" t="str">
            <v>Enfermeiro Pl CP</v>
          </cell>
          <cell r="D401">
            <v>20437.68</v>
          </cell>
          <cell r="E401">
            <v>5416.49</v>
          </cell>
          <cell r="F401">
            <v>567.89</v>
          </cell>
          <cell r="G401">
            <v>2676.71</v>
          </cell>
          <cell r="H401">
            <v>-5373.829999999999</v>
          </cell>
          <cell r="I401">
            <v>1758.07</v>
          </cell>
        </row>
        <row r="402">
          <cell r="B402">
            <v>73425</v>
          </cell>
          <cell r="C402" t="str">
            <v>Tecnico Enfermagem</v>
          </cell>
          <cell r="D402">
            <v>11766.25</v>
          </cell>
          <cell r="E402">
            <v>3069.66</v>
          </cell>
          <cell r="F402">
            <v>261.76</v>
          </cell>
          <cell r="G402">
            <v>1534.84</v>
          </cell>
          <cell r="H402">
            <v>-3821.2300000000005</v>
          </cell>
          <cell r="I402">
            <v>1270.54</v>
          </cell>
        </row>
        <row r="403">
          <cell r="B403">
            <v>80725</v>
          </cell>
          <cell r="C403" t="str">
            <v>Tecnico Enfermagem</v>
          </cell>
          <cell r="D403">
            <v>6495.1600000000008</v>
          </cell>
          <cell r="E403">
            <v>1790.64</v>
          </cell>
          <cell r="F403">
            <v>138.38</v>
          </cell>
          <cell r="G403">
            <v>895.32</v>
          </cell>
          <cell r="H403">
            <v>-2084.31</v>
          </cell>
          <cell r="I403">
            <v>756.94</v>
          </cell>
        </row>
        <row r="404">
          <cell r="B404">
            <v>82208</v>
          </cell>
          <cell r="C404" t="str">
            <v>Analista Laboratorio Jr</v>
          </cell>
          <cell r="D404">
            <v>5652.03</v>
          </cell>
          <cell r="E404">
            <v>1549.04</v>
          </cell>
          <cell r="F404">
            <v>116.64</v>
          </cell>
          <cell r="G404">
            <v>740.91</v>
          </cell>
          <cell r="H404">
            <v>-1417.9599999999998</v>
          </cell>
          <cell r="I404">
            <v>691.49</v>
          </cell>
        </row>
        <row r="405">
          <cell r="B405">
            <v>84857</v>
          </cell>
          <cell r="C405" t="str">
            <v>Tecnico Enfermagem</v>
          </cell>
          <cell r="D405">
            <v>956.94999999999993</v>
          </cell>
          <cell r="E405">
            <v>229.76</v>
          </cell>
          <cell r="F405">
            <v>17.23</v>
          </cell>
          <cell r="G405"/>
          <cell r="H405"/>
          <cell r="I405">
            <v>212.53</v>
          </cell>
        </row>
        <row r="406">
          <cell r="B406">
            <v>84019</v>
          </cell>
          <cell r="C406" t="str">
            <v>Tecnico Enfermagem</v>
          </cell>
          <cell r="D406">
            <v>926.95</v>
          </cell>
          <cell r="E406">
            <v>255.81</v>
          </cell>
          <cell r="F406">
            <v>19.18</v>
          </cell>
          <cell r="G406">
            <v>128.24</v>
          </cell>
          <cell r="H406"/>
          <cell r="I406">
            <v>108.39</v>
          </cell>
        </row>
        <row r="407">
          <cell r="B407">
            <v>81822</v>
          </cell>
          <cell r="C407" t="str">
            <v>REM Fisioterapeuta</v>
          </cell>
          <cell r="D407">
            <v>5949.34</v>
          </cell>
          <cell r="E407">
            <v>1642.3</v>
          </cell>
          <cell r="F407">
            <v>125.03</v>
          </cell>
          <cell r="G407">
            <v>826.57</v>
          </cell>
          <cell r="H407">
            <v>-1672.38</v>
          </cell>
          <cell r="I407">
            <v>690.7</v>
          </cell>
        </row>
        <row r="408">
          <cell r="B408">
            <v>74293</v>
          </cell>
          <cell r="C408" t="str">
            <v>Fisioterapeuta</v>
          </cell>
          <cell r="D408">
            <v>19376.430000000004</v>
          </cell>
          <cell r="E408">
            <v>5138.13</v>
          </cell>
          <cell r="F408">
            <v>528.91999999999996</v>
          </cell>
          <cell r="G408">
            <v>2569.11</v>
          </cell>
          <cell r="H408">
            <v>-6392.84</v>
          </cell>
          <cell r="I408">
            <v>1696.13</v>
          </cell>
        </row>
        <row r="409">
          <cell r="B409">
            <v>74017</v>
          </cell>
          <cell r="C409" t="str">
            <v>Tecnico Enfermagem</v>
          </cell>
          <cell r="D409">
            <v>13045.139999999998</v>
          </cell>
          <cell r="E409">
            <v>3413.4500000000003</v>
          </cell>
          <cell r="F409">
            <v>303.01</v>
          </cell>
          <cell r="G409">
            <v>1690.81</v>
          </cell>
          <cell r="H409">
            <v>-3475.52</v>
          </cell>
          <cell r="I409">
            <v>1391.32</v>
          </cell>
        </row>
        <row r="410">
          <cell r="B410">
            <v>78646</v>
          </cell>
          <cell r="C410" t="str">
            <v>Fisioterapeuta</v>
          </cell>
          <cell r="D410">
            <v>17088.550000000003</v>
          </cell>
          <cell r="E410">
            <v>4518.13</v>
          </cell>
          <cell r="F410">
            <v>442.12</v>
          </cell>
          <cell r="G410">
            <v>2259.19</v>
          </cell>
          <cell r="H410">
            <v>-6130.3000000000011</v>
          </cell>
          <cell r="I410">
            <v>1612.35</v>
          </cell>
        </row>
        <row r="411">
          <cell r="B411">
            <v>84223</v>
          </cell>
          <cell r="C411" t="str">
            <v>Tecnico Enfermagem</v>
          </cell>
          <cell r="D411">
            <v>1011.2600000000001</v>
          </cell>
          <cell r="E411">
            <v>242.8</v>
          </cell>
          <cell r="F411">
            <v>18.21</v>
          </cell>
          <cell r="G411"/>
          <cell r="H411"/>
          <cell r="I411">
            <v>224.59</v>
          </cell>
        </row>
        <row r="412">
          <cell r="B412">
            <v>75454</v>
          </cell>
          <cell r="C412" t="str">
            <v>Tecnico Enfermagem</v>
          </cell>
          <cell r="D412">
            <v>12006.319999999998</v>
          </cell>
          <cell r="E412">
            <v>3131.06</v>
          </cell>
          <cell r="F412">
            <v>269.13</v>
          </cell>
          <cell r="G412">
            <v>1551.89</v>
          </cell>
          <cell r="H412">
            <v>-3737.9200000000005</v>
          </cell>
          <cell r="I412">
            <v>1302.9100000000001</v>
          </cell>
        </row>
        <row r="413">
          <cell r="B413">
            <v>80562</v>
          </cell>
          <cell r="C413" t="str">
            <v>REM Enfermeiro Pl CP</v>
          </cell>
          <cell r="D413">
            <v>10692.220000000001</v>
          </cell>
          <cell r="E413">
            <v>2758.8</v>
          </cell>
          <cell r="F413">
            <v>225.52</v>
          </cell>
          <cell r="G413">
            <v>1318.51</v>
          </cell>
          <cell r="H413">
            <v>-2678.94</v>
          </cell>
          <cell r="I413">
            <v>1214.77</v>
          </cell>
        </row>
        <row r="414">
          <cell r="B414">
            <v>84750</v>
          </cell>
          <cell r="C414" t="str">
            <v>Tecnico Enfermagem</v>
          </cell>
          <cell r="D414">
            <v>1065.44</v>
          </cell>
          <cell r="E414">
            <v>255.81</v>
          </cell>
          <cell r="F414">
            <v>19.18</v>
          </cell>
          <cell r="G414"/>
          <cell r="H414"/>
          <cell r="I414">
            <v>236.63</v>
          </cell>
        </row>
        <row r="415">
          <cell r="B415">
            <v>76633</v>
          </cell>
          <cell r="C415" t="str">
            <v>Consultor Recursos Humanos I</v>
          </cell>
          <cell r="D415">
            <v>27437.81</v>
          </cell>
          <cell r="E415">
            <v>7263.35</v>
          </cell>
          <cell r="F415">
            <v>826.45</v>
          </cell>
          <cell r="G415">
            <v>3631.66</v>
          </cell>
          <cell r="H415">
            <v>-9863.630000000001</v>
          </cell>
          <cell r="I415">
            <v>1943.82</v>
          </cell>
        </row>
        <row r="416">
          <cell r="B416">
            <v>81696</v>
          </cell>
          <cell r="C416" t="str">
            <v>Tecnico Enfermagem</v>
          </cell>
          <cell r="D416">
            <v>3709.2</v>
          </cell>
          <cell r="E416">
            <v>1023.23</v>
          </cell>
          <cell r="F416">
            <v>76.739999999999995</v>
          </cell>
          <cell r="G416">
            <v>511.62</v>
          </cell>
          <cell r="H416">
            <v>-1042.1499999999999</v>
          </cell>
          <cell r="I416">
            <v>434.87</v>
          </cell>
        </row>
        <row r="417">
          <cell r="B417">
            <v>73413</v>
          </cell>
          <cell r="C417" t="str">
            <v>Enfermeiro Pl CP</v>
          </cell>
          <cell r="D417">
            <v>17947.129999999997</v>
          </cell>
          <cell r="E417">
            <v>4742.2300000000005</v>
          </cell>
          <cell r="F417">
            <v>473.49</v>
          </cell>
          <cell r="G417">
            <v>2341.92</v>
          </cell>
          <cell r="H417">
            <v>-4928.0500000000011</v>
          </cell>
          <cell r="I417">
            <v>1671.93</v>
          </cell>
        </row>
        <row r="418">
          <cell r="B418">
            <v>78058</v>
          </cell>
          <cell r="C418" t="str">
            <v>Tecnico Gesso</v>
          </cell>
          <cell r="D418">
            <v>7887.91</v>
          </cell>
          <cell r="E418">
            <v>2173.2600000000002</v>
          </cell>
          <cell r="F418">
            <v>172.82</v>
          </cell>
          <cell r="G418">
            <v>1086.6099999999999</v>
          </cell>
          <cell r="H418">
            <v>-2705.3500000000004</v>
          </cell>
          <cell r="I418">
            <v>913.83</v>
          </cell>
        </row>
        <row r="419">
          <cell r="B419">
            <v>73779</v>
          </cell>
          <cell r="C419" t="str">
            <v>Tecnico Enfermagem</v>
          </cell>
          <cell r="D419">
            <v>13480.25</v>
          </cell>
          <cell r="E419">
            <v>3532.1299999999997</v>
          </cell>
          <cell r="F419">
            <v>317.26</v>
          </cell>
          <cell r="G419">
            <v>1750.57</v>
          </cell>
          <cell r="H419">
            <v>-3697.9399999999996</v>
          </cell>
          <cell r="I419">
            <v>1419.72</v>
          </cell>
        </row>
        <row r="420">
          <cell r="B420">
            <v>73415</v>
          </cell>
          <cell r="C420" t="str">
            <v>Enfermeiro Pl CP</v>
          </cell>
          <cell r="D420">
            <v>16533.170000000006</v>
          </cell>
          <cell r="E420">
            <v>4367.59</v>
          </cell>
          <cell r="F420">
            <v>421.04</v>
          </cell>
          <cell r="G420">
            <v>2183.81</v>
          </cell>
          <cell r="H420">
            <v>-5436.92</v>
          </cell>
          <cell r="I420">
            <v>1592.14</v>
          </cell>
        </row>
        <row r="421">
          <cell r="B421">
            <v>75288</v>
          </cell>
          <cell r="C421" t="str">
            <v>Tecnico Enfermagem</v>
          </cell>
          <cell r="D421">
            <v>12994.54</v>
          </cell>
          <cell r="E421">
            <v>3399.66</v>
          </cell>
          <cell r="F421">
            <v>301.36</v>
          </cell>
          <cell r="G421">
            <v>1683.92</v>
          </cell>
          <cell r="H421">
            <v>-3506.3600000000006</v>
          </cell>
          <cell r="I421">
            <v>1387.11</v>
          </cell>
        </row>
        <row r="422">
          <cell r="B422">
            <v>78905</v>
          </cell>
          <cell r="C422" t="str">
            <v>Auxiliar Transporte</v>
          </cell>
          <cell r="D422">
            <v>10970.67</v>
          </cell>
          <cell r="E422">
            <v>2803.23</v>
          </cell>
          <cell r="F422">
            <v>229.79</v>
          </cell>
          <cell r="G422">
            <v>1232.9000000000001</v>
          </cell>
          <cell r="H422">
            <v>-1699.6999999999998</v>
          </cell>
          <cell r="I422">
            <v>1340.54</v>
          </cell>
        </row>
        <row r="423">
          <cell r="B423">
            <v>74278</v>
          </cell>
          <cell r="C423" t="str">
            <v>Fisioterapeuta</v>
          </cell>
          <cell r="D423">
            <v>19566.310000000005</v>
          </cell>
          <cell r="E423">
            <v>5189.55</v>
          </cell>
          <cell r="F423">
            <v>536.12</v>
          </cell>
          <cell r="G423">
            <v>2594.6999999999998</v>
          </cell>
          <cell r="H423">
            <v>-6378.0599999999995</v>
          </cell>
          <cell r="I423">
            <v>1703.19</v>
          </cell>
        </row>
        <row r="424">
          <cell r="B424">
            <v>73759</v>
          </cell>
          <cell r="C424" t="str">
            <v>Tecnico Enfermagem</v>
          </cell>
          <cell r="D424">
            <v>13086.650000000003</v>
          </cell>
          <cell r="E424">
            <v>3424.76</v>
          </cell>
          <cell r="F424">
            <v>304.37</v>
          </cell>
          <cell r="G424">
            <v>1696.47</v>
          </cell>
          <cell r="H424">
            <v>-3466.3500000000013</v>
          </cell>
          <cell r="I424">
            <v>1394.76</v>
          </cell>
        </row>
        <row r="425">
          <cell r="B425">
            <v>75759</v>
          </cell>
          <cell r="C425" t="str">
            <v>Assistente Social Pl</v>
          </cell>
          <cell r="D425">
            <v>13487.210000000001</v>
          </cell>
          <cell r="E425">
            <v>3538.58</v>
          </cell>
          <cell r="F425">
            <v>318.02999999999997</v>
          </cell>
          <cell r="G425">
            <v>1769.27</v>
          </cell>
          <cell r="H425">
            <v>-4404.95</v>
          </cell>
          <cell r="I425">
            <v>1405.73</v>
          </cell>
        </row>
        <row r="426">
          <cell r="B426">
            <v>75768</v>
          </cell>
          <cell r="C426" t="str">
            <v>Tecnico Enfermagem</v>
          </cell>
          <cell r="D426">
            <v>12933.62</v>
          </cell>
          <cell r="E426">
            <v>3387.4100000000003</v>
          </cell>
          <cell r="F426">
            <v>299.89</v>
          </cell>
          <cell r="G426">
            <v>1692.57</v>
          </cell>
          <cell r="H426">
            <v>-3515.5299999999997</v>
          </cell>
          <cell r="I426">
            <v>1368.59</v>
          </cell>
        </row>
        <row r="427">
          <cell r="B427">
            <v>73515</v>
          </cell>
          <cell r="C427" t="str">
            <v>Tecnico Enfermagem</v>
          </cell>
          <cell r="D427">
            <v>13000.940000000002</v>
          </cell>
          <cell r="E427">
            <v>3401.07</v>
          </cell>
          <cell r="F427">
            <v>301.52999999999997</v>
          </cell>
          <cell r="G427">
            <v>1683.49</v>
          </cell>
          <cell r="H427">
            <v>-3497.7000000000003</v>
          </cell>
          <cell r="I427">
            <v>1388.67</v>
          </cell>
        </row>
        <row r="428">
          <cell r="B428">
            <v>73448</v>
          </cell>
          <cell r="C428" t="str">
            <v>Tecnico Enfermagem</v>
          </cell>
          <cell r="D428">
            <v>13182.65</v>
          </cell>
          <cell r="E428">
            <v>3450.58</v>
          </cell>
          <cell r="F428">
            <v>307.47000000000003</v>
          </cell>
          <cell r="G428">
            <v>1708.24</v>
          </cell>
          <cell r="H428">
            <v>-3438.2999999999997</v>
          </cell>
          <cell r="I428">
            <v>1402.52</v>
          </cell>
        </row>
        <row r="429">
          <cell r="B429">
            <v>80523</v>
          </cell>
          <cell r="C429" t="str">
            <v>Tecnico Enfermagem</v>
          </cell>
          <cell r="D429">
            <v>6495.1600000000008</v>
          </cell>
          <cell r="E429">
            <v>1790.64</v>
          </cell>
          <cell r="F429">
            <v>138.38</v>
          </cell>
          <cell r="G429">
            <v>895.32</v>
          </cell>
          <cell r="H429">
            <v>-2084.31</v>
          </cell>
          <cell r="I429">
            <v>756.94</v>
          </cell>
        </row>
        <row r="430">
          <cell r="B430">
            <v>74271</v>
          </cell>
          <cell r="C430" t="str">
            <v>Tecnico Enfermagem</v>
          </cell>
          <cell r="D430">
            <v>11766.29</v>
          </cell>
          <cell r="E430">
            <v>3069.67</v>
          </cell>
          <cell r="F430">
            <v>261.76</v>
          </cell>
          <cell r="G430">
            <v>1534.84</v>
          </cell>
          <cell r="H430">
            <v>-3821.2300000000005</v>
          </cell>
          <cell r="I430">
            <v>1270.54</v>
          </cell>
        </row>
        <row r="431">
          <cell r="B431">
            <v>80324</v>
          </cell>
          <cell r="C431" t="str">
            <v>Tecnico Enfermagem</v>
          </cell>
          <cell r="D431">
            <v>6502.47</v>
          </cell>
          <cell r="E431">
            <v>1792.5500000000002</v>
          </cell>
          <cell r="F431">
            <v>138.55000000000001</v>
          </cell>
          <cell r="G431">
            <v>895.94</v>
          </cell>
          <cell r="H431">
            <v>-2081.5799999999995</v>
          </cell>
          <cell r="I431">
            <v>758.06</v>
          </cell>
        </row>
        <row r="432">
          <cell r="B432">
            <v>81396</v>
          </cell>
          <cell r="C432" t="str">
            <v>Auxiliar Farmacia</v>
          </cell>
          <cell r="D432">
            <v>4433.59</v>
          </cell>
          <cell r="E432">
            <v>1222.05</v>
          </cell>
          <cell r="F432">
            <v>91.65</v>
          </cell>
          <cell r="G432">
            <v>607.63</v>
          </cell>
          <cell r="H432">
            <v>-1289.9299999999998</v>
          </cell>
          <cell r="I432">
            <v>522.77</v>
          </cell>
        </row>
        <row r="433">
          <cell r="B433">
            <v>82288</v>
          </cell>
          <cell r="C433" t="str">
            <v>Auxiliar Transporte</v>
          </cell>
          <cell r="D433">
            <v>1956.5100000000002</v>
          </cell>
          <cell r="E433">
            <v>539.73</v>
          </cell>
          <cell r="F433">
            <v>40.47</v>
          </cell>
          <cell r="G433">
            <v>269.87</v>
          </cell>
          <cell r="H433">
            <v>-488.65</v>
          </cell>
          <cell r="I433">
            <v>229.39</v>
          </cell>
        </row>
        <row r="434">
          <cell r="B434">
            <v>74970</v>
          </cell>
          <cell r="C434" t="str">
            <v>Tecnico Enfermagem</v>
          </cell>
          <cell r="D434">
            <v>10344.86</v>
          </cell>
          <cell r="E434">
            <v>2681.44</v>
          </cell>
          <cell r="F434">
            <v>218.55</v>
          </cell>
          <cell r="G434">
            <v>1340.72</v>
          </cell>
          <cell r="H434">
            <v>-3277.2700000000004</v>
          </cell>
          <cell r="I434">
            <v>1122.17</v>
          </cell>
        </row>
        <row r="435">
          <cell r="B435">
            <v>74264</v>
          </cell>
          <cell r="C435" t="str">
            <v>Enfermeiro Pl CP</v>
          </cell>
          <cell r="D435">
            <v>18906.469999999998</v>
          </cell>
          <cell r="E435">
            <v>5010.6099999999997</v>
          </cell>
          <cell r="F435">
            <v>511.06</v>
          </cell>
          <cell r="G435">
            <v>2504.8000000000002</v>
          </cell>
          <cell r="H435">
            <v>-5668.7499999999982</v>
          </cell>
          <cell r="I435">
            <v>1679.47</v>
          </cell>
        </row>
        <row r="436">
          <cell r="B436">
            <v>81248</v>
          </cell>
          <cell r="C436" t="str">
            <v>Tecnico Enfermagem</v>
          </cell>
          <cell r="D436">
            <v>6036.3099999999995</v>
          </cell>
          <cell r="E436">
            <v>1653.11</v>
          </cell>
          <cell r="F436">
            <v>126</v>
          </cell>
          <cell r="G436">
            <v>787.88</v>
          </cell>
          <cell r="H436">
            <v>-1576.2699999999998</v>
          </cell>
          <cell r="I436">
            <v>739.23</v>
          </cell>
        </row>
        <row r="437">
          <cell r="B437">
            <v>73842</v>
          </cell>
          <cell r="C437" t="str">
            <v>Auxiliar Farmacia</v>
          </cell>
          <cell r="D437">
            <v>9915.9200000000019</v>
          </cell>
          <cell r="E437">
            <v>2559.3399999999997</v>
          </cell>
          <cell r="F437">
            <v>207.57</v>
          </cell>
          <cell r="G437">
            <v>1265.32</v>
          </cell>
          <cell r="H437">
            <v>-2835.62</v>
          </cell>
          <cell r="I437">
            <v>1086.45</v>
          </cell>
        </row>
        <row r="438">
          <cell r="B438">
            <v>74071</v>
          </cell>
          <cell r="C438" t="str">
            <v>Tecnico Enfermagem</v>
          </cell>
          <cell r="D438">
            <v>13661.4</v>
          </cell>
          <cell r="E438">
            <v>3580.79</v>
          </cell>
          <cell r="F438">
            <v>323.08999999999997</v>
          </cell>
          <cell r="G438">
            <v>1772.52</v>
          </cell>
          <cell r="H438">
            <v>-3646.36</v>
          </cell>
          <cell r="I438">
            <v>1433.3</v>
          </cell>
        </row>
        <row r="439">
          <cell r="B439">
            <v>74101</v>
          </cell>
          <cell r="C439" t="str">
            <v>Tecnico Enfermagem</v>
          </cell>
          <cell r="D439">
            <v>11862.98</v>
          </cell>
          <cell r="E439">
            <v>3088.9</v>
          </cell>
          <cell r="F439">
            <v>264.07</v>
          </cell>
          <cell r="G439">
            <v>1520.27</v>
          </cell>
          <cell r="H439">
            <v>-3242.65</v>
          </cell>
          <cell r="I439">
            <v>1300.5899999999999</v>
          </cell>
        </row>
        <row r="440">
          <cell r="B440">
            <v>84480</v>
          </cell>
          <cell r="C440" t="str">
            <v>Assistente Atendimento I CP</v>
          </cell>
          <cell r="D440">
            <v>552.57000000000005</v>
          </cell>
          <cell r="E440">
            <v>132.66999999999999</v>
          </cell>
          <cell r="F440">
            <v>9.9499999999999993</v>
          </cell>
          <cell r="G440"/>
          <cell r="H440"/>
          <cell r="I440">
            <v>122.72</v>
          </cell>
        </row>
        <row r="441">
          <cell r="B441">
            <v>77697</v>
          </cell>
          <cell r="C441" t="str">
            <v>Tecnico Enfermagem</v>
          </cell>
          <cell r="D441">
            <v>11766.25</v>
          </cell>
          <cell r="E441">
            <v>3069.66</v>
          </cell>
          <cell r="F441">
            <v>261.76</v>
          </cell>
          <cell r="G441">
            <v>1534.84</v>
          </cell>
          <cell r="H441">
            <v>-3821.2300000000005</v>
          </cell>
          <cell r="I441">
            <v>1270.54</v>
          </cell>
        </row>
        <row r="442">
          <cell r="B442">
            <v>75392</v>
          </cell>
          <cell r="C442" t="str">
            <v>Tecnico Enfermagem</v>
          </cell>
          <cell r="D442">
            <v>12894.37</v>
          </cell>
          <cell r="E442">
            <v>3374.0400000000004</v>
          </cell>
          <cell r="F442">
            <v>298.27999999999997</v>
          </cell>
          <cell r="G442">
            <v>1676.79</v>
          </cell>
          <cell r="H442">
            <v>-3527.7499999999995</v>
          </cell>
          <cell r="I442">
            <v>1373.62</v>
          </cell>
        </row>
        <row r="443">
          <cell r="B443">
            <v>74570</v>
          </cell>
          <cell r="C443" t="str">
            <v>Enfermeiro Jr CP</v>
          </cell>
          <cell r="D443">
            <v>15157.47</v>
          </cell>
          <cell r="E443">
            <v>3987.39</v>
          </cell>
          <cell r="F443">
            <v>371.89</v>
          </cell>
          <cell r="G443">
            <v>1972.26</v>
          </cell>
          <cell r="H443">
            <v>-3777.3600000000006</v>
          </cell>
          <cell r="I443">
            <v>1530.37</v>
          </cell>
        </row>
        <row r="444">
          <cell r="B444">
            <v>76205</v>
          </cell>
          <cell r="C444" t="str">
            <v>Enfermeiro Pl CP</v>
          </cell>
          <cell r="D444">
            <v>16783.439999999999</v>
          </cell>
          <cell r="E444">
            <v>4435.3999999999996</v>
          </cell>
          <cell r="F444">
            <v>430.53</v>
          </cell>
          <cell r="G444">
            <v>2217.66</v>
          </cell>
          <cell r="H444">
            <v>-5344.920000000001</v>
          </cell>
          <cell r="I444">
            <v>1601.35</v>
          </cell>
        </row>
        <row r="445">
          <cell r="B445">
            <v>67994</v>
          </cell>
          <cell r="C445" t="str">
            <v>PCD Assistente Social Pl</v>
          </cell>
          <cell r="D445">
            <v>15865.910000000002</v>
          </cell>
          <cell r="E445">
            <v>3538.58</v>
          </cell>
          <cell r="F445">
            <v>318.02999999999997</v>
          </cell>
          <cell r="G445">
            <v>1769.27</v>
          </cell>
          <cell r="H445">
            <v>-4404.95</v>
          </cell>
          <cell r="I445">
            <v>1405.73</v>
          </cell>
        </row>
        <row r="446">
          <cell r="B446">
            <v>81993</v>
          </cell>
          <cell r="C446" t="str">
            <v>Tecnico Enfermagem</v>
          </cell>
          <cell r="D446">
            <v>3941.06</v>
          </cell>
          <cell r="E446">
            <v>1080.08</v>
          </cell>
          <cell r="F446">
            <v>81</v>
          </cell>
          <cell r="G446">
            <v>516.16999999999996</v>
          </cell>
          <cell r="H446">
            <v>-964.93000000000006</v>
          </cell>
          <cell r="I446">
            <v>482.91</v>
          </cell>
        </row>
        <row r="447">
          <cell r="B447">
            <v>74940</v>
          </cell>
          <cell r="C447" t="str">
            <v>Tecnico Enfermagem</v>
          </cell>
          <cell r="D447">
            <v>12056.1</v>
          </cell>
          <cell r="E447">
            <v>3148.63</v>
          </cell>
          <cell r="F447">
            <v>271.24</v>
          </cell>
          <cell r="G447">
            <v>1574.3</v>
          </cell>
          <cell r="H447">
            <v>-3919.52</v>
          </cell>
          <cell r="I447">
            <v>1294.6400000000001</v>
          </cell>
        </row>
        <row r="448">
          <cell r="B448">
            <v>75440</v>
          </cell>
          <cell r="C448" t="str">
            <v>Tecnico Enfermagem</v>
          </cell>
          <cell r="D448">
            <v>13013.630000000003</v>
          </cell>
          <cell r="E448">
            <v>3404.53</v>
          </cell>
          <cell r="F448">
            <v>301.94</v>
          </cell>
          <cell r="G448">
            <v>1685.22</v>
          </cell>
          <cell r="H448">
            <v>-3481.42</v>
          </cell>
          <cell r="I448">
            <v>1389.73</v>
          </cell>
        </row>
        <row r="449">
          <cell r="B449">
            <v>73424</v>
          </cell>
          <cell r="C449" t="str">
            <v>Tecnico Enfermagem</v>
          </cell>
          <cell r="D449">
            <v>13506.630000000001</v>
          </cell>
          <cell r="E449">
            <v>3539.3199999999997</v>
          </cell>
          <cell r="F449">
            <v>318.12</v>
          </cell>
          <cell r="G449">
            <v>1754.17</v>
          </cell>
          <cell r="H449">
            <v>-3694.95</v>
          </cell>
          <cell r="I449">
            <v>1421.37</v>
          </cell>
        </row>
        <row r="450">
          <cell r="B450">
            <v>76477</v>
          </cell>
          <cell r="C450" t="str">
            <v>Enfermeiro Pl CP</v>
          </cell>
          <cell r="D450">
            <v>20250.240000000005</v>
          </cell>
          <cell r="E450">
            <v>5364.93</v>
          </cell>
          <cell r="F450">
            <v>560.66999999999996</v>
          </cell>
          <cell r="G450">
            <v>2648.33</v>
          </cell>
          <cell r="H450">
            <v>-5389.36</v>
          </cell>
          <cell r="I450">
            <v>1756.28</v>
          </cell>
        </row>
        <row r="451">
          <cell r="B451">
            <v>73445</v>
          </cell>
          <cell r="C451" t="str">
            <v>Tecnico Enfermagem</v>
          </cell>
          <cell r="D451">
            <v>1944.0399999999997</v>
          </cell>
          <cell r="E451">
            <v>536.29</v>
          </cell>
          <cell r="F451">
            <v>40.22</v>
          </cell>
          <cell r="G451">
            <v>268.14999999999998</v>
          </cell>
          <cell r="H451">
            <v>-728.28</v>
          </cell>
          <cell r="I451">
            <v>227.92</v>
          </cell>
        </row>
        <row r="452">
          <cell r="B452">
            <v>75330</v>
          </cell>
          <cell r="C452" t="str">
            <v>Tecnico Enfermagem</v>
          </cell>
          <cell r="D452">
            <v>11766.25</v>
          </cell>
          <cell r="E452">
            <v>3069.66</v>
          </cell>
          <cell r="F452">
            <v>261.76</v>
          </cell>
          <cell r="G452">
            <v>1534.84</v>
          </cell>
          <cell r="H452">
            <v>-3821.2300000000005</v>
          </cell>
          <cell r="I452">
            <v>1270.54</v>
          </cell>
        </row>
        <row r="453">
          <cell r="B453">
            <v>75245</v>
          </cell>
          <cell r="C453" t="str">
            <v>Tecnico Enfermagem</v>
          </cell>
          <cell r="D453">
            <v>11766.29</v>
          </cell>
          <cell r="E453">
            <v>3069.67</v>
          </cell>
          <cell r="F453">
            <v>261.76</v>
          </cell>
          <cell r="G453">
            <v>1534.84</v>
          </cell>
          <cell r="H453">
            <v>-3821.2300000000005</v>
          </cell>
          <cell r="I453">
            <v>1270.54</v>
          </cell>
        </row>
        <row r="454">
          <cell r="B454">
            <v>73514</v>
          </cell>
          <cell r="C454" t="str">
            <v>Tecnico Enfermagem</v>
          </cell>
          <cell r="D454">
            <v>12850.609999999999</v>
          </cell>
          <cell r="E454">
            <v>3365.12</v>
          </cell>
          <cell r="F454">
            <v>297.20999999999998</v>
          </cell>
          <cell r="G454">
            <v>1682.54</v>
          </cell>
          <cell r="H454">
            <v>-3804.73</v>
          </cell>
          <cell r="I454">
            <v>1360.69</v>
          </cell>
        </row>
        <row r="455">
          <cell r="B455">
            <v>79566</v>
          </cell>
          <cell r="C455" t="str">
            <v>Tecnico Enfermagem</v>
          </cell>
          <cell r="D455">
            <v>8589.24</v>
          </cell>
          <cell r="E455">
            <v>2357.71</v>
          </cell>
          <cell r="F455">
            <v>189.42</v>
          </cell>
          <cell r="G455">
            <v>1151.1300000000001</v>
          </cell>
          <cell r="H455">
            <v>-2703.7499999999995</v>
          </cell>
          <cell r="I455">
            <v>1017.16</v>
          </cell>
        </row>
        <row r="456">
          <cell r="B456">
            <v>73674</v>
          </cell>
          <cell r="C456" t="str">
            <v>Auxiliar Farmacia</v>
          </cell>
          <cell r="D456">
            <v>9470.8599999999988</v>
          </cell>
          <cell r="E456">
            <v>2441.33</v>
          </cell>
          <cell r="F456">
            <v>196.94</v>
          </cell>
          <cell r="G456">
            <v>1220.6600000000001</v>
          </cell>
          <cell r="H456">
            <v>-3001.5299999999993</v>
          </cell>
          <cell r="I456">
            <v>1023.73</v>
          </cell>
        </row>
        <row r="457">
          <cell r="B457">
            <v>81760</v>
          </cell>
          <cell r="C457" t="str">
            <v>Tecnico Enfermagem</v>
          </cell>
          <cell r="D457">
            <v>3116.3999999999996</v>
          </cell>
          <cell r="E457">
            <v>849.28</v>
          </cell>
          <cell r="F457">
            <v>63.69</v>
          </cell>
          <cell r="G457">
            <v>389.67</v>
          </cell>
          <cell r="H457">
            <v>-992.1</v>
          </cell>
          <cell r="I457">
            <v>395.92</v>
          </cell>
        </row>
        <row r="458">
          <cell r="B458">
            <v>73673</v>
          </cell>
          <cell r="C458" t="str">
            <v>Tecnico Enfermagem</v>
          </cell>
          <cell r="D458">
            <v>13027.680000000002</v>
          </cell>
          <cell r="E458">
            <v>3408.02</v>
          </cell>
          <cell r="F458">
            <v>302.36</v>
          </cell>
          <cell r="G458">
            <v>1685.82</v>
          </cell>
          <cell r="H458">
            <v>-3481.42</v>
          </cell>
          <cell r="I458">
            <v>1391.94</v>
          </cell>
        </row>
        <row r="459">
          <cell r="B459">
            <v>74050</v>
          </cell>
          <cell r="C459" t="str">
            <v>Enfermeiro Pl CP</v>
          </cell>
          <cell r="D459">
            <v>19866.66</v>
          </cell>
          <cell r="E459">
            <v>5270.95</v>
          </cell>
          <cell r="F459">
            <v>547.51</v>
          </cell>
          <cell r="G459">
            <v>2635.4</v>
          </cell>
          <cell r="H459">
            <v>-6560.7999999999993</v>
          </cell>
          <cell r="I459">
            <v>1714.19</v>
          </cell>
        </row>
        <row r="460">
          <cell r="B460">
            <v>75260</v>
          </cell>
          <cell r="C460" t="str">
            <v>PCD Tecnico Raio X</v>
          </cell>
          <cell r="D460">
            <v>16808.14</v>
          </cell>
          <cell r="E460">
            <v>4442.0800000000008</v>
          </cell>
          <cell r="F460">
            <v>431.47</v>
          </cell>
          <cell r="G460">
            <v>2220.96</v>
          </cell>
          <cell r="H460">
            <v>-5590.12</v>
          </cell>
          <cell r="I460">
            <v>1602.29</v>
          </cell>
        </row>
        <row r="461">
          <cell r="B461">
            <v>75780</v>
          </cell>
          <cell r="C461" t="str">
            <v>Tecnico Processos Garantia Receita</v>
          </cell>
          <cell r="D461">
            <v>8759.0199999999986</v>
          </cell>
          <cell r="E461">
            <v>2412.58</v>
          </cell>
          <cell r="F461">
            <v>194.36</v>
          </cell>
          <cell r="G461">
            <v>1206.29</v>
          </cell>
          <cell r="H461">
            <v>-2866.7500000000005</v>
          </cell>
          <cell r="I461">
            <v>1011.93</v>
          </cell>
        </row>
        <row r="462">
          <cell r="B462">
            <v>79035</v>
          </cell>
          <cell r="C462" t="str">
            <v>Assistente Atendimento I CP</v>
          </cell>
          <cell r="D462">
            <v>5755.17</v>
          </cell>
          <cell r="E462">
            <v>1587.09</v>
          </cell>
          <cell r="F462">
            <v>120.06</v>
          </cell>
          <cell r="G462">
            <v>792.67</v>
          </cell>
          <cell r="H462">
            <v>-2370.79</v>
          </cell>
          <cell r="I462">
            <v>674.36</v>
          </cell>
        </row>
        <row r="463">
          <cell r="B463">
            <v>81219</v>
          </cell>
          <cell r="C463" t="str">
            <v>REM Tecnico Enfermagem</v>
          </cell>
          <cell r="D463">
            <v>5564.01</v>
          </cell>
          <cell r="E463">
            <v>1534.83</v>
          </cell>
          <cell r="F463">
            <v>115.36</v>
          </cell>
          <cell r="G463">
            <v>767.41</v>
          </cell>
          <cell r="H463">
            <v>-1736.9199999999998</v>
          </cell>
          <cell r="I463">
            <v>652.05999999999995</v>
          </cell>
        </row>
        <row r="464">
          <cell r="B464">
            <v>73437</v>
          </cell>
          <cell r="C464" t="str">
            <v>Tecnico Enfermagem</v>
          </cell>
          <cell r="D464">
            <v>13649.070000000002</v>
          </cell>
          <cell r="E464">
            <v>3578.1299999999997</v>
          </cell>
          <cell r="F464">
            <v>322.77999999999997</v>
          </cell>
          <cell r="G464">
            <v>1773.57</v>
          </cell>
          <cell r="H464">
            <v>-3639.7099999999996</v>
          </cell>
          <cell r="I464">
            <v>1430.3</v>
          </cell>
        </row>
        <row r="465">
          <cell r="B465">
            <v>75293</v>
          </cell>
          <cell r="C465" t="str">
            <v>Tecnico Enfermagem</v>
          </cell>
          <cell r="D465">
            <v>11766.29</v>
          </cell>
          <cell r="E465">
            <v>3069.67</v>
          </cell>
          <cell r="F465">
            <v>261.76</v>
          </cell>
          <cell r="G465">
            <v>1534.84</v>
          </cell>
          <cell r="H465">
            <v>-3821.2300000000005</v>
          </cell>
          <cell r="I465">
            <v>1270.54</v>
          </cell>
        </row>
        <row r="466">
          <cell r="B466">
            <v>80323</v>
          </cell>
          <cell r="C466" t="str">
            <v>Tecnico Enfermagem</v>
          </cell>
          <cell r="D466">
            <v>6495.1600000000008</v>
          </cell>
          <cell r="E466">
            <v>1790.64</v>
          </cell>
          <cell r="F466">
            <v>138.38</v>
          </cell>
          <cell r="G466">
            <v>895.32</v>
          </cell>
          <cell r="H466">
            <v>-2084.31</v>
          </cell>
          <cell r="I466">
            <v>756.94</v>
          </cell>
        </row>
        <row r="467">
          <cell r="B467">
            <v>73707</v>
          </cell>
          <cell r="C467" t="str">
            <v>Tecnico Enfermagem</v>
          </cell>
          <cell r="D467">
            <v>12309.710000000001</v>
          </cell>
          <cell r="E467">
            <v>3217.74</v>
          </cell>
          <cell r="F467">
            <v>279.52999999999997</v>
          </cell>
          <cell r="G467">
            <v>1608.87</v>
          </cell>
          <cell r="H467">
            <v>-4005.55</v>
          </cell>
          <cell r="I467">
            <v>1315.71</v>
          </cell>
        </row>
        <row r="468">
          <cell r="B468">
            <v>74056</v>
          </cell>
          <cell r="C468" t="str">
            <v>Tecnico Enfermagem</v>
          </cell>
          <cell r="D468">
            <v>12309.710000000001</v>
          </cell>
          <cell r="E468">
            <v>3217.74</v>
          </cell>
          <cell r="F468">
            <v>279.52999999999997</v>
          </cell>
          <cell r="G468">
            <v>1608.87</v>
          </cell>
          <cell r="H468">
            <v>-4005.55</v>
          </cell>
          <cell r="I468">
            <v>1315.71</v>
          </cell>
        </row>
        <row r="469">
          <cell r="B469">
            <v>74480</v>
          </cell>
          <cell r="C469" t="str">
            <v>Tecnico Enfermagem</v>
          </cell>
          <cell r="D469">
            <v>11766.25</v>
          </cell>
          <cell r="E469">
            <v>3069.66</v>
          </cell>
          <cell r="F469">
            <v>261.76</v>
          </cell>
          <cell r="G469">
            <v>1534.84</v>
          </cell>
          <cell r="H469">
            <v>-3821.2300000000005</v>
          </cell>
          <cell r="I469">
            <v>1270.54</v>
          </cell>
        </row>
        <row r="470">
          <cell r="B470">
            <v>78635</v>
          </cell>
          <cell r="C470" t="str">
            <v>Tecnico Enfermagem</v>
          </cell>
          <cell r="D470">
            <v>11654.04</v>
          </cell>
          <cell r="E470">
            <v>3034.02</v>
          </cell>
          <cell r="F470">
            <v>257.48</v>
          </cell>
          <cell r="G470">
            <v>1499.8</v>
          </cell>
          <cell r="H470">
            <v>-3568.63</v>
          </cell>
          <cell r="I470">
            <v>1276.74</v>
          </cell>
        </row>
        <row r="471">
          <cell r="B471">
            <v>84188</v>
          </cell>
          <cell r="C471" t="str">
            <v>Tecnico Enfermagem</v>
          </cell>
          <cell r="D471">
            <v>1065.44</v>
          </cell>
          <cell r="E471">
            <v>255.81</v>
          </cell>
          <cell r="F471">
            <v>19.18</v>
          </cell>
          <cell r="G471"/>
          <cell r="H471"/>
          <cell r="I471">
            <v>236.63</v>
          </cell>
        </row>
        <row r="472">
          <cell r="B472">
            <v>74251</v>
          </cell>
          <cell r="C472" t="str">
            <v>Tecnico Enfermagem</v>
          </cell>
          <cell r="D472">
            <v>13054.380000000001</v>
          </cell>
          <cell r="E472">
            <v>3415.63</v>
          </cell>
          <cell r="F472">
            <v>303.27999999999997</v>
          </cell>
          <cell r="G472">
            <v>1690.77</v>
          </cell>
          <cell r="H472">
            <v>-3472.2200000000003</v>
          </cell>
          <cell r="I472">
            <v>1393.11</v>
          </cell>
        </row>
        <row r="473">
          <cell r="B473">
            <v>75517</v>
          </cell>
          <cell r="C473" t="str">
            <v>Tecnico Enfermagem</v>
          </cell>
          <cell r="D473">
            <v>7240.4199999999992</v>
          </cell>
          <cell r="E473">
            <v>1983.38</v>
          </cell>
          <cell r="F473">
            <v>155.72999999999999</v>
          </cell>
          <cell r="G473">
            <v>951.23</v>
          </cell>
          <cell r="H473">
            <v>-2364.4300000000003</v>
          </cell>
          <cell r="I473">
            <v>876.42</v>
          </cell>
        </row>
        <row r="474">
          <cell r="B474">
            <v>81245</v>
          </cell>
          <cell r="C474" t="str">
            <v>PCD Tecnico Administrativo I</v>
          </cell>
          <cell r="D474">
            <v>3695.15</v>
          </cell>
          <cell r="E474">
            <v>1019.29</v>
          </cell>
          <cell r="F474">
            <v>76.44</v>
          </cell>
          <cell r="G474">
            <v>509.43</v>
          </cell>
          <cell r="H474">
            <v>-1151.8799999999999</v>
          </cell>
          <cell r="I474">
            <v>433.42</v>
          </cell>
        </row>
        <row r="475">
          <cell r="B475">
            <v>75606</v>
          </cell>
          <cell r="C475" t="str">
            <v>Tecnico Enfermagem</v>
          </cell>
          <cell r="D475">
            <v>13003.020000000004</v>
          </cell>
          <cell r="E475">
            <v>3402.2999999999997</v>
          </cell>
          <cell r="F475">
            <v>301.68</v>
          </cell>
          <cell r="G475">
            <v>1686.36</v>
          </cell>
          <cell r="H475">
            <v>-3484.7099999999996</v>
          </cell>
          <cell r="I475">
            <v>1386.79</v>
          </cell>
        </row>
        <row r="476">
          <cell r="B476">
            <v>73680</v>
          </cell>
          <cell r="C476" t="str">
            <v>Tecnico Enfermagem</v>
          </cell>
          <cell r="D476">
            <v>13533.2</v>
          </cell>
          <cell r="E476">
            <v>3546.2099999999996</v>
          </cell>
          <cell r="F476">
            <v>318.94</v>
          </cell>
          <cell r="G476">
            <v>1756.42</v>
          </cell>
          <cell r="H476">
            <v>-3676.8399999999992</v>
          </cell>
          <cell r="I476">
            <v>1424.16</v>
          </cell>
        </row>
        <row r="477">
          <cell r="B477">
            <v>73924</v>
          </cell>
          <cell r="C477" t="str">
            <v>Tecnico Enfermagem</v>
          </cell>
          <cell r="D477">
            <v>11766.29</v>
          </cell>
          <cell r="E477">
            <v>3069.67</v>
          </cell>
          <cell r="F477">
            <v>261.76</v>
          </cell>
          <cell r="G477">
            <v>1534.84</v>
          </cell>
          <cell r="H477">
            <v>-3821.2300000000005</v>
          </cell>
          <cell r="I477">
            <v>1270.54</v>
          </cell>
        </row>
        <row r="478">
          <cell r="B478">
            <v>73854</v>
          </cell>
          <cell r="C478" t="str">
            <v>Analista Faturamento Jr</v>
          </cell>
          <cell r="D478">
            <v>14339.200000000003</v>
          </cell>
          <cell r="E478">
            <v>3618.87</v>
          </cell>
          <cell r="F478">
            <v>327.66000000000003</v>
          </cell>
          <cell r="G478">
            <v>1293.3699999999999</v>
          </cell>
          <cell r="H478">
            <v>-3220.0599999999995</v>
          </cell>
          <cell r="I478">
            <v>1940.25</v>
          </cell>
        </row>
        <row r="479">
          <cell r="B479">
            <v>73678</v>
          </cell>
          <cell r="C479" t="str">
            <v>Tecnico Enfermagem</v>
          </cell>
          <cell r="D479">
            <v>13933.35</v>
          </cell>
          <cell r="E479">
            <v>3647.8999999999996</v>
          </cell>
          <cell r="F479">
            <v>331.15</v>
          </cell>
          <cell r="G479">
            <v>1782.33</v>
          </cell>
          <cell r="H479">
            <v>-3557.4500000000007</v>
          </cell>
          <cell r="I479">
            <v>1472.47</v>
          </cell>
        </row>
        <row r="480">
          <cell r="B480">
            <v>73841</v>
          </cell>
          <cell r="C480" t="str">
            <v>Tecnico Enfermagem</v>
          </cell>
          <cell r="D480">
            <v>13522.380000000001</v>
          </cell>
          <cell r="E480">
            <v>3543.6099999999997</v>
          </cell>
          <cell r="F480">
            <v>318.63</v>
          </cell>
          <cell r="G480">
            <v>1756.31</v>
          </cell>
          <cell r="H480">
            <v>-3639.7099999999996</v>
          </cell>
          <cell r="I480">
            <v>1422.37</v>
          </cell>
        </row>
        <row r="481">
          <cell r="B481">
            <v>78364</v>
          </cell>
          <cell r="C481" t="str">
            <v>Tecnico Enfermagem</v>
          </cell>
          <cell r="D481">
            <v>11766.29</v>
          </cell>
          <cell r="E481">
            <v>3069.67</v>
          </cell>
          <cell r="F481">
            <v>261.76</v>
          </cell>
          <cell r="G481">
            <v>1534.84</v>
          </cell>
          <cell r="H481">
            <v>-3821.2300000000005</v>
          </cell>
          <cell r="I481">
            <v>1270.54</v>
          </cell>
        </row>
        <row r="482">
          <cell r="B482">
            <v>81985</v>
          </cell>
          <cell r="C482" t="str">
            <v>Tecnico Enfermagem</v>
          </cell>
          <cell r="D482">
            <v>4001.2899999999995</v>
          </cell>
          <cell r="E482">
            <v>1093.3599999999999</v>
          </cell>
          <cell r="F482">
            <v>82</v>
          </cell>
          <cell r="G482">
            <v>511.62</v>
          </cell>
          <cell r="H482">
            <v>-968.03</v>
          </cell>
          <cell r="I482">
            <v>499.74</v>
          </cell>
        </row>
        <row r="483">
          <cell r="B483">
            <v>76190</v>
          </cell>
          <cell r="C483" t="str">
            <v>Tecnico Enfermagem</v>
          </cell>
          <cell r="D483">
            <v>13162.660000000002</v>
          </cell>
          <cell r="E483">
            <v>3427.81</v>
          </cell>
          <cell r="F483">
            <v>304.74</v>
          </cell>
          <cell r="G483">
            <v>1637.99</v>
          </cell>
          <cell r="H483">
            <v>-3335.03</v>
          </cell>
          <cell r="I483">
            <v>1455.69</v>
          </cell>
        </row>
        <row r="484">
          <cell r="B484">
            <v>73550</v>
          </cell>
          <cell r="C484" t="str">
            <v>Enfermeiro Pl CP</v>
          </cell>
          <cell r="D484">
            <v>18831.620000000003</v>
          </cell>
          <cell r="E484">
            <v>4982.59</v>
          </cell>
          <cell r="F484">
            <v>507.14</v>
          </cell>
          <cell r="G484">
            <v>2464.37</v>
          </cell>
          <cell r="H484">
            <v>-4855.9199999999992</v>
          </cell>
          <cell r="I484">
            <v>1702.11</v>
          </cell>
        </row>
        <row r="485">
          <cell r="B485">
            <v>82997</v>
          </cell>
          <cell r="C485" t="str">
            <v>REM Tecnico Administrativo I</v>
          </cell>
          <cell r="D485">
            <v>1041.9899999999998</v>
          </cell>
          <cell r="E485">
            <v>287.45</v>
          </cell>
          <cell r="F485">
            <v>21.55</v>
          </cell>
          <cell r="G485">
            <v>143.72999999999999</v>
          </cell>
          <cell r="H485">
            <v>-195.19</v>
          </cell>
          <cell r="I485">
            <v>122.17</v>
          </cell>
        </row>
        <row r="486">
          <cell r="B486">
            <v>85016</v>
          </cell>
          <cell r="C486" t="str">
            <v>Tecnico Enfermagem</v>
          </cell>
          <cell r="D486">
            <v>956.94999999999993</v>
          </cell>
          <cell r="E486">
            <v>229.76</v>
          </cell>
          <cell r="F486">
            <v>17.23</v>
          </cell>
          <cell r="G486"/>
          <cell r="H486"/>
          <cell r="I486">
            <v>212.53</v>
          </cell>
        </row>
        <row r="487">
          <cell r="B487">
            <v>82516</v>
          </cell>
          <cell r="C487" t="str">
            <v>Tecnico Enfermagem</v>
          </cell>
          <cell r="D487">
            <v>2923.97</v>
          </cell>
          <cell r="E487">
            <v>801.53</v>
          </cell>
          <cell r="F487">
            <v>60.11</v>
          </cell>
          <cell r="G487">
            <v>383.71</v>
          </cell>
          <cell r="H487">
            <v>-648.44999999999993</v>
          </cell>
          <cell r="I487">
            <v>357.71</v>
          </cell>
        </row>
        <row r="488">
          <cell r="B488">
            <v>73536</v>
          </cell>
          <cell r="C488" t="str">
            <v>Fisioterapeuta</v>
          </cell>
          <cell r="D488">
            <v>21562.240000000002</v>
          </cell>
          <cell r="E488">
            <v>5721.04</v>
          </cell>
          <cell r="F488">
            <v>610.52</v>
          </cell>
          <cell r="G488">
            <v>2831.35</v>
          </cell>
          <cell r="H488">
            <v>-5823.0099999999993</v>
          </cell>
          <cell r="I488">
            <v>1782.51</v>
          </cell>
        </row>
        <row r="489">
          <cell r="B489">
            <v>82821</v>
          </cell>
          <cell r="C489" t="str">
            <v>Biomedico Jr CP</v>
          </cell>
          <cell r="D489">
            <v>2761.69</v>
          </cell>
          <cell r="E489">
            <v>761.85</v>
          </cell>
          <cell r="F489">
            <v>57.13</v>
          </cell>
          <cell r="G489">
            <v>380.93</v>
          </cell>
          <cell r="H489">
            <v>-517.29</v>
          </cell>
          <cell r="I489">
            <v>323.79000000000002</v>
          </cell>
        </row>
        <row r="490">
          <cell r="B490">
            <v>75628</v>
          </cell>
          <cell r="C490" t="str">
            <v>Enfermeiro Pl CP</v>
          </cell>
          <cell r="D490">
            <v>18977.330000000002</v>
          </cell>
          <cell r="E490">
            <v>5020.83</v>
          </cell>
          <cell r="F490">
            <v>512.5</v>
          </cell>
          <cell r="G490">
            <v>2479.23</v>
          </cell>
          <cell r="H490">
            <v>-4781.57</v>
          </cell>
          <cell r="I490">
            <v>1711.52</v>
          </cell>
        </row>
        <row r="491">
          <cell r="B491">
            <v>83273</v>
          </cell>
          <cell r="C491" t="str">
            <v>Tecnico Enfermagem</v>
          </cell>
          <cell r="D491">
            <v>1854.62</v>
          </cell>
          <cell r="E491">
            <v>511.62</v>
          </cell>
          <cell r="F491">
            <v>38.369999999999997</v>
          </cell>
          <cell r="G491">
            <v>255.81</v>
          </cell>
          <cell r="H491">
            <v>-347.38</v>
          </cell>
          <cell r="I491">
            <v>217.44</v>
          </cell>
        </row>
        <row r="492">
          <cell r="B492">
            <v>73768</v>
          </cell>
          <cell r="C492" t="str">
            <v>Tecnico Enfermagem</v>
          </cell>
          <cell r="D492">
            <v>13685.960000000001</v>
          </cell>
          <cell r="E492">
            <v>3587.48</v>
          </cell>
          <cell r="F492">
            <v>323.89999999999998</v>
          </cell>
          <cell r="G492">
            <v>1775.86</v>
          </cell>
          <cell r="H492">
            <v>-3623.7</v>
          </cell>
          <cell r="I492">
            <v>1434.84</v>
          </cell>
        </row>
        <row r="493">
          <cell r="B493">
            <v>64018</v>
          </cell>
          <cell r="C493" t="str">
            <v>Tecnico Raio X</v>
          </cell>
          <cell r="D493">
            <v>16560.57</v>
          </cell>
          <cell r="E493">
            <v>4375.01</v>
          </cell>
          <cell r="F493">
            <v>422.08</v>
          </cell>
          <cell r="G493">
            <v>2187.5</v>
          </cell>
          <cell r="H493">
            <v>-5686.7800000000007</v>
          </cell>
          <cell r="I493">
            <v>1593.16</v>
          </cell>
        </row>
        <row r="494">
          <cell r="B494">
            <v>74907</v>
          </cell>
          <cell r="C494" t="str">
            <v>Enfermeiro Pl CP</v>
          </cell>
          <cell r="D494">
            <v>16733.16</v>
          </cell>
          <cell r="E494">
            <v>4421.78</v>
          </cell>
          <cell r="F494">
            <v>428.63</v>
          </cell>
          <cell r="G494">
            <v>2210.88</v>
          </cell>
          <cell r="H494">
            <v>-5425.34</v>
          </cell>
          <cell r="I494">
            <v>1599.48</v>
          </cell>
        </row>
        <row r="495">
          <cell r="B495">
            <v>74994</v>
          </cell>
          <cell r="C495" t="str">
            <v>REM Assistente Atendimento I CP</v>
          </cell>
          <cell r="D495">
            <v>8248.25</v>
          </cell>
          <cell r="E495">
            <v>2268.6800000000003</v>
          </cell>
          <cell r="F495">
            <v>181.41</v>
          </cell>
          <cell r="G495">
            <v>1122.28</v>
          </cell>
          <cell r="H495">
            <v>-2300.4899999999998</v>
          </cell>
          <cell r="I495">
            <v>964.99</v>
          </cell>
        </row>
        <row r="496">
          <cell r="B496">
            <v>73441</v>
          </cell>
          <cell r="C496" t="str">
            <v>Enfermeiro Pl CP</v>
          </cell>
          <cell r="D496">
            <v>20556.099999999999</v>
          </cell>
          <cell r="E496">
            <v>5450.23</v>
          </cell>
          <cell r="F496">
            <v>572.61</v>
          </cell>
          <cell r="G496">
            <v>2699.21</v>
          </cell>
          <cell r="H496">
            <v>-5157.829999999999</v>
          </cell>
          <cell r="I496">
            <v>1755.31</v>
          </cell>
        </row>
        <row r="497">
          <cell r="B497">
            <v>58502</v>
          </cell>
          <cell r="C497" t="str">
            <v>Enfermeiro Sr CP</v>
          </cell>
          <cell r="D497">
            <v>28271.52</v>
          </cell>
          <cell r="E497">
            <v>6605.82</v>
          </cell>
          <cell r="F497">
            <v>734.39</v>
          </cell>
          <cell r="G497">
            <v>3302.91</v>
          </cell>
          <cell r="H497">
            <v>-6687.62</v>
          </cell>
          <cell r="I497">
            <v>1862.61</v>
          </cell>
        </row>
        <row r="498">
          <cell r="B498">
            <v>73649</v>
          </cell>
          <cell r="C498" t="str">
            <v>Enfermeiro Epidemiologista Pl CP</v>
          </cell>
          <cell r="D498">
            <v>21717.109999999997</v>
          </cell>
          <cell r="E498">
            <v>5769.58</v>
          </cell>
          <cell r="F498">
            <v>617.32000000000005</v>
          </cell>
          <cell r="G498">
            <v>2884.37</v>
          </cell>
          <cell r="H498">
            <v>-7176.59</v>
          </cell>
          <cell r="I498">
            <v>1759.75</v>
          </cell>
        </row>
        <row r="499">
          <cell r="B499">
            <v>84180</v>
          </cell>
          <cell r="C499" t="str">
            <v>Auxiliar Farmacia</v>
          </cell>
          <cell r="D499">
            <v>733.86999999999989</v>
          </cell>
          <cell r="E499">
            <v>176.2</v>
          </cell>
          <cell r="F499">
            <v>13.21</v>
          </cell>
          <cell r="G499"/>
          <cell r="H499"/>
          <cell r="I499">
            <v>162.99</v>
          </cell>
        </row>
        <row r="500">
          <cell r="B500">
            <v>38453</v>
          </cell>
          <cell r="C500" t="str">
            <v>Gerente Assistencial</v>
          </cell>
          <cell r="D500">
            <v>96767.42</v>
          </cell>
          <cell r="E500">
            <v>26722.31</v>
          </cell>
          <cell r="F500">
            <v>951.62</v>
          </cell>
          <cell r="G500">
            <v>13361.17</v>
          </cell>
          <cell r="H500">
            <v>-33264.81</v>
          </cell>
          <cell r="I500">
            <v>6283.45</v>
          </cell>
        </row>
        <row r="501">
          <cell r="B501">
            <v>74092</v>
          </cell>
          <cell r="C501" t="str">
            <v>Tecnico Enfermagem</v>
          </cell>
          <cell r="D501">
            <v>13576.400000000001</v>
          </cell>
          <cell r="E501">
            <v>3557.9799999999996</v>
          </cell>
          <cell r="F501">
            <v>320.36</v>
          </cell>
          <cell r="G501">
            <v>1762.31</v>
          </cell>
          <cell r="H501">
            <v>-3673.86</v>
          </cell>
          <cell r="I501">
            <v>1426.85</v>
          </cell>
        </row>
        <row r="502">
          <cell r="B502">
            <v>81244</v>
          </cell>
          <cell r="C502" t="str">
            <v>Tecnico Enfermagem</v>
          </cell>
          <cell r="D502">
            <v>5564.01</v>
          </cell>
          <cell r="E502">
            <v>1534.83</v>
          </cell>
          <cell r="F502">
            <v>115.36</v>
          </cell>
          <cell r="G502">
            <v>767.41</v>
          </cell>
          <cell r="H502">
            <v>-1736.9199999999998</v>
          </cell>
          <cell r="I502">
            <v>652.05999999999995</v>
          </cell>
        </row>
        <row r="503">
          <cell r="B503">
            <v>82290</v>
          </cell>
          <cell r="C503" t="str">
            <v>Tecnico Enfermagem</v>
          </cell>
          <cell r="D503">
            <v>2978.9200000000005</v>
          </cell>
          <cell r="E503">
            <v>815.17</v>
          </cell>
          <cell r="F503">
            <v>61.13</v>
          </cell>
          <cell r="G503">
            <v>385.42</v>
          </cell>
          <cell r="H503">
            <v>-640.71999999999991</v>
          </cell>
          <cell r="I503">
            <v>368.62</v>
          </cell>
        </row>
        <row r="504">
          <cell r="B504">
            <v>74276</v>
          </cell>
          <cell r="C504" t="str">
            <v>Fisioterapeuta</v>
          </cell>
          <cell r="D504">
            <v>19372.760000000002</v>
          </cell>
          <cell r="E504">
            <v>5137.1000000000004</v>
          </cell>
          <cell r="F504">
            <v>528.77</v>
          </cell>
          <cell r="G504">
            <v>2568.4699999999998</v>
          </cell>
          <cell r="H504">
            <v>-6393.92</v>
          </cell>
          <cell r="I504">
            <v>1696.12</v>
          </cell>
        </row>
        <row r="505">
          <cell r="B505">
            <v>76240</v>
          </cell>
          <cell r="C505" t="str">
            <v>Lider Atendimento</v>
          </cell>
          <cell r="D505">
            <v>9967.82</v>
          </cell>
          <cell r="E505">
            <v>2574.06</v>
          </cell>
          <cell r="F505">
            <v>208.89</v>
          </cell>
          <cell r="G505">
            <v>1274.24</v>
          </cell>
          <cell r="H505">
            <v>-2592.2299999999996</v>
          </cell>
          <cell r="I505">
            <v>1090.93</v>
          </cell>
        </row>
        <row r="506">
          <cell r="B506">
            <v>73631</v>
          </cell>
          <cell r="C506" t="str">
            <v>Tecnico Enfermagem</v>
          </cell>
          <cell r="D506">
            <v>13615.310000000001</v>
          </cell>
          <cell r="E506">
            <v>3568.2299999999996</v>
          </cell>
          <cell r="F506">
            <v>321.58999999999997</v>
          </cell>
          <cell r="G506">
            <v>1766.24</v>
          </cell>
          <cell r="H506">
            <v>-3665.62</v>
          </cell>
          <cell r="I506">
            <v>1430.41</v>
          </cell>
        </row>
        <row r="507">
          <cell r="B507">
            <v>75786</v>
          </cell>
          <cell r="C507" t="str">
            <v>Fisioterapeuta</v>
          </cell>
          <cell r="D507">
            <v>19469.439999999999</v>
          </cell>
          <cell r="E507">
            <v>5155.08</v>
          </cell>
          <cell r="F507">
            <v>531.29</v>
          </cell>
          <cell r="G507">
            <v>2549.38</v>
          </cell>
          <cell r="H507">
            <v>-5844.83</v>
          </cell>
          <cell r="I507">
            <v>1726.63</v>
          </cell>
        </row>
        <row r="508">
          <cell r="B508">
            <v>73428</v>
          </cell>
          <cell r="C508" t="str">
            <v>Tecnico Enfermagem</v>
          </cell>
          <cell r="D508">
            <v>12309.710000000001</v>
          </cell>
          <cell r="E508">
            <v>3217.74</v>
          </cell>
          <cell r="F508">
            <v>279.52999999999997</v>
          </cell>
          <cell r="G508">
            <v>1608.87</v>
          </cell>
          <cell r="H508">
            <v>-4005.55</v>
          </cell>
          <cell r="I508">
            <v>1315.71</v>
          </cell>
        </row>
        <row r="509">
          <cell r="B509">
            <v>79522</v>
          </cell>
          <cell r="C509" t="str">
            <v>Tecnico Gesso</v>
          </cell>
          <cell r="D509">
            <v>6488.6699999999992</v>
          </cell>
          <cell r="E509">
            <v>1780.24</v>
          </cell>
          <cell r="F509">
            <v>137.44999999999999</v>
          </cell>
          <cell r="G509">
            <v>861.07</v>
          </cell>
          <cell r="H509">
            <v>-1756.96</v>
          </cell>
          <cell r="I509">
            <v>781.72</v>
          </cell>
        </row>
        <row r="510">
          <cell r="B510">
            <v>73504</v>
          </cell>
          <cell r="C510" t="str">
            <v>Tecnico Enfermagem</v>
          </cell>
          <cell r="D510">
            <v>12700.44</v>
          </cell>
          <cell r="E510">
            <v>3324.21</v>
          </cell>
          <cell r="F510">
            <v>292.3</v>
          </cell>
          <cell r="G510">
            <v>1662.11</v>
          </cell>
          <cell r="H510">
            <v>-3494.1200000000013</v>
          </cell>
          <cell r="I510">
            <v>1348.18</v>
          </cell>
        </row>
        <row r="511">
          <cell r="B511">
            <v>75690</v>
          </cell>
          <cell r="C511" t="str">
            <v>Enfermeiro Pl CP</v>
          </cell>
          <cell r="D511">
            <v>19470.679999999997</v>
          </cell>
          <cell r="E511">
            <v>4393.6499999999996</v>
          </cell>
          <cell r="F511">
            <v>424.69</v>
          </cell>
          <cell r="G511">
            <v>2196.7800000000002</v>
          </cell>
          <cell r="H511">
            <v>-5366.1299999999992</v>
          </cell>
          <cell r="I511">
            <v>1595.72</v>
          </cell>
        </row>
        <row r="512">
          <cell r="B512">
            <v>76969</v>
          </cell>
          <cell r="C512" t="str">
            <v>Biomedico Pl</v>
          </cell>
          <cell r="D512">
            <v>28050.169999999995</v>
          </cell>
          <cell r="E512">
            <v>7412.17</v>
          </cell>
          <cell r="F512">
            <v>847.28</v>
          </cell>
          <cell r="G512">
            <v>3666.82</v>
          </cell>
          <cell r="H512">
            <v>-7789.8600000000006</v>
          </cell>
          <cell r="I512">
            <v>2001.46</v>
          </cell>
        </row>
        <row r="513">
          <cell r="B513">
            <v>77633</v>
          </cell>
          <cell r="D513">
            <v>10833.8</v>
          </cell>
          <cell r="E513">
            <v>2815.89</v>
          </cell>
          <cell r="F513">
            <v>231.31</v>
          </cell>
          <cell r="G513">
            <v>1408.98</v>
          </cell>
          <cell r="H513">
            <v>-3471.16</v>
          </cell>
          <cell r="I513">
            <v>1175.5999999999999</v>
          </cell>
        </row>
        <row r="514">
          <cell r="B514">
            <v>73419</v>
          </cell>
          <cell r="C514" t="str">
            <v>Enfermeiro Pl CP</v>
          </cell>
          <cell r="D514">
            <v>18912.850000000002</v>
          </cell>
          <cell r="E514">
            <v>5007.6400000000003</v>
          </cell>
          <cell r="F514">
            <v>510.65</v>
          </cell>
          <cell r="G514">
            <v>2487.27</v>
          </cell>
          <cell r="H514">
            <v>-4816.3600000000006</v>
          </cell>
          <cell r="I514">
            <v>1695.11</v>
          </cell>
        </row>
        <row r="515">
          <cell r="B515">
            <v>73923</v>
          </cell>
          <cell r="C515" t="str">
            <v>Nutricionista Pl</v>
          </cell>
          <cell r="D515">
            <v>30162.499999999996</v>
          </cell>
          <cell r="E515">
            <v>6691.93</v>
          </cell>
          <cell r="F515">
            <v>746.45</v>
          </cell>
          <cell r="G515">
            <v>3301.22</v>
          </cell>
          <cell r="H515">
            <v>-7393.43</v>
          </cell>
          <cell r="I515">
            <v>1917.98</v>
          </cell>
        </row>
        <row r="516">
          <cell r="B516">
            <v>74489</v>
          </cell>
          <cell r="C516" t="str">
            <v>Analista Laboratorio Pl</v>
          </cell>
          <cell r="D516">
            <v>22286.440000000002</v>
          </cell>
          <cell r="E516">
            <v>5918.34</v>
          </cell>
          <cell r="F516">
            <v>638.15</v>
          </cell>
          <cell r="G516">
            <v>2959.14</v>
          </cell>
          <cell r="H516">
            <v>-7246.38</v>
          </cell>
          <cell r="I516">
            <v>1777.73</v>
          </cell>
        </row>
        <row r="517">
          <cell r="B517">
            <v>73878</v>
          </cell>
          <cell r="C517" t="str">
            <v>Auxiliar Farmacia</v>
          </cell>
          <cell r="D517">
            <v>8810.41</v>
          </cell>
          <cell r="E517">
            <v>2426.92</v>
          </cell>
          <cell r="F517">
            <v>195.65</v>
          </cell>
          <cell r="G517">
            <v>1214.21</v>
          </cell>
          <cell r="H517">
            <v>-3021.1099999999997</v>
          </cell>
          <cell r="I517">
            <v>1017.06</v>
          </cell>
        </row>
        <row r="518">
          <cell r="B518">
            <v>73421</v>
          </cell>
          <cell r="C518" t="str">
            <v>Enfermeiro Sr CP</v>
          </cell>
          <cell r="D518">
            <v>24381.88</v>
          </cell>
          <cell r="E518">
            <v>6465.4400000000005</v>
          </cell>
          <cell r="F518">
            <v>714.74</v>
          </cell>
          <cell r="G518">
            <v>3232.63</v>
          </cell>
          <cell r="H518">
            <v>-8043.98</v>
          </cell>
          <cell r="I518">
            <v>1845.36</v>
          </cell>
        </row>
        <row r="519">
          <cell r="B519">
            <v>73967</v>
          </cell>
          <cell r="C519" t="str">
            <v>Tecnico Enfermagem</v>
          </cell>
          <cell r="D519">
            <v>12458.170000000002</v>
          </cell>
          <cell r="E519">
            <v>3253.17</v>
          </cell>
          <cell r="F519">
            <v>283.77999999999997</v>
          </cell>
          <cell r="G519">
            <v>1609.51</v>
          </cell>
          <cell r="H519">
            <v>-3564.75</v>
          </cell>
          <cell r="I519">
            <v>1343.59</v>
          </cell>
        </row>
        <row r="520">
          <cell r="B520">
            <v>74525</v>
          </cell>
          <cell r="C520" t="str">
            <v>Tecnico Enfermagem</v>
          </cell>
          <cell r="D520">
            <v>11766.25</v>
          </cell>
          <cell r="E520">
            <v>3069.66</v>
          </cell>
          <cell r="F520">
            <v>261.76</v>
          </cell>
          <cell r="G520">
            <v>1534.84</v>
          </cell>
          <cell r="H520">
            <v>-3821.2300000000005</v>
          </cell>
          <cell r="I520">
            <v>1270.54</v>
          </cell>
        </row>
        <row r="521">
          <cell r="B521">
            <v>79845</v>
          </cell>
          <cell r="C521" t="str">
            <v>PCD Fisioterapeuta</v>
          </cell>
          <cell r="D521">
            <v>24908.019999999997</v>
          </cell>
          <cell r="E521">
            <v>3695.6699999999996</v>
          </cell>
          <cell r="F521"/>
          <cell r="G521">
            <v>1847.72</v>
          </cell>
          <cell r="H521">
            <v>-4459.3500000000004</v>
          </cell>
          <cell r="I521">
            <v>1778.84</v>
          </cell>
        </row>
        <row r="522">
          <cell r="B522">
            <v>73516</v>
          </cell>
          <cell r="C522" t="str">
            <v>Enfermeiro Jr CP</v>
          </cell>
          <cell r="D522">
            <v>14728.220000000001</v>
          </cell>
          <cell r="E522">
            <v>3875.7599999999998</v>
          </cell>
          <cell r="F522">
            <v>358.49</v>
          </cell>
          <cell r="G522">
            <v>1934.57</v>
          </cell>
          <cell r="H522">
            <v>-3882.4</v>
          </cell>
          <cell r="I522">
            <v>1486.58</v>
          </cell>
        </row>
        <row r="523">
          <cell r="B523">
            <v>81524</v>
          </cell>
          <cell r="C523" t="str">
            <v>Fisioterapeuta</v>
          </cell>
          <cell r="D523">
            <v>8103.69</v>
          </cell>
          <cell r="E523">
            <v>2215.04</v>
          </cell>
          <cell r="F523">
            <v>176.58</v>
          </cell>
          <cell r="G523">
            <v>1048.52</v>
          </cell>
          <cell r="H523">
            <v>-2009.6400000000003</v>
          </cell>
          <cell r="I523">
            <v>989.94</v>
          </cell>
        </row>
        <row r="524">
          <cell r="B524">
            <v>83789</v>
          </cell>
          <cell r="C524" t="str">
            <v>Auxiliar Transporte</v>
          </cell>
          <cell r="D524">
            <v>1304.2299999999998</v>
          </cell>
          <cell r="E524">
            <v>359.83</v>
          </cell>
          <cell r="F524">
            <v>26.98</v>
          </cell>
          <cell r="G524">
            <v>180.05</v>
          </cell>
          <cell r="H524">
            <v>-244.32000000000002</v>
          </cell>
          <cell r="I524">
            <v>152.80000000000001</v>
          </cell>
        </row>
        <row r="525">
          <cell r="B525">
            <v>75737</v>
          </cell>
          <cell r="C525" t="str">
            <v>Fisioterapeuta</v>
          </cell>
          <cell r="D525">
            <v>18599.510000000002</v>
          </cell>
          <cell r="E525">
            <v>4927.5599999999995</v>
          </cell>
          <cell r="F525">
            <v>499.44</v>
          </cell>
          <cell r="G525">
            <v>2463.75</v>
          </cell>
          <cell r="H525">
            <v>-6131.31</v>
          </cell>
          <cell r="I525">
            <v>1667.78</v>
          </cell>
        </row>
        <row r="526">
          <cell r="B526">
            <v>84183</v>
          </cell>
          <cell r="C526" t="str">
            <v>Tecnico Enfermagem</v>
          </cell>
          <cell r="D526">
            <v>1065.6099999999999</v>
          </cell>
          <cell r="E526">
            <v>255.85</v>
          </cell>
          <cell r="F526">
            <v>19.18</v>
          </cell>
          <cell r="G526"/>
          <cell r="H526"/>
          <cell r="I526">
            <v>236.67</v>
          </cell>
        </row>
        <row r="527">
          <cell r="B527">
            <v>74434</v>
          </cell>
          <cell r="C527" t="str">
            <v>Nutricionista Jr</v>
          </cell>
          <cell r="D527">
            <v>16920.150000000001</v>
          </cell>
          <cell r="E527">
            <v>4469.9400000000005</v>
          </cell>
          <cell r="F527">
            <v>435.37</v>
          </cell>
          <cell r="G527">
            <v>2226.37</v>
          </cell>
          <cell r="H527">
            <v>-5474.7100000000009</v>
          </cell>
          <cell r="I527">
            <v>1614.57</v>
          </cell>
        </row>
        <row r="528">
          <cell r="B528">
            <v>73114</v>
          </cell>
          <cell r="C528" t="str">
            <v>PCD Auxiliar Farmacia</v>
          </cell>
          <cell r="D528">
            <v>8811.7100000000009</v>
          </cell>
          <cell r="E528">
            <v>2427.0500000000002</v>
          </cell>
          <cell r="F528">
            <v>195.66</v>
          </cell>
          <cell r="G528">
            <v>1213.5</v>
          </cell>
          <cell r="H528">
            <v>-3020.9099999999994</v>
          </cell>
          <cell r="I528">
            <v>1017.89</v>
          </cell>
        </row>
        <row r="529">
          <cell r="B529">
            <v>74459</v>
          </cell>
          <cell r="C529" t="str">
            <v>Auxiliar Almoxarifado I</v>
          </cell>
          <cell r="D529">
            <v>7155.47</v>
          </cell>
          <cell r="E529">
            <v>1972.04</v>
          </cell>
          <cell r="F529">
            <v>154.71</v>
          </cell>
          <cell r="G529">
            <v>986</v>
          </cell>
          <cell r="H529">
            <v>-2454.85</v>
          </cell>
          <cell r="I529">
            <v>831.33</v>
          </cell>
        </row>
        <row r="530">
          <cell r="B530">
            <v>58073</v>
          </cell>
          <cell r="C530" t="str">
            <v>Coordenador TI</v>
          </cell>
          <cell r="D530">
            <v>44353.79</v>
          </cell>
          <cell r="E530">
            <v>11957.9</v>
          </cell>
          <cell r="F530">
            <v>951.62</v>
          </cell>
          <cell r="G530">
            <v>5978.95</v>
          </cell>
          <cell r="H530">
            <v>-14885.6</v>
          </cell>
          <cell r="I530">
            <v>2909.33</v>
          </cell>
        </row>
        <row r="531">
          <cell r="B531">
            <v>81809</v>
          </cell>
          <cell r="C531" t="str">
            <v>Tecnico Enfermagem</v>
          </cell>
          <cell r="D531">
            <v>3709.2</v>
          </cell>
          <cell r="E531">
            <v>1023.23</v>
          </cell>
          <cell r="F531">
            <v>76.739999999999995</v>
          </cell>
          <cell r="G531">
            <v>511.62</v>
          </cell>
          <cell r="H531">
            <v>-1042.1499999999999</v>
          </cell>
          <cell r="I531">
            <v>434.87</v>
          </cell>
        </row>
        <row r="532">
          <cell r="B532">
            <v>75553</v>
          </cell>
          <cell r="C532" t="str">
            <v>Lider Farmácia</v>
          </cell>
          <cell r="D532">
            <v>13166.22</v>
          </cell>
          <cell r="E532">
            <v>3446.5600000000004</v>
          </cell>
          <cell r="F532">
            <v>306.99</v>
          </cell>
          <cell r="G532">
            <v>1707.78</v>
          </cell>
          <cell r="H532">
            <v>-4209.5399999999991</v>
          </cell>
          <cell r="I532">
            <v>1400.05</v>
          </cell>
        </row>
        <row r="533">
          <cell r="B533">
            <v>81477</v>
          </cell>
          <cell r="C533" t="str">
            <v>Analista Sistemas Sr</v>
          </cell>
          <cell r="D533">
            <v>11948.110000000002</v>
          </cell>
          <cell r="E533">
            <v>3119.21</v>
          </cell>
          <cell r="F533">
            <v>267.7</v>
          </cell>
          <cell r="G533">
            <v>1559.59</v>
          </cell>
          <cell r="H533">
            <v>-3388.71</v>
          </cell>
          <cell r="I533">
            <v>1285.68</v>
          </cell>
        </row>
        <row r="534">
          <cell r="B534">
            <v>79864</v>
          </cell>
          <cell r="C534" t="str">
            <v>Tecnico Enfermagem</v>
          </cell>
          <cell r="D534">
            <v>9811.2599999999984</v>
          </cell>
          <cell r="E534">
            <v>2522.4500000000003</v>
          </cell>
          <cell r="F534">
            <v>204.25</v>
          </cell>
          <cell r="G534">
            <v>1219.45</v>
          </cell>
          <cell r="H534">
            <v>-2473.36</v>
          </cell>
          <cell r="I534">
            <v>1098.75</v>
          </cell>
        </row>
        <row r="535">
          <cell r="B535">
            <v>80517</v>
          </cell>
          <cell r="C535" t="str">
            <v>Tecnico Enfermagem</v>
          </cell>
          <cell r="D535">
            <v>3897.7800000000007</v>
          </cell>
          <cell r="E535">
            <v>1070.45</v>
          </cell>
          <cell r="F535">
            <v>80.28</v>
          </cell>
          <cell r="G535">
            <v>519.11</v>
          </cell>
          <cell r="H535">
            <v>-1358.6499999999999</v>
          </cell>
          <cell r="I535">
            <v>471.06</v>
          </cell>
        </row>
        <row r="536">
          <cell r="B536">
            <v>75707</v>
          </cell>
          <cell r="C536" t="str">
            <v>Enfermeiro Pl CP</v>
          </cell>
          <cell r="D536">
            <v>18293.649999999998</v>
          </cell>
          <cell r="E536">
            <v>4845.57</v>
          </cell>
          <cell r="F536">
            <v>487.96</v>
          </cell>
          <cell r="G536">
            <v>2425.83</v>
          </cell>
          <cell r="H536">
            <v>-5845.6600000000008</v>
          </cell>
          <cell r="I536">
            <v>1653.64</v>
          </cell>
        </row>
        <row r="537">
          <cell r="B537">
            <v>75645</v>
          </cell>
          <cell r="C537" t="str">
            <v>Enfermeiro Pl CP</v>
          </cell>
          <cell r="D537">
            <v>19394.810000000001</v>
          </cell>
          <cell r="E537">
            <v>5137.12</v>
          </cell>
          <cell r="F537">
            <v>528.78</v>
          </cell>
          <cell r="G537">
            <v>2548.14</v>
          </cell>
          <cell r="H537">
            <v>-5491.5899999999992</v>
          </cell>
          <cell r="I537">
            <v>1716.46</v>
          </cell>
        </row>
        <row r="538">
          <cell r="B538">
            <v>78595</v>
          </cell>
          <cell r="C538" t="str">
            <v>Tecnico Enfermagem</v>
          </cell>
          <cell r="D538">
            <v>11763.94</v>
          </cell>
          <cell r="E538">
            <v>3068.9500000000003</v>
          </cell>
          <cell r="F538">
            <v>261.67</v>
          </cell>
          <cell r="G538">
            <v>1534.2</v>
          </cell>
          <cell r="H538">
            <v>-3577.53</v>
          </cell>
          <cell r="I538">
            <v>1270.6099999999999</v>
          </cell>
        </row>
        <row r="539">
          <cell r="B539">
            <v>73855</v>
          </cell>
          <cell r="C539" t="str">
            <v>Nutricionista Pl</v>
          </cell>
          <cell r="D539">
            <v>23731.31</v>
          </cell>
          <cell r="E539">
            <v>6292.11</v>
          </cell>
          <cell r="F539">
            <v>690.47</v>
          </cell>
          <cell r="G539">
            <v>3133.67</v>
          </cell>
          <cell r="H539">
            <v>-7703.8099999999995</v>
          </cell>
          <cell r="I539">
            <v>1836.25</v>
          </cell>
        </row>
        <row r="540">
          <cell r="B540">
            <v>79618</v>
          </cell>
          <cell r="C540" t="str">
            <v>Fisioterapeuta</v>
          </cell>
          <cell r="D540">
            <v>14061.010000000002</v>
          </cell>
          <cell r="E540">
            <v>3694.93</v>
          </cell>
          <cell r="F540">
            <v>336.79</v>
          </cell>
          <cell r="G540">
            <v>1847.45</v>
          </cell>
          <cell r="H540">
            <v>-4460.1900000000005</v>
          </cell>
          <cell r="I540">
            <v>1441.69</v>
          </cell>
        </row>
        <row r="541">
          <cell r="B541">
            <v>73698</v>
          </cell>
          <cell r="C541" t="str">
            <v>Tecnico Controle de Leitos CP</v>
          </cell>
          <cell r="D541">
            <v>9941.1899999999987</v>
          </cell>
          <cell r="E541">
            <v>2566.4499999999998</v>
          </cell>
          <cell r="F541">
            <v>208.21</v>
          </cell>
          <cell r="G541">
            <v>1269.44</v>
          </cell>
          <cell r="H541">
            <v>-2666.2499999999995</v>
          </cell>
          <cell r="I541">
            <v>1088.8</v>
          </cell>
        </row>
        <row r="542">
          <cell r="B542">
            <v>73587</v>
          </cell>
          <cell r="C542" t="str">
            <v>Fisioterapeuta</v>
          </cell>
          <cell r="D542">
            <v>21439.31</v>
          </cell>
          <cell r="E542">
            <v>5690.34</v>
          </cell>
          <cell r="F542">
            <v>606.23</v>
          </cell>
          <cell r="G542">
            <v>2821.86</v>
          </cell>
          <cell r="H542">
            <v>-5847.64</v>
          </cell>
          <cell r="I542">
            <v>1773.12</v>
          </cell>
        </row>
        <row r="543">
          <cell r="B543">
            <v>65225</v>
          </cell>
          <cell r="C543" t="str">
            <v>Enfermeiro Sr CP</v>
          </cell>
          <cell r="D543">
            <v>25114.199999999997</v>
          </cell>
          <cell r="E543">
            <v>6656.94</v>
          </cell>
          <cell r="F543">
            <v>741.55</v>
          </cell>
          <cell r="G543">
            <v>3329.43</v>
          </cell>
          <cell r="H543">
            <v>-8034.5599999999995</v>
          </cell>
          <cell r="I543">
            <v>1867.96</v>
          </cell>
        </row>
        <row r="544">
          <cell r="B544">
            <v>73725</v>
          </cell>
          <cell r="C544" t="str">
            <v>Enfermeiro Pl CP</v>
          </cell>
          <cell r="D544">
            <v>18746.789999999997</v>
          </cell>
          <cell r="E544">
            <v>4960.1900000000005</v>
          </cell>
          <cell r="F544">
            <v>504.01</v>
          </cell>
          <cell r="G544">
            <v>2455.1799999999998</v>
          </cell>
          <cell r="H544">
            <v>-4868.9600000000009</v>
          </cell>
          <cell r="I544">
            <v>1697.07</v>
          </cell>
        </row>
        <row r="545">
          <cell r="B545">
            <v>82489</v>
          </cell>
          <cell r="C545" t="str">
            <v>Tecnico Enfermagem</v>
          </cell>
          <cell r="D545">
            <v>2781.89</v>
          </cell>
          <cell r="E545">
            <v>767.42</v>
          </cell>
          <cell r="F545">
            <v>57.55</v>
          </cell>
          <cell r="G545">
            <v>383.71</v>
          </cell>
          <cell r="H545">
            <v>-694.77</v>
          </cell>
          <cell r="I545">
            <v>326.16000000000003</v>
          </cell>
        </row>
        <row r="546">
          <cell r="B546">
            <v>73811</v>
          </cell>
          <cell r="C546" t="str">
            <v>Tecnico Controle de Leitos CP</v>
          </cell>
          <cell r="D546">
            <v>10176.480000000001</v>
          </cell>
          <cell r="E546">
            <v>2326.23</v>
          </cell>
          <cell r="F546">
            <v>186.59</v>
          </cell>
          <cell r="G546">
            <v>1163.0999999999999</v>
          </cell>
          <cell r="H546">
            <v>-2895.7700000000004</v>
          </cell>
          <cell r="I546">
            <v>976.54</v>
          </cell>
        </row>
        <row r="547">
          <cell r="B547">
            <v>81764</v>
          </cell>
          <cell r="C547" t="str">
            <v>Tecnico Enfermagem</v>
          </cell>
          <cell r="D547">
            <v>4041.96</v>
          </cell>
          <cell r="E547">
            <v>1105.0899999999999</v>
          </cell>
          <cell r="F547">
            <v>82.88</v>
          </cell>
          <cell r="G547">
            <v>519.20000000000005</v>
          </cell>
          <cell r="H547">
            <v>-947.63999999999987</v>
          </cell>
          <cell r="I547">
            <v>503.01</v>
          </cell>
        </row>
        <row r="548">
          <cell r="B548">
            <v>74006</v>
          </cell>
          <cell r="C548" t="str">
            <v>Enfermeiro Pl CP</v>
          </cell>
          <cell r="D548">
            <v>21710.229999999996</v>
          </cell>
          <cell r="E548">
            <v>5767.9</v>
          </cell>
          <cell r="F548">
            <v>617.08000000000004</v>
          </cell>
          <cell r="G548">
            <v>2883.93</v>
          </cell>
          <cell r="H548">
            <v>-7178.7699999999995</v>
          </cell>
          <cell r="I548">
            <v>1759.14</v>
          </cell>
        </row>
        <row r="549">
          <cell r="B549">
            <v>75709</v>
          </cell>
          <cell r="C549" t="str">
            <v>Auxiliar Transporte</v>
          </cell>
          <cell r="D549">
            <v>7835.8399999999992</v>
          </cell>
          <cell r="E549">
            <v>2158.96</v>
          </cell>
          <cell r="F549">
            <v>171.53</v>
          </cell>
          <cell r="G549">
            <v>1079.48</v>
          </cell>
          <cell r="H549">
            <v>-2687.54</v>
          </cell>
          <cell r="I549">
            <v>907.95</v>
          </cell>
        </row>
        <row r="550">
          <cell r="B550">
            <v>74246</v>
          </cell>
          <cell r="C550" t="str">
            <v>Tecnico Enfermagem</v>
          </cell>
          <cell r="D550">
            <v>15078.39</v>
          </cell>
          <cell r="E550">
            <v>3970.29</v>
          </cell>
          <cell r="F550">
            <v>369.83</v>
          </cell>
          <cell r="G550">
            <v>1978.82</v>
          </cell>
          <cell r="H550">
            <v>-4271.26</v>
          </cell>
          <cell r="I550">
            <v>1511.34</v>
          </cell>
        </row>
        <row r="551">
          <cell r="B551">
            <v>82866</v>
          </cell>
          <cell r="C551" t="str">
            <v>Enfermeiro Pl CP</v>
          </cell>
          <cell r="D551">
            <v>2884.31</v>
          </cell>
          <cell r="E551">
            <v>795.67</v>
          </cell>
          <cell r="F551">
            <v>59.67</v>
          </cell>
          <cell r="G551">
            <v>397.83</v>
          </cell>
          <cell r="H551">
            <v>-540.26</v>
          </cell>
          <cell r="I551">
            <v>338.17</v>
          </cell>
        </row>
        <row r="552">
          <cell r="B552">
            <v>73872</v>
          </cell>
          <cell r="C552" t="str">
            <v>Enfermeiro Epidemiologista Sr CP</v>
          </cell>
          <cell r="D552">
            <v>26734.400000000001</v>
          </cell>
          <cell r="E552">
            <v>7079.7</v>
          </cell>
          <cell r="F552">
            <v>800.74</v>
          </cell>
          <cell r="G552">
            <v>3539.87</v>
          </cell>
          <cell r="H552">
            <v>-8813.06</v>
          </cell>
          <cell r="I552">
            <v>1921.11</v>
          </cell>
        </row>
        <row r="553">
          <cell r="B553">
            <v>73426</v>
          </cell>
          <cell r="C553" t="str">
            <v>Tecnico Enfermagem</v>
          </cell>
          <cell r="D553">
            <v>12540.51</v>
          </cell>
          <cell r="E553">
            <v>3272.5599999999995</v>
          </cell>
          <cell r="F553">
            <v>286.11</v>
          </cell>
          <cell r="G553">
            <v>1608.87</v>
          </cell>
          <cell r="H553">
            <v>-3931.1500000000005</v>
          </cell>
          <cell r="I553">
            <v>1359.84</v>
          </cell>
        </row>
        <row r="554">
          <cell r="B554">
            <v>74125</v>
          </cell>
          <cell r="C554" t="str">
            <v>Tecnico Enfermagem</v>
          </cell>
          <cell r="D554">
            <v>17492.240000000002</v>
          </cell>
          <cell r="E554">
            <v>3718.5</v>
          </cell>
          <cell r="F554">
            <v>339.62</v>
          </cell>
          <cell r="G554">
            <v>1847.31</v>
          </cell>
          <cell r="H554">
            <v>-4466.9399999999996</v>
          </cell>
          <cell r="I554">
            <v>1459.03</v>
          </cell>
        </row>
        <row r="555">
          <cell r="B555">
            <v>79175</v>
          </cell>
          <cell r="C555" t="str">
            <v>Assistente Atendimento I CP</v>
          </cell>
          <cell r="D555">
            <v>5755.17</v>
          </cell>
          <cell r="E555">
            <v>1587.09</v>
          </cell>
          <cell r="F555">
            <v>120.06</v>
          </cell>
          <cell r="G555">
            <v>792.67</v>
          </cell>
          <cell r="H555">
            <v>-2370.79</v>
          </cell>
          <cell r="I555">
            <v>674.36</v>
          </cell>
        </row>
        <row r="556">
          <cell r="B556">
            <v>75402</v>
          </cell>
          <cell r="C556" t="str">
            <v>Auxiliar Transporte</v>
          </cell>
          <cell r="D556">
            <v>8611.0400000000009</v>
          </cell>
          <cell r="E556">
            <v>2368.84</v>
          </cell>
          <cell r="F556">
            <v>190.42</v>
          </cell>
          <cell r="G556">
            <v>1174.02</v>
          </cell>
          <cell r="H556">
            <v>-2485.5899999999997</v>
          </cell>
          <cell r="I556">
            <v>1004.4</v>
          </cell>
        </row>
        <row r="557">
          <cell r="B557">
            <v>73450</v>
          </cell>
          <cell r="C557" t="str">
            <v>Enfermeiro Pl CP</v>
          </cell>
          <cell r="D557">
            <v>18816.04</v>
          </cell>
          <cell r="E557">
            <v>4977.72</v>
          </cell>
          <cell r="F557">
            <v>506.46</v>
          </cell>
          <cell r="G557">
            <v>2459.7199999999998</v>
          </cell>
          <cell r="H557">
            <v>-4800.08</v>
          </cell>
          <cell r="I557">
            <v>1703.66</v>
          </cell>
        </row>
        <row r="558">
          <cell r="B558">
            <v>84939</v>
          </cell>
          <cell r="C558" t="str">
            <v>Assistente Atendimento I CP</v>
          </cell>
          <cell r="D558">
            <v>552.5200000000001</v>
          </cell>
          <cell r="E558">
            <v>132.66</v>
          </cell>
          <cell r="F558">
            <v>9.94</v>
          </cell>
          <cell r="G558"/>
          <cell r="H558"/>
          <cell r="I558">
            <v>122.72</v>
          </cell>
        </row>
        <row r="559">
          <cell r="B559">
            <v>74320</v>
          </cell>
          <cell r="C559" t="str">
            <v>Fisioterapeuta</v>
          </cell>
          <cell r="D559">
            <v>20272.34</v>
          </cell>
          <cell r="E559">
            <v>5355.0700000000006</v>
          </cell>
          <cell r="F559">
            <v>559.29</v>
          </cell>
          <cell r="G559">
            <v>2589.25</v>
          </cell>
          <cell r="H559">
            <v>-6098.0800000000008</v>
          </cell>
          <cell r="I559">
            <v>1809.6</v>
          </cell>
        </row>
        <row r="560">
          <cell r="B560">
            <v>73442</v>
          </cell>
          <cell r="C560" t="str">
            <v>Enfermeiro Pl CP</v>
          </cell>
          <cell r="D560">
            <v>16533.130000000005</v>
          </cell>
          <cell r="E560">
            <v>4367.59</v>
          </cell>
          <cell r="F560">
            <v>421.04</v>
          </cell>
          <cell r="G560">
            <v>2183.85</v>
          </cell>
          <cell r="H560">
            <v>-5436.92</v>
          </cell>
          <cell r="I560">
            <v>1592.1</v>
          </cell>
        </row>
        <row r="561">
          <cell r="B561">
            <v>63903</v>
          </cell>
          <cell r="C561" t="str">
            <v>Enfermeiro Pl CP</v>
          </cell>
          <cell r="D561">
            <v>23476.04</v>
          </cell>
          <cell r="E561">
            <v>6089.89</v>
          </cell>
          <cell r="F561">
            <v>662.16</v>
          </cell>
          <cell r="G561">
            <v>2551.79</v>
          </cell>
          <cell r="H561">
            <v>-4775.6099999999997</v>
          </cell>
          <cell r="I561">
            <v>2292.04</v>
          </cell>
        </row>
        <row r="562">
          <cell r="B562">
            <v>79379</v>
          </cell>
          <cell r="C562" t="str">
            <v>Tecnico Enfermagem</v>
          </cell>
          <cell r="D562">
            <v>10730.910000000002</v>
          </cell>
          <cell r="E562">
            <v>2783.7799999999997</v>
          </cell>
          <cell r="F562">
            <v>227.77</v>
          </cell>
          <cell r="G562">
            <v>1379.37</v>
          </cell>
          <cell r="H562">
            <v>-3576.17</v>
          </cell>
          <cell r="I562">
            <v>1176.6400000000001</v>
          </cell>
        </row>
        <row r="563">
          <cell r="B563">
            <v>81947</v>
          </cell>
          <cell r="C563" t="str">
            <v>Analista Planej Controle Financeiro Jr</v>
          </cell>
          <cell r="D563">
            <v>4372.75</v>
          </cell>
          <cell r="E563">
            <v>1206.28</v>
          </cell>
          <cell r="F563">
            <v>90.47</v>
          </cell>
          <cell r="G563">
            <v>603.15</v>
          </cell>
          <cell r="H563">
            <v>-1228.6100000000001</v>
          </cell>
          <cell r="I563">
            <v>512.66</v>
          </cell>
        </row>
        <row r="564">
          <cell r="B564">
            <v>79463</v>
          </cell>
          <cell r="C564" t="str">
            <v>Auxiliar Farmacia</v>
          </cell>
          <cell r="D564">
            <v>7318.73</v>
          </cell>
          <cell r="E564">
            <v>2006.77</v>
          </cell>
          <cell r="F564">
            <v>157.83000000000001</v>
          </cell>
          <cell r="G564">
            <v>969.25</v>
          </cell>
          <cell r="H564">
            <v>-1935.99</v>
          </cell>
          <cell r="I564">
            <v>879.69</v>
          </cell>
        </row>
        <row r="565">
          <cell r="B565">
            <v>75762</v>
          </cell>
          <cell r="C565" t="str">
            <v>Enfermeiro Pl CP</v>
          </cell>
          <cell r="D565">
            <v>16531.07</v>
          </cell>
          <cell r="E565">
            <v>4367.59</v>
          </cell>
          <cell r="F565">
            <v>421.04</v>
          </cell>
          <cell r="G565">
            <v>2185.7600000000002</v>
          </cell>
          <cell r="H565">
            <v>-5436.92</v>
          </cell>
          <cell r="I565">
            <v>1590.19</v>
          </cell>
        </row>
        <row r="566">
          <cell r="B566">
            <v>80325</v>
          </cell>
          <cell r="C566" t="str">
            <v>Tecnico Enfermagem</v>
          </cell>
          <cell r="D566">
            <v>6495.1600000000008</v>
          </cell>
          <cell r="E566">
            <v>1790.64</v>
          </cell>
          <cell r="F566">
            <v>138.38</v>
          </cell>
          <cell r="G566">
            <v>895.32</v>
          </cell>
          <cell r="H566">
            <v>-2084.31</v>
          </cell>
          <cell r="I566">
            <v>756.94</v>
          </cell>
        </row>
        <row r="567">
          <cell r="B567">
            <v>77560</v>
          </cell>
          <cell r="C567" t="str">
            <v>Laboratorista</v>
          </cell>
          <cell r="D567">
            <v>12921.150000000001</v>
          </cell>
          <cell r="E567">
            <v>3377.7799999999997</v>
          </cell>
          <cell r="F567">
            <v>298.73</v>
          </cell>
          <cell r="G567">
            <v>1666.58</v>
          </cell>
          <cell r="H567">
            <v>-3458.9000000000005</v>
          </cell>
          <cell r="I567">
            <v>1386.84</v>
          </cell>
        </row>
        <row r="568">
          <cell r="B568">
            <v>77646</v>
          </cell>
          <cell r="C568" t="str">
            <v>Tecnico Enfermagem</v>
          </cell>
          <cell r="D568">
            <v>13553.84</v>
          </cell>
          <cell r="E568">
            <v>3551.3900000000003</v>
          </cell>
          <cell r="F568">
            <v>319.57</v>
          </cell>
          <cell r="G568">
            <v>1757.51</v>
          </cell>
          <cell r="H568">
            <v>-3207.3900000000003</v>
          </cell>
          <cell r="I568">
            <v>1426.84</v>
          </cell>
        </row>
        <row r="569">
          <cell r="B569">
            <v>77510</v>
          </cell>
          <cell r="C569" t="str">
            <v>Tecnico Enfermagem</v>
          </cell>
          <cell r="D569">
            <v>12545.009999999998</v>
          </cell>
          <cell r="E569">
            <v>3254.6400000000003</v>
          </cell>
          <cell r="F569">
            <v>283.95999999999998</v>
          </cell>
          <cell r="G569">
            <v>1534.84</v>
          </cell>
          <cell r="H569">
            <v>-3570.01</v>
          </cell>
          <cell r="I569">
            <v>1419.44</v>
          </cell>
        </row>
        <row r="570">
          <cell r="B570">
            <v>75900</v>
          </cell>
          <cell r="C570" t="str">
            <v>Fisioterapeuta</v>
          </cell>
          <cell r="D570">
            <v>17081.990000000002</v>
          </cell>
          <cell r="E570">
            <v>4516.3200000000006</v>
          </cell>
          <cell r="F570">
            <v>441.86</v>
          </cell>
          <cell r="G570">
            <v>2258.16</v>
          </cell>
          <cell r="H570">
            <v>-6132.3600000000006</v>
          </cell>
          <cell r="I570">
            <v>1612.24</v>
          </cell>
        </row>
        <row r="571">
          <cell r="B571">
            <v>84889</v>
          </cell>
          <cell r="C571" t="str">
            <v>Tecnico Enfermagem</v>
          </cell>
          <cell r="D571">
            <v>956.94999999999993</v>
          </cell>
          <cell r="E571">
            <v>229.76</v>
          </cell>
          <cell r="F571">
            <v>17.23</v>
          </cell>
          <cell r="G571"/>
          <cell r="H571"/>
          <cell r="I571">
            <v>212.53</v>
          </cell>
        </row>
        <row r="572">
          <cell r="B572">
            <v>73971</v>
          </cell>
          <cell r="C572" t="str">
            <v>Tecnico Enfermagem</v>
          </cell>
          <cell r="D572">
            <v>11508.050000000001</v>
          </cell>
          <cell r="E572">
            <v>2994.89</v>
          </cell>
          <cell r="F572">
            <v>252.79</v>
          </cell>
          <cell r="G572">
            <v>1482.45</v>
          </cell>
          <cell r="H572">
            <v>-3076.37</v>
          </cell>
          <cell r="I572">
            <v>1259.6500000000001</v>
          </cell>
        </row>
        <row r="573">
          <cell r="B573">
            <v>75773</v>
          </cell>
          <cell r="C573" t="str">
            <v>Tecnico Enfermagem</v>
          </cell>
          <cell r="D573">
            <v>11766.29</v>
          </cell>
          <cell r="E573">
            <v>3069.67</v>
          </cell>
          <cell r="F573">
            <v>261.76</v>
          </cell>
          <cell r="G573">
            <v>1534.84</v>
          </cell>
          <cell r="H573">
            <v>-3821.2300000000005</v>
          </cell>
          <cell r="I573">
            <v>1270.54</v>
          </cell>
        </row>
        <row r="574">
          <cell r="B574">
            <v>84778</v>
          </cell>
          <cell r="C574" t="str">
            <v>Tecnico Enfermagem</v>
          </cell>
          <cell r="D574">
            <v>1065.44</v>
          </cell>
          <cell r="E574">
            <v>255.81</v>
          </cell>
          <cell r="F574">
            <v>19.18</v>
          </cell>
          <cell r="G574"/>
          <cell r="H574"/>
          <cell r="I574">
            <v>236.63</v>
          </cell>
        </row>
        <row r="575">
          <cell r="B575">
            <v>78342</v>
          </cell>
          <cell r="C575" t="str">
            <v>Tecnico Enfermagem</v>
          </cell>
          <cell r="D575">
            <v>6505.33</v>
          </cell>
          <cell r="E575">
            <v>1793.2100000000003</v>
          </cell>
          <cell r="F575">
            <v>138.61000000000001</v>
          </cell>
          <cell r="G575">
            <v>895.84</v>
          </cell>
          <cell r="H575">
            <v>-2776.25</v>
          </cell>
          <cell r="I575">
            <v>758.76</v>
          </cell>
        </row>
        <row r="576">
          <cell r="B576">
            <v>58174</v>
          </cell>
          <cell r="C576" t="str">
            <v>Fisioterapeuta</v>
          </cell>
          <cell r="D576">
            <v>18597.189999999999</v>
          </cell>
          <cell r="E576">
            <v>4926.8999999999996</v>
          </cell>
          <cell r="F576">
            <v>499.34</v>
          </cell>
          <cell r="G576">
            <v>2463.31</v>
          </cell>
          <cell r="H576">
            <v>-6132.2800000000007</v>
          </cell>
          <cell r="I576">
            <v>1667.81</v>
          </cell>
        </row>
        <row r="577">
          <cell r="B577">
            <v>84789</v>
          </cell>
          <cell r="C577" t="str">
            <v>Aprendiz</v>
          </cell>
          <cell r="D577">
            <v>393.01</v>
          </cell>
          <cell r="E577">
            <v>95.74</v>
          </cell>
          <cell r="F577">
            <v>7.18</v>
          </cell>
          <cell r="G577"/>
          <cell r="H577"/>
          <cell r="I577">
            <v>88.56</v>
          </cell>
        </row>
        <row r="578">
          <cell r="B578">
            <v>84462</v>
          </cell>
          <cell r="C578" t="str">
            <v>Auxiliar Farmacia</v>
          </cell>
          <cell r="D578">
            <v>733.86999999999989</v>
          </cell>
          <cell r="E578">
            <v>176.2</v>
          </cell>
          <cell r="F578">
            <v>13.21</v>
          </cell>
          <cell r="G578"/>
          <cell r="H578"/>
          <cell r="I578">
            <v>162.99</v>
          </cell>
        </row>
        <row r="579">
          <cell r="B579">
            <v>81495</v>
          </cell>
          <cell r="C579" t="str">
            <v>Fisioterapeuta</v>
          </cell>
          <cell r="D579">
            <v>5752.7400000000007</v>
          </cell>
          <cell r="E579">
            <v>1646.9</v>
          </cell>
          <cell r="F579">
            <v>125.45</v>
          </cell>
          <cell r="G579">
            <v>1026.42</v>
          </cell>
          <cell r="H579">
            <v>-2225.3199999999997</v>
          </cell>
          <cell r="I579">
            <v>495.03</v>
          </cell>
        </row>
        <row r="580">
          <cell r="B580">
            <v>83348</v>
          </cell>
          <cell r="C580" t="str">
            <v>Representante Serviço Atendimento I</v>
          </cell>
          <cell r="D580">
            <v>961.76999999999987</v>
          </cell>
          <cell r="E580">
            <v>265.32</v>
          </cell>
          <cell r="F580">
            <v>19.89</v>
          </cell>
          <cell r="G580">
            <v>132.66</v>
          </cell>
          <cell r="H580">
            <v>-180.14999999999998</v>
          </cell>
          <cell r="I580">
            <v>112.77</v>
          </cell>
        </row>
        <row r="581">
          <cell r="B581">
            <v>75677</v>
          </cell>
          <cell r="C581" t="str">
            <v>Fisioterapeuta</v>
          </cell>
          <cell r="D581">
            <v>19099.560000000001</v>
          </cell>
          <cell r="E581">
            <v>5047.3599999999997</v>
          </cell>
          <cell r="F581">
            <v>516.21</v>
          </cell>
          <cell r="G581">
            <v>2469.9499999999998</v>
          </cell>
          <cell r="H581">
            <v>-5969.0600000000013</v>
          </cell>
          <cell r="I581">
            <v>1737.65</v>
          </cell>
        </row>
        <row r="582">
          <cell r="B582">
            <v>80494</v>
          </cell>
          <cell r="C582" t="str">
            <v>Tecnico Enfermagem</v>
          </cell>
          <cell r="D582">
            <v>6495.1600000000008</v>
          </cell>
          <cell r="E582">
            <v>1790.64</v>
          </cell>
          <cell r="F582">
            <v>138.38</v>
          </cell>
          <cell r="G582">
            <v>895.32</v>
          </cell>
          <cell r="H582">
            <v>-2084.31</v>
          </cell>
          <cell r="I582">
            <v>756.94</v>
          </cell>
        </row>
        <row r="583">
          <cell r="B583">
            <v>81967</v>
          </cell>
          <cell r="C583" t="str">
            <v>Analista Suporte Jr</v>
          </cell>
          <cell r="D583">
            <v>4646.9400000000005</v>
          </cell>
          <cell r="E583">
            <v>1272.05</v>
          </cell>
          <cell r="F583">
            <v>95.4</v>
          </cell>
          <cell r="G583">
            <v>602.91</v>
          </cell>
          <cell r="H583">
            <v>-1106.6500000000001</v>
          </cell>
          <cell r="I583">
            <v>573.74</v>
          </cell>
        </row>
        <row r="584">
          <cell r="B584">
            <v>69579</v>
          </cell>
          <cell r="C584" t="str">
            <v>Farmaceutico Jr</v>
          </cell>
          <cell r="D584">
            <v>16307.3</v>
          </cell>
          <cell r="E584">
            <v>4296.6499999999996</v>
          </cell>
          <cell r="F584">
            <v>411.11</v>
          </cell>
          <cell r="G584">
            <v>2115.1</v>
          </cell>
          <cell r="H584">
            <v>-4802.41</v>
          </cell>
          <cell r="I584">
            <v>1611.18</v>
          </cell>
        </row>
        <row r="585">
          <cell r="B585">
            <v>76395</v>
          </cell>
          <cell r="C585" t="str">
            <v>Advogado Pl</v>
          </cell>
          <cell r="D585">
            <v>22971.350000000002</v>
          </cell>
          <cell r="E585">
            <v>6097.18</v>
          </cell>
          <cell r="F585">
            <v>663.18</v>
          </cell>
          <cell r="G585">
            <v>3048.59</v>
          </cell>
          <cell r="H585">
            <v>-7589.9699999999993</v>
          </cell>
          <cell r="I585">
            <v>1799.79</v>
          </cell>
        </row>
        <row r="586">
          <cell r="B586">
            <v>81037</v>
          </cell>
          <cell r="C586" t="str">
            <v>Tecnico Enfermagem</v>
          </cell>
          <cell r="D586">
            <v>6500.4600000000009</v>
          </cell>
          <cell r="E586">
            <v>1792.1</v>
          </cell>
          <cell r="F586">
            <v>138.51</v>
          </cell>
          <cell r="G586">
            <v>896.05</v>
          </cell>
          <cell r="H586">
            <v>-2117.6800000000003</v>
          </cell>
          <cell r="I586">
            <v>757.54</v>
          </cell>
        </row>
        <row r="587">
          <cell r="B587">
            <v>79380</v>
          </cell>
          <cell r="C587" t="str">
            <v>Tecnico Enfermagem</v>
          </cell>
          <cell r="D587">
            <v>10131.209999999999</v>
          </cell>
          <cell r="E587">
            <v>2621.73</v>
          </cell>
          <cell r="F587">
            <v>213.18</v>
          </cell>
          <cell r="G587">
            <v>1307.45</v>
          </cell>
          <cell r="H587">
            <v>-3754.02</v>
          </cell>
          <cell r="I587">
            <v>1101.0999999999999</v>
          </cell>
        </row>
        <row r="588">
          <cell r="B588">
            <v>81774</v>
          </cell>
          <cell r="C588" t="str">
            <v>Auxiliar Transporte</v>
          </cell>
          <cell r="D588">
            <v>3481.85</v>
          </cell>
          <cell r="E588">
            <v>934.97</v>
          </cell>
          <cell r="F588">
            <v>70.12</v>
          </cell>
          <cell r="G588">
            <v>381.76</v>
          </cell>
          <cell r="H588">
            <v>-538.56000000000006</v>
          </cell>
          <cell r="I588">
            <v>483.09</v>
          </cell>
        </row>
        <row r="589">
          <cell r="B589">
            <v>73592</v>
          </cell>
          <cell r="C589" t="str">
            <v>Analista Relacoes com Terceiros Sr</v>
          </cell>
          <cell r="D589">
            <v>28290.980000000003</v>
          </cell>
          <cell r="E589">
            <v>7486.11</v>
          </cell>
          <cell r="F589">
            <v>857.63</v>
          </cell>
          <cell r="G589">
            <v>3743.03</v>
          </cell>
          <cell r="H589">
            <v>-9318.9599999999991</v>
          </cell>
          <cell r="I589">
            <v>1971.35</v>
          </cell>
        </row>
        <row r="590">
          <cell r="B590">
            <v>77766</v>
          </cell>
          <cell r="C590" t="str">
            <v>Enfermeiro Pl CP</v>
          </cell>
          <cell r="D590">
            <v>23096.240000000002</v>
          </cell>
          <cell r="E590">
            <v>6117.3099999999995</v>
          </cell>
          <cell r="F590">
            <v>666</v>
          </cell>
          <cell r="G590">
            <v>3014.4</v>
          </cell>
          <cell r="H590">
            <v>-5360.46</v>
          </cell>
          <cell r="I590">
            <v>1846.53</v>
          </cell>
        </row>
        <row r="591">
          <cell r="B591">
            <v>73621</v>
          </cell>
          <cell r="C591" t="str">
            <v>Auxiliar Farmacia</v>
          </cell>
          <cell r="D591">
            <v>9815.07</v>
          </cell>
          <cell r="E591">
            <v>2525.87</v>
          </cell>
          <cell r="F591">
            <v>204.55</v>
          </cell>
          <cell r="G591">
            <v>1229.1600000000001</v>
          </cell>
          <cell r="H591">
            <v>-2886.8099999999995</v>
          </cell>
          <cell r="I591">
            <v>1092.1600000000001</v>
          </cell>
        </row>
        <row r="592">
          <cell r="B592">
            <v>64383</v>
          </cell>
          <cell r="C592" t="str">
            <v>Nutricionista Pl</v>
          </cell>
          <cell r="D592">
            <v>23731.31</v>
          </cell>
          <cell r="E592">
            <v>6292.11</v>
          </cell>
          <cell r="F592">
            <v>690.47</v>
          </cell>
          <cell r="G592">
            <v>3133.67</v>
          </cell>
          <cell r="H592">
            <v>-7703.8099999999995</v>
          </cell>
          <cell r="I592">
            <v>1836.25</v>
          </cell>
        </row>
        <row r="593">
          <cell r="B593">
            <v>73741</v>
          </cell>
          <cell r="C593" t="str">
            <v>Enfermeiro Pl CP</v>
          </cell>
          <cell r="D593">
            <v>18032.77</v>
          </cell>
          <cell r="E593">
            <v>4773.99</v>
          </cell>
          <cell r="F593">
            <v>477.94</v>
          </cell>
          <cell r="G593">
            <v>2387.0300000000002</v>
          </cell>
          <cell r="H593">
            <v>-5942.82</v>
          </cell>
          <cell r="I593">
            <v>1646.98</v>
          </cell>
        </row>
        <row r="594">
          <cell r="B594">
            <v>82881</v>
          </cell>
          <cell r="C594" t="str">
            <v>REM Fisioterapeuta</v>
          </cell>
          <cell r="D594">
            <v>3038.92</v>
          </cell>
          <cell r="E594">
            <v>836.09</v>
          </cell>
          <cell r="F594">
            <v>62.7</v>
          </cell>
          <cell r="G594">
            <v>410.54</v>
          </cell>
          <cell r="H594">
            <v>-532.06000000000006</v>
          </cell>
          <cell r="I594">
            <v>362.85</v>
          </cell>
        </row>
        <row r="595">
          <cell r="B595">
            <v>84813</v>
          </cell>
          <cell r="C595" t="str">
            <v>Fisioterapeuta</v>
          </cell>
          <cell r="D595">
            <v>1604.56</v>
          </cell>
          <cell r="E595">
            <v>385.25</v>
          </cell>
          <cell r="F595">
            <v>28.89</v>
          </cell>
          <cell r="G595"/>
          <cell r="H595"/>
          <cell r="I595">
            <v>356.36</v>
          </cell>
        </row>
        <row r="596">
          <cell r="B596">
            <v>81772</v>
          </cell>
          <cell r="C596" t="str">
            <v>Fisioterapeuta</v>
          </cell>
          <cell r="D596">
            <v>5956.5700000000015</v>
          </cell>
          <cell r="E596">
            <v>1642.63</v>
          </cell>
          <cell r="F596">
            <v>125.06</v>
          </cell>
          <cell r="G596">
            <v>821.16</v>
          </cell>
          <cell r="H596">
            <v>-1671.9500000000003</v>
          </cell>
          <cell r="I596">
            <v>696.41</v>
          </cell>
        </row>
        <row r="597">
          <cell r="B597">
            <v>74053</v>
          </cell>
          <cell r="C597" t="str">
            <v>Enfermeiro Pl CP</v>
          </cell>
          <cell r="D597">
            <v>20646.66</v>
          </cell>
          <cell r="E597">
            <v>5477.7</v>
          </cell>
          <cell r="F597">
            <v>576.46</v>
          </cell>
          <cell r="G597">
            <v>2722.96</v>
          </cell>
          <cell r="H597">
            <v>-5309.5999999999995</v>
          </cell>
          <cell r="I597">
            <v>1747.62</v>
          </cell>
        </row>
        <row r="598">
          <cell r="B598">
            <v>75578</v>
          </cell>
          <cell r="C598" t="str">
            <v>Assistente Atendimento I CP</v>
          </cell>
          <cell r="D598">
            <v>8197.3200000000015</v>
          </cell>
          <cell r="E598">
            <v>2258.2600000000002</v>
          </cell>
          <cell r="F598">
            <v>180.47</v>
          </cell>
          <cell r="G598">
            <v>1129.0999999999999</v>
          </cell>
          <cell r="H598">
            <v>-2811.1600000000003</v>
          </cell>
          <cell r="I598">
            <v>948.69</v>
          </cell>
        </row>
        <row r="599">
          <cell r="B599">
            <v>75428</v>
          </cell>
          <cell r="C599" t="str">
            <v>Tecnico Enfermagem</v>
          </cell>
          <cell r="D599">
            <v>11896.010000000002</v>
          </cell>
          <cell r="E599">
            <v>3069.67</v>
          </cell>
          <cell r="F599">
            <v>261.76</v>
          </cell>
          <cell r="G599">
            <v>1414.73</v>
          </cell>
          <cell r="H599">
            <v>-3473.83</v>
          </cell>
          <cell r="I599">
            <v>1390.65</v>
          </cell>
        </row>
        <row r="600">
          <cell r="B600">
            <v>78401</v>
          </cell>
          <cell r="C600" t="str">
            <v>Assistente Atendimento I CP</v>
          </cell>
          <cell r="D600">
            <v>6909.630000000001</v>
          </cell>
          <cell r="E600">
            <v>1904.51</v>
          </cell>
          <cell r="F600">
            <v>148.63</v>
          </cell>
          <cell r="G600">
            <v>952.27</v>
          </cell>
          <cell r="H600">
            <v>-2370.79</v>
          </cell>
          <cell r="I600">
            <v>803.61</v>
          </cell>
        </row>
        <row r="601">
          <cell r="B601">
            <v>73938</v>
          </cell>
          <cell r="C601" t="str">
            <v>Lider Farmácia</v>
          </cell>
          <cell r="D601">
            <v>11772.689999999999</v>
          </cell>
          <cell r="E601">
            <v>3071.4199999999996</v>
          </cell>
          <cell r="F601">
            <v>261.97000000000003</v>
          </cell>
          <cell r="G601">
            <v>1535.73</v>
          </cell>
          <cell r="H601">
            <v>-3821.6800000000003</v>
          </cell>
          <cell r="I601">
            <v>1271.06</v>
          </cell>
        </row>
        <row r="602">
          <cell r="B602">
            <v>76192</v>
          </cell>
          <cell r="C602" t="str">
            <v>Fisioterapeuta</v>
          </cell>
          <cell r="D602">
            <v>18595.810000000001</v>
          </cell>
          <cell r="E602">
            <v>4926.57</v>
          </cell>
          <cell r="F602">
            <v>499.3</v>
          </cell>
          <cell r="G602">
            <v>2463.3000000000002</v>
          </cell>
          <cell r="H602">
            <v>-6132.77</v>
          </cell>
          <cell r="I602">
            <v>1667.6</v>
          </cell>
        </row>
        <row r="603">
          <cell r="B603">
            <v>76201</v>
          </cell>
          <cell r="C603" t="str">
            <v>Tecnico Enfermagem</v>
          </cell>
          <cell r="D603">
            <v>11766.29</v>
          </cell>
          <cell r="E603">
            <v>3069.67</v>
          </cell>
          <cell r="F603">
            <v>261.76</v>
          </cell>
          <cell r="G603">
            <v>1534.84</v>
          </cell>
          <cell r="H603">
            <v>-3821.2300000000005</v>
          </cell>
          <cell r="I603">
            <v>1270.54</v>
          </cell>
        </row>
        <row r="604">
          <cell r="B604">
            <v>81212</v>
          </cell>
          <cell r="C604" t="str">
            <v>REM Enfermeiro Pl CP</v>
          </cell>
          <cell r="D604">
            <v>7930.65</v>
          </cell>
          <cell r="E604">
            <v>2184.8900000000003</v>
          </cell>
          <cell r="F604">
            <v>173.87</v>
          </cell>
          <cell r="G604">
            <v>1092.06</v>
          </cell>
          <cell r="H604">
            <v>-2469.86</v>
          </cell>
          <cell r="I604">
            <v>918.96</v>
          </cell>
        </row>
        <row r="605">
          <cell r="B605">
            <v>80095</v>
          </cell>
          <cell r="C605" t="str">
            <v>Aprendiz</v>
          </cell>
          <cell r="D605">
            <v>3502.5599999999995</v>
          </cell>
          <cell r="E605">
            <v>974.29</v>
          </cell>
          <cell r="F605">
            <v>73.069999999999993</v>
          </cell>
          <cell r="G605">
            <v>487.15</v>
          </cell>
          <cell r="H605">
            <v>-1106.55</v>
          </cell>
          <cell r="I605">
            <v>414.07</v>
          </cell>
        </row>
        <row r="606">
          <cell r="B606">
            <v>73837</v>
          </cell>
          <cell r="C606" t="str">
            <v>Enfermeiro Epidemiologista Pl CP</v>
          </cell>
          <cell r="D606">
            <v>16533.170000000006</v>
          </cell>
          <cell r="E606">
            <v>4367.59</v>
          </cell>
          <cell r="F606">
            <v>421.04</v>
          </cell>
          <cell r="G606">
            <v>2183.81</v>
          </cell>
          <cell r="H606">
            <v>-5436.92</v>
          </cell>
          <cell r="I606">
            <v>1592.14</v>
          </cell>
        </row>
        <row r="607">
          <cell r="B607">
            <v>73738</v>
          </cell>
          <cell r="C607" t="str">
            <v>Enfermeiro Pl CP</v>
          </cell>
          <cell r="D607">
            <v>18972.740000000002</v>
          </cell>
          <cell r="E607">
            <v>5020.2</v>
          </cell>
          <cell r="F607">
            <v>512.41</v>
          </cell>
          <cell r="G607">
            <v>2481.0100000000002</v>
          </cell>
          <cell r="H607">
            <v>-4793.2300000000005</v>
          </cell>
          <cell r="I607">
            <v>1709.34</v>
          </cell>
        </row>
        <row r="608">
          <cell r="B608">
            <v>79021</v>
          </cell>
          <cell r="C608" t="str">
            <v>Enfermeiro Jr CP</v>
          </cell>
          <cell r="D608">
            <v>11304.44</v>
          </cell>
          <cell r="E608">
            <v>2935.82</v>
          </cell>
          <cell r="F608">
            <v>245.7</v>
          </cell>
          <cell r="G608">
            <v>1440.71</v>
          </cell>
          <cell r="H608">
            <v>-4245.8399999999992</v>
          </cell>
          <cell r="I608">
            <v>1249.4100000000001</v>
          </cell>
        </row>
        <row r="609">
          <cell r="B609">
            <v>75187</v>
          </cell>
          <cell r="C609" t="str">
            <v>Enfermeiro Jr CP</v>
          </cell>
          <cell r="D609">
            <v>16857.870000000003</v>
          </cell>
          <cell r="E609">
            <v>3785.58</v>
          </cell>
          <cell r="F609">
            <v>347.67</v>
          </cell>
          <cell r="G609">
            <v>1869.64</v>
          </cell>
          <cell r="H609">
            <v>-4055.1100000000006</v>
          </cell>
          <cell r="I609">
            <v>1485.67</v>
          </cell>
        </row>
        <row r="610">
          <cell r="B610">
            <v>74110</v>
          </cell>
          <cell r="C610" t="str">
            <v>Tecnico Enfermagem</v>
          </cell>
          <cell r="D610">
            <v>10828.24</v>
          </cell>
          <cell r="E610">
            <v>2813.86</v>
          </cell>
          <cell r="F610">
            <v>231.06</v>
          </cell>
          <cell r="G610">
            <v>1406.21</v>
          </cell>
          <cell r="H610">
            <v>-3821.2300000000005</v>
          </cell>
          <cell r="I610">
            <v>1176.5899999999999</v>
          </cell>
        </row>
        <row r="611">
          <cell r="B611">
            <v>75449</v>
          </cell>
          <cell r="C611" t="str">
            <v>REM Tecnico Enfermagem</v>
          </cell>
          <cell r="D611">
            <v>12899.7</v>
          </cell>
          <cell r="E611">
            <v>3378.5</v>
          </cell>
          <cell r="F611">
            <v>298.82</v>
          </cell>
          <cell r="G611">
            <v>1689.25</v>
          </cell>
          <cell r="H611">
            <v>-3521.9100000000003</v>
          </cell>
          <cell r="I611">
            <v>1364.74</v>
          </cell>
        </row>
        <row r="612">
          <cell r="B612">
            <v>74291</v>
          </cell>
          <cell r="C612" t="str">
            <v>Fisioterapeuta</v>
          </cell>
          <cell r="D612">
            <v>19396.05</v>
          </cell>
          <cell r="E612">
            <v>5143.4900000000007</v>
          </cell>
          <cell r="F612">
            <v>529.66999999999996</v>
          </cell>
          <cell r="G612">
            <v>2571.9299999999998</v>
          </cell>
          <cell r="H612">
            <v>-6384.7699999999986</v>
          </cell>
          <cell r="I612">
            <v>1696.71</v>
          </cell>
        </row>
        <row r="613">
          <cell r="B613">
            <v>81971</v>
          </cell>
          <cell r="C613" t="str">
            <v>Enfermeiro Sr CP</v>
          </cell>
          <cell r="D613">
            <v>7039.2</v>
          </cell>
          <cell r="E613">
            <v>1922.63</v>
          </cell>
          <cell r="F613">
            <v>150.26</v>
          </cell>
          <cell r="G613">
            <v>902.43</v>
          </cell>
          <cell r="H613">
            <v>-1622.13</v>
          </cell>
          <cell r="I613">
            <v>869.94</v>
          </cell>
        </row>
        <row r="614">
          <cell r="B614">
            <v>84128</v>
          </cell>
          <cell r="C614" t="str">
            <v>Tecnico Enfermagem</v>
          </cell>
          <cell r="D614">
            <v>540.13</v>
          </cell>
          <cell r="E614">
            <v>157.99</v>
          </cell>
          <cell r="F614">
            <v>11.84</v>
          </cell>
          <cell r="G614">
            <v>109.16</v>
          </cell>
          <cell r="H614"/>
          <cell r="I614">
            <v>36.99</v>
          </cell>
        </row>
        <row r="615">
          <cell r="B615">
            <v>73951</v>
          </cell>
          <cell r="C615" t="str">
            <v>Tecnico Enfermagem</v>
          </cell>
          <cell r="D615">
            <v>13706.51</v>
          </cell>
          <cell r="E615">
            <v>3593.08</v>
          </cell>
          <cell r="F615">
            <v>324.57</v>
          </cell>
          <cell r="G615">
            <v>1778.66</v>
          </cell>
          <cell r="H615">
            <v>-3633.0699999999997</v>
          </cell>
          <cell r="I615">
            <v>1436.13</v>
          </cell>
        </row>
        <row r="616">
          <cell r="B616">
            <v>73456</v>
          </cell>
          <cell r="C616" t="str">
            <v>Tecnico Enfermagem</v>
          </cell>
          <cell r="D616">
            <v>13750.08</v>
          </cell>
          <cell r="E616">
            <v>3605.6499999999996</v>
          </cell>
          <cell r="F616">
            <v>326.08</v>
          </cell>
          <cell r="G616">
            <v>1787.33</v>
          </cell>
          <cell r="H616">
            <v>-3620.1699999999996</v>
          </cell>
          <cell r="I616">
            <v>1436.63</v>
          </cell>
        </row>
        <row r="617">
          <cell r="B617">
            <v>69441</v>
          </cell>
          <cell r="C617" t="str">
            <v>Enfermeiro Sr CP</v>
          </cell>
          <cell r="D617">
            <v>22803.26</v>
          </cell>
          <cell r="E617">
            <v>6046.04</v>
          </cell>
          <cell r="F617">
            <v>656.02</v>
          </cell>
          <cell r="G617">
            <v>2997.3</v>
          </cell>
          <cell r="H617">
            <v>-5967.2599999999993</v>
          </cell>
          <cell r="I617">
            <v>1819.19</v>
          </cell>
        </row>
        <row r="618">
          <cell r="B618">
            <v>75752</v>
          </cell>
          <cell r="C618" t="str">
            <v>Tecnico Enfermagem</v>
          </cell>
          <cell r="D618">
            <v>12929.240000000002</v>
          </cell>
          <cell r="E618">
            <v>3381.53</v>
          </cell>
          <cell r="F618">
            <v>299.18</v>
          </cell>
          <cell r="G618">
            <v>1673.71</v>
          </cell>
          <cell r="H618">
            <v>-3512.6700000000005</v>
          </cell>
          <cell r="I618">
            <v>1382.73</v>
          </cell>
        </row>
        <row r="619">
          <cell r="B619">
            <v>74892</v>
          </cell>
          <cell r="C619" t="str">
            <v>Tecnico Enfermagem</v>
          </cell>
          <cell r="D619">
            <v>14014.85</v>
          </cell>
          <cell r="E619">
            <v>3682.35</v>
          </cell>
          <cell r="F619">
            <v>335.28</v>
          </cell>
          <cell r="G619">
            <v>1841.15</v>
          </cell>
          <cell r="H619">
            <v>-4583.91</v>
          </cell>
          <cell r="I619">
            <v>1438.81</v>
          </cell>
        </row>
        <row r="620">
          <cell r="B620">
            <v>79246</v>
          </cell>
          <cell r="C620" t="str">
            <v>Fisioterapeuta</v>
          </cell>
          <cell r="D620">
            <v>16591.649999999998</v>
          </cell>
          <cell r="E620">
            <v>4359.6899999999996</v>
          </cell>
          <cell r="F620">
            <v>419.94</v>
          </cell>
          <cell r="G620">
            <v>2098.73</v>
          </cell>
          <cell r="H620">
            <v>-5864.43</v>
          </cell>
          <cell r="I620">
            <v>1672.2</v>
          </cell>
        </row>
        <row r="621">
          <cell r="B621">
            <v>84214</v>
          </cell>
          <cell r="C621" t="str">
            <v>Tecnico Enfermagem</v>
          </cell>
          <cell r="D621">
            <v>1065.44</v>
          </cell>
          <cell r="E621">
            <v>255.81</v>
          </cell>
          <cell r="F621">
            <v>19.18</v>
          </cell>
          <cell r="G621"/>
          <cell r="H621"/>
          <cell r="I621">
            <v>236.63</v>
          </cell>
        </row>
        <row r="622">
          <cell r="B622">
            <v>73819</v>
          </cell>
          <cell r="C622" t="str">
            <v>Tecnico Enfermagem</v>
          </cell>
          <cell r="D622">
            <v>12309.710000000001</v>
          </cell>
          <cell r="E622">
            <v>3217.74</v>
          </cell>
          <cell r="F622">
            <v>279.52999999999997</v>
          </cell>
          <cell r="G622">
            <v>1608.87</v>
          </cell>
          <cell r="H622">
            <v>-4005.55</v>
          </cell>
          <cell r="I622">
            <v>1315.71</v>
          </cell>
        </row>
        <row r="623">
          <cell r="B623">
            <v>81674</v>
          </cell>
          <cell r="C623" t="str">
            <v>Tecnico Enfermagem</v>
          </cell>
          <cell r="D623">
            <v>4636.4399999999996</v>
          </cell>
          <cell r="E623">
            <v>1279.02</v>
          </cell>
          <cell r="F623">
            <v>95.92</v>
          </cell>
          <cell r="G623">
            <v>639.51</v>
          </cell>
          <cell r="H623">
            <v>-1389.54</v>
          </cell>
          <cell r="I623">
            <v>543.59</v>
          </cell>
        </row>
        <row r="624">
          <cell r="B624">
            <v>78634</v>
          </cell>
          <cell r="C624" t="str">
            <v>Tecnico Enfermagem</v>
          </cell>
          <cell r="D624">
            <v>11314.64</v>
          </cell>
          <cell r="E624">
            <v>2943.9900000000002</v>
          </cell>
          <cell r="F624">
            <v>246.68</v>
          </cell>
          <cell r="G624">
            <v>1463.11</v>
          </cell>
          <cell r="H624">
            <v>-3660.48</v>
          </cell>
          <cell r="I624">
            <v>1234.2</v>
          </cell>
        </row>
        <row r="625">
          <cell r="B625">
            <v>73753</v>
          </cell>
          <cell r="C625" t="str">
            <v>Tecnico Enfermagem</v>
          </cell>
          <cell r="D625">
            <v>12309.67</v>
          </cell>
          <cell r="E625">
            <v>3217.73</v>
          </cell>
          <cell r="F625">
            <v>279.52999999999997</v>
          </cell>
          <cell r="G625">
            <v>1608.87</v>
          </cell>
          <cell r="H625">
            <v>-4005.55</v>
          </cell>
          <cell r="I625">
            <v>1315.7</v>
          </cell>
        </row>
        <row r="626">
          <cell r="B626">
            <v>82735</v>
          </cell>
          <cell r="C626" t="str">
            <v>Assistente Social Sr</v>
          </cell>
          <cell r="D626">
            <v>4432.4999999999991</v>
          </cell>
          <cell r="E626">
            <v>1222.76</v>
          </cell>
          <cell r="F626">
            <v>91.7</v>
          </cell>
          <cell r="G626">
            <v>611.38</v>
          </cell>
          <cell r="H626">
            <v>-1107</v>
          </cell>
          <cell r="I626">
            <v>519.67999999999995</v>
          </cell>
        </row>
        <row r="627">
          <cell r="B627">
            <v>80350</v>
          </cell>
          <cell r="C627" t="str">
            <v>Laboratorista</v>
          </cell>
          <cell r="D627">
            <v>7078.89</v>
          </cell>
          <cell r="E627">
            <v>1941.51</v>
          </cell>
          <cell r="F627">
            <v>151.96</v>
          </cell>
          <cell r="G627">
            <v>938.75</v>
          </cell>
          <cell r="H627">
            <v>-1899.8499999999995</v>
          </cell>
          <cell r="I627">
            <v>850.8</v>
          </cell>
        </row>
        <row r="628">
          <cell r="B628">
            <v>74296</v>
          </cell>
          <cell r="C628" t="str">
            <v>Fisioterapeuta</v>
          </cell>
          <cell r="D628">
            <v>19420.25</v>
          </cell>
          <cell r="E628">
            <v>5148.4000000000005</v>
          </cell>
          <cell r="F628">
            <v>530.35</v>
          </cell>
          <cell r="G628">
            <v>2568.75</v>
          </cell>
          <cell r="H628">
            <v>-6378.57</v>
          </cell>
          <cell r="I628">
            <v>1703.02</v>
          </cell>
        </row>
        <row r="629">
          <cell r="B629">
            <v>74541</v>
          </cell>
          <cell r="C629" t="str">
            <v>Enfermeiro Pl CP</v>
          </cell>
          <cell r="D629">
            <v>19619.439999999999</v>
          </cell>
          <cell r="E629">
            <v>5276.46</v>
          </cell>
          <cell r="F629">
            <v>548.28</v>
          </cell>
          <cell r="G629">
            <v>2885.89</v>
          </cell>
          <cell r="H629">
            <v>-7171.6099999999988</v>
          </cell>
          <cell r="I629">
            <v>1466.97</v>
          </cell>
        </row>
        <row r="630">
          <cell r="B630">
            <v>74496</v>
          </cell>
          <cell r="C630" t="str">
            <v>Enfermeiro Jr CP</v>
          </cell>
          <cell r="D630">
            <v>13190.21</v>
          </cell>
          <cell r="E630">
            <v>3457.66</v>
          </cell>
          <cell r="F630">
            <v>308.32</v>
          </cell>
          <cell r="G630">
            <v>1728.84</v>
          </cell>
          <cell r="H630">
            <v>-4304.21</v>
          </cell>
          <cell r="I630">
            <v>1387.09</v>
          </cell>
        </row>
        <row r="631">
          <cell r="B631">
            <v>73816</v>
          </cell>
          <cell r="C631" t="str">
            <v>Enfermeiro Pl CP</v>
          </cell>
          <cell r="D631">
            <v>18037.02</v>
          </cell>
          <cell r="E631">
            <v>4775.2</v>
          </cell>
          <cell r="F631">
            <v>478.11</v>
          </cell>
          <cell r="G631">
            <v>2387.83</v>
          </cell>
          <cell r="H631">
            <v>-5941.0299999999988</v>
          </cell>
          <cell r="I631">
            <v>1646.95</v>
          </cell>
        </row>
        <row r="632">
          <cell r="B632">
            <v>73487</v>
          </cell>
          <cell r="C632" t="str">
            <v>Assistente Social Pl</v>
          </cell>
          <cell r="D632">
            <v>14030.66</v>
          </cell>
          <cell r="E632">
            <v>3686.66</v>
          </cell>
          <cell r="F632">
            <v>335.8</v>
          </cell>
          <cell r="G632">
            <v>1843.32</v>
          </cell>
          <cell r="H632">
            <v>-4589.2700000000004</v>
          </cell>
          <cell r="I632">
            <v>1439.78</v>
          </cell>
        </row>
        <row r="633">
          <cell r="B633">
            <v>73492</v>
          </cell>
          <cell r="C633" t="str">
            <v>Tecnico Controle de Leitos CP</v>
          </cell>
          <cell r="D633">
            <v>8444.74</v>
          </cell>
          <cell r="E633">
            <v>2326.2399999999998</v>
          </cell>
          <cell r="F633">
            <v>186.59</v>
          </cell>
          <cell r="G633">
            <v>1163.1199999999999</v>
          </cell>
          <cell r="H633">
            <v>-2895.7700000000004</v>
          </cell>
          <cell r="I633">
            <v>976.53</v>
          </cell>
        </row>
        <row r="634">
          <cell r="B634">
            <v>80685</v>
          </cell>
          <cell r="C634" t="str">
            <v>Tecnico Enfermagem</v>
          </cell>
          <cell r="D634">
            <v>6495.1600000000008</v>
          </cell>
          <cell r="E634">
            <v>1790.64</v>
          </cell>
          <cell r="F634">
            <v>138.38</v>
          </cell>
          <cell r="G634">
            <v>895.32</v>
          </cell>
          <cell r="H634">
            <v>-2084.31</v>
          </cell>
          <cell r="I634">
            <v>756.94</v>
          </cell>
        </row>
        <row r="635">
          <cell r="B635">
            <v>81391</v>
          </cell>
          <cell r="C635" t="str">
            <v>REM Tecnico Enfermagem</v>
          </cell>
          <cell r="D635">
            <v>4636.4699999999993</v>
          </cell>
          <cell r="E635">
            <v>1279.03</v>
          </cell>
          <cell r="F635">
            <v>95.92</v>
          </cell>
          <cell r="G635">
            <v>639.52</v>
          </cell>
          <cell r="H635">
            <v>-1389.54</v>
          </cell>
          <cell r="I635">
            <v>543.59</v>
          </cell>
        </row>
        <row r="636">
          <cell r="B636">
            <v>76689</v>
          </cell>
          <cell r="C636" t="str">
            <v>Tecnico Enfermagem</v>
          </cell>
          <cell r="D636">
            <v>14051.450000000003</v>
          </cell>
          <cell r="E636">
            <v>3069.66</v>
          </cell>
          <cell r="F636">
            <v>261.76</v>
          </cell>
          <cell r="G636">
            <v>1534.84</v>
          </cell>
          <cell r="H636">
            <v>-3821.2300000000005</v>
          </cell>
          <cell r="I636">
            <v>1270.54</v>
          </cell>
        </row>
        <row r="637">
          <cell r="B637">
            <v>73896</v>
          </cell>
          <cell r="C637" t="str">
            <v>Tecnico Enfermagem</v>
          </cell>
          <cell r="D637">
            <v>11766.25</v>
          </cell>
          <cell r="E637">
            <v>3069.66</v>
          </cell>
          <cell r="F637">
            <v>261.76</v>
          </cell>
          <cell r="G637">
            <v>1534.84</v>
          </cell>
          <cell r="H637">
            <v>-3821.2300000000005</v>
          </cell>
          <cell r="I637">
            <v>1270.54</v>
          </cell>
        </row>
        <row r="638">
          <cell r="B638">
            <v>81046</v>
          </cell>
          <cell r="C638" t="str">
            <v>REM Tecnico Enfermagem</v>
          </cell>
          <cell r="D638">
            <v>4635.67</v>
          </cell>
          <cell r="E638">
            <v>1279.02</v>
          </cell>
          <cell r="F638">
            <v>95.92</v>
          </cell>
          <cell r="G638">
            <v>640.22</v>
          </cell>
          <cell r="H638">
            <v>-1389.54</v>
          </cell>
          <cell r="I638">
            <v>542.88</v>
          </cell>
        </row>
        <row r="639">
          <cell r="B639">
            <v>79531</v>
          </cell>
          <cell r="C639" t="str">
            <v>Tecnico Enfermagem</v>
          </cell>
          <cell r="D639">
            <v>8357.369999999999</v>
          </cell>
          <cell r="E639">
            <v>2302.2399999999998</v>
          </cell>
          <cell r="F639">
            <v>184.43</v>
          </cell>
          <cell r="G639">
            <v>1151.1300000000001</v>
          </cell>
          <cell r="H639">
            <v>-2779.06</v>
          </cell>
          <cell r="I639">
            <v>966.68</v>
          </cell>
        </row>
        <row r="640">
          <cell r="B640">
            <v>80038</v>
          </cell>
          <cell r="C640" t="str">
            <v>Tecnico Enfermagem</v>
          </cell>
          <cell r="D640">
            <v>7426.2599999999993</v>
          </cell>
          <cell r="E640">
            <v>2046.44</v>
          </cell>
          <cell r="F640">
            <v>161.4</v>
          </cell>
          <cell r="G640">
            <v>1023.22</v>
          </cell>
          <cell r="H640">
            <v>-2431.69</v>
          </cell>
          <cell r="I640">
            <v>861.82</v>
          </cell>
        </row>
        <row r="641">
          <cell r="B641">
            <v>77752</v>
          </cell>
          <cell r="C641" t="str">
            <v>Psicologo Pl</v>
          </cell>
          <cell r="D641">
            <v>16123.75</v>
          </cell>
          <cell r="E641">
            <v>4256.62</v>
          </cell>
          <cell r="F641">
            <v>405.51</v>
          </cell>
          <cell r="G641">
            <v>2128.2800000000002</v>
          </cell>
          <cell r="H641">
            <v>-5298.7800000000007</v>
          </cell>
          <cell r="I641">
            <v>1569.58</v>
          </cell>
        </row>
        <row r="642">
          <cell r="B642">
            <v>81715</v>
          </cell>
          <cell r="C642" t="str">
            <v>Assistente Atendimento I CP</v>
          </cell>
          <cell r="D642">
            <v>2301.29</v>
          </cell>
          <cell r="E642">
            <v>634.84</v>
          </cell>
          <cell r="F642">
            <v>47.61</v>
          </cell>
          <cell r="G642">
            <v>317.42</v>
          </cell>
          <cell r="H642">
            <v>-646.58000000000004</v>
          </cell>
          <cell r="I642">
            <v>269.81</v>
          </cell>
        </row>
        <row r="643">
          <cell r="B643">
            <v>75189</v>
          </cell>
          <cell r="C643" t="str">
            <v>Tecnico Enfermagem</v>
          </cell>
          <cell r="D643">
            <v>12999.73</v>
          </cell>
          <cell r="E643">
            <v>3401.4100000000003</v>
          </cell>
          <cell r="F643">
            <v>301.57</v>
          </cell>
          <cell r="G643">
            <v>1685.93</v>
          </cell>
          <cell r="H643">
            <v>-3499.9999999999991</v>
          </cell>
          <cell r="I643">
            <v>1386.5</v>
          </cell>
        </row>
        <row r="644">
          <cell r="B644">
            <v>76484</v>
          </cell>
          <cell r="C644" t="str">
            <v>Tecnico Enfermagem</v>
          </cell>
          <cell r="D644">
            <v>13654.640000000003</v>
          </cell>
          <cell r="E644">
            <v>3584.21</v>
          </cell>
          <cell r="F644">
            <v>323.5</v>
          </cell>
          <cell r="G644">
            <v>1792.11</v>
          </cell>
          <cell r="H644">
            <v>-4658.88</v>
          </cell>
          <cell r="I644">
            <v>1416.21</v>
          </cell>
        </row>
        <row r="645">
          <cell r="B645">
            <v>73596</v>
          </cell>
          <cell r="C645" t="str">
            <v>Fisioterapeuta</v>
          </cell>
          <cell r="D645">
            <v>19827.740000000002</v>
          </cell>
          <cell r="E645">
            <v>5245.05</v>
          </cell>
          <cell r="F645">
            <v>543.89</v>
          </cell>
          <cell r="G645">
            <v>2570</v>
          </cell>
          <cell r="H645">
            <v>-6247.56</v>
          </cell>
          <cell r="I645">
            <v>1763.13</v>
          </cell>
        </row>
        <row r="646">
          <cell r="B646">
            <v>80831</v>
          </cell>
          <cell r="C646" t="str">
            <v>Tecnico Administrativo I</v>
          </cell>
          <cell r="D646">
            <v>2461.69</v>
          </cell>
          <cell r="E646">
            <v>679.09</v>
          </cell>
          <cell r="F646">
            <v>50.93</v>
          </cell>
          <cell r="G646">
            <v>339.55</v>
          </cell>
          <cell r="H646">
            <v>-922.21</v>
          </cell>
          <cell r="I646">
            <v>288.61</v>
          </cell>
        </row>
        <row r="647">
          <cell r="B647">
            <v>75691</v>
          </cell>
          <cell r="C647" t="str">
            <v>REM Tecnico Enfermagem</v>
          </cell>
          <cell r="D647">
            <v>9610.41</v>
          </cell>
          <cell r="E647">
            <v>3248.89</v>
          </cell>
          <cell r="F647">
            <v>283.27</v>
          </cell>
          <cell r="G647">
            <v>1622.68</v>
          </cell>
          <cell r="H647">
            <v>-6215.1900000000023</v>
          </cell>
          <cell r="I647">
            <v>1326.97</v>
          </cell>
        </row>
        <row r="648">
          <cell r="B648">
            <v>78031</v>
          </cell>
          <cell r="C648" t="str">
            <v>Analista Sistemas Pl</v>
          </cell>
          <cell r="D648">
            <v>22971.350000000002</v>
          </cell>
          <cell r="E648">
            <v>6097.18</v>
          </cell>
          <cell r="F648">
            <v>663.18</v>
          </cell>
          <cell r="G648">
            <v>3048.59</v>
          </cell>
          <cell r="H648">
            <v>-7589.9699999999993</v>
          </cell>
          <cell r="I648">
            <v>1799.79</v>
          </cell>
        </row>
        <row r="649">
          <cell r="B649">
            <v>82795</v>
          </cell>
          <cell r="C649" t="str">
            <v>Coordenador Medico CP</v>
          </cell>
          <cell r="D649">
            <v>35184.479999999996</v>
          </cell>
          <cell r="E649">
            <v>9375</v>
          </cell>
          <cell r="F649">
            <v>951.62</v>
          </cell>
          <cell r="G649">
            <v>4687.51</v>
          </cell>
          <cell r="H649">
            <v>-8487.5</v>
          </cell>
          <cell r="I649">
            <v>2432.44</v>
          </cell>
        </row>
        <row r="650">
          <cell r="B650">
            <v>74458</v>
          </cell>
          <cell r="C650" t="str">
            <v>Analista Custos Pl</v>
          </cell>
          <cell r="D650">
            <v>19029.27</v>
          </cell>
          <cell r="E650">
            <v>5044.04</v>
          </cell>
          <cell r="F650">
            <v>515.74</v>
          </cell>
          <cell r="G650">
            <v>2522.0300000000002</v>
          </cell>
          <cell r="H650">
            <v>-6278.9800000000005</v>
          </cell>
          <cell r="I650">
            <v>1683.47</v>
          </cell>
        </row>
        <row r="651">
          <cell r="B651">
            <v>65802</v>
          </cell>
          <cell r="C651" t="str">
            <v>Tecnico Enfermagem</v>
          </cell>
          <cell r="D651">
            <v>12854.220000000001</v>
          </cell>
          <cell r="E651">
            <v>3364.44</v>
          </cell>
          <cell r="F651">
            <v>297.13</v>
          </cell>
          <cell r="G651">
            <v>1676.54</v>
          </cell>
          <cell r="H651">
            <v>-3503.3</v>
          </cell>
          <cell r="I651">
            <v>1366.14</v>
          </cell>
        </row>
        <row r="652">
          <cell r="B652">
            <v>78091</v>
          </cell>
          <cell r="C652" t="str">
            <v>Analista Dados</v>
          </cell>
          <cell r="D652">
            <v>19595.5</v>
          </cell>
          <cell r="E652">
            <v>5197.4799999999996</v>
          </cell>
          <cell r="F652">
            <v>537.23</v>
          </cell>
          <cell r="G652">
            <v>2598.7199999999998</v>
          </cell>
          <cell r="H652">
            <v>-6469.9999999999991</v>
          </cell>
          <cell r="I652">
            <v>1704.21</v>
          </cell>
        </row>
        <row r="653">
          <cell r="B653">
            <v>74825</v>
          </cell>
          <cell r="C653" t="str">
            <v>Supervisor Segurança Trabalho</v>
          </cell>
          <cell r="D653">
            <v>28865.760000000002</v>
          </cell>
          <cell r="E653">
            <v>7636.19</v>
          </cell>
          <cell r="F653">
            <v>878.65</v>
          </cell>
          <cell r="G653">
            <v>3818.11</v>
          </cell>
          <cell r="H653">
            <v>-9505.7900000000009</v>
          </cell>
          <cell r="I653">
            <v>1989.84</v>
          </cell>
        </row>
        <row r="654">
          <cell r="B654">
            <v>84265</v>
          </cell>
          <cell r="C654" t="str">
            <v>REM Tecnico Enfermagem</v>
          </cell>
          <cell r="D654">
            <v>1065.44</v>
          </cell>
          <cell r="E654">
            <v>255.81</v>
          </cell>
          <cell r="F654">
            <v>19.18</v>
          </cell>
          <cell r="G654"/>
          <cell r="H654"/>
          <cell r="I654">
            <v>236.63</v>
          </cell>
        </row>
        <row r="655">
          <cell r="B655">
            <v>74485</v>
          </cell>
          <cell r="C655" t="str">
            <v>Tecnico Administrativo I</v>
          </cell>
          <cell r="D655">
            <v>9427.8799999999992</v>
          </cell>
          <cell r="E655">
            <v>2429.56</v>
          </cell>
          <cell r="F655">
            <v>195.89</v>
          </cell>
          <cell r="G655">
            <v>1214.92</v>
          </cell>
          <cell r="H655">
            <v>-3024.3999999999996</v>
          </cell>
          <cell r="I655">
            <v>1018.75</v>
          </cell>
        </row>
        <row r="656">
          <cell r="B656">
            <v>74952</v>
          </cell>
          <cell r="C656" t="str">
            <v>Farmaceutico Pl</v>
          </cell>
          <cell r="D656">
            <v>20554.210000000003</v>
          </cell>
          <cell r="E656">
            <v>5447.3399999999992</v>
          </cell>
          <cell r="F656">
            <v>572.21</v>
          </cell>
          <cell r="G656">
            <v>2689.65</v>
          </cell>
          <cell r="H656">
            <v>-5274.8799999999992</v>
          </cell>
          <cell r="I656">
            <v>1763.17</v>
          </cell>
        </row>
        <row r="657">
          <cell r="B657">
            <v>74605</v>
          </cell>
          <cell r="C657" t="str">
            <v>Fisioterapeuta</v>
          </cell>
          <cell r="D657">
            <v>19540.969999999998</v>
          </cell>
          <cell r="E657">
            <v>5158.75</v>
          </cell>
          <cell r="F657">
            <v>531.79999999999995</v>
          </cell>
          <cell r="G657">
            <v>2497.52</v>
          </cell>
          <cell r="H657">
            <v>-5817.46</v>
          </cell>
          <cell r="I657">
            <v>1780.82</v>
          </cell>
        </row>
        <row r="658">
          <cell r="B658">
            <v>74957</v>
          </cell>
          <cell r="C658" t="str">
            <v>Fisioterapeuta</v>
          </cell>
          <cell r="D658">
            <v>20819.050000000003</v>
          </cell>
          <cell r="E658">
            <v>5521.6699999999992</v>
          </cell>
          <cell r="F658">
            <v>582.61</v>
          </cell>
          <cell r="G658">
            <v>2735.55</v>
          </cell>
          <cell r="H658">
            <v>-5529.8</v>
          </cell>
          <cell r="I658">
            <v>1760.76</v>
          </cell>
        </row>
        <row r="659">
          <cell r="B659">
            <v>74311</v>
          </cell>
          <cell r="C659" t="str">
            <v>Tecnico Enfermagem</v>
          </cell>
          <cell r="D659">
            <v>15001.35</v>
          </cell>
          <cell r="E659">
            <v>3949.45</v>
          </cell>
          <cell r="F659">
            <v>367.33</v>
          </cell>
          <cell r="G659">
            <v>1968.91</v>
          </cell>
          <cell r="H659">
            <v>-4289.6499999999996</v>
          </cell>
          <cell r="I659">
            <v>1506.03</v>
          </cell>
        </row>
        <row r="660">
          <cell r="B660">
            <v>74288</v>
          </cell>
          <cell r="C660" t="str">
            <v>PCD Enfermeiro Pl CP</v>
          </cell>
          <cell r="D660">
            <v>18081.66</v>
          </cell>
          <cell r="E660">
            <v>4787.2299999999996</v>
          </cell>
          <cell r="F660">
            <v>479.79</v>
          </cell>
          <cell r="G660">
            <v>2393.61</v>
          </cell>
          <cell r="H660">
            <v>-5942.0999999999995</v>
          </cell>
          <cell r="I660">
            <v>1648.81</v>
          </cell>
        </row>
        <row r="661">
          <cell r="B661">
            <v>80316</v>
          </cell>
          <cell r="C661" t="str">
            <v>Analista Prestaçao de Contas Pl</v>
          </cell>
          <cell r="D661">
            <v>11932.12</v>
          </cell>
          <cell r="E661">
            <v>3114.86</v>
          </cell>
          <cell r="F661">
            <v>267.18</v>
          </cell>
          <cell r="G661">
            <v>1557.44</v>
          </cell>
          <cell r="H661">
            <v>-3625.7000000000003</v>
          </cell>
          <cell r="I661">
            <v>1284.33</v>
          </cell>
        </row>
        <row r="662">
          <cell r="B662">
            <v>77656</v>
          </cell>
          <cell r="C662" t="str">
            <v>PCD Enfermeiro Pl CP</v>
          </cell>
          <cell r="D662">
            <v>10720.09</v>
          </cell>
          <cell r="E662">
            <v>2784.83</v>
          </cell>
          <cell r="F662">
            <v>227.86</v>
          </cell>
          <cell r="G662">
            <v>1393.45</v>
          </cell>
          <cell r="H662">
            <v>-3781.7999999999997</v>
          </cell>
          <cell r="I662">
            <v>1163.52</v>
          </cell>
        </row>
        <row r="663">
          <cell r="B663">
            <v>75710</v>
          </cell>
          <cell r="C663" t="str">
            <v>Auxiliar Transporte</v>
          </cell>
          <cell r="D663">
            <v>7835.8399999999992</v>
          </cell>
          <cell r="E663">
            <v>2158.96</v>
          </cell>
          <cell r="F663">
            <v>171.53</v>
          </cell>
          <cell r="G663">
            <v>1079.48</v>
          </cell>
          <cell r="H663">
            <v>-2687.54</v>
          </cell>
          <cell r="I663">
            <v>907.95</v>
          </cell>
        </row>
        <row r="664">
          <cell r="B664">
            <v>76200</v>
          </cell>
          <cell r="C664" t="str">
            <v>Tutor Residencia Multiprofissional</v>
          </cell>
          <cell r="D664">
            <v>26630.17</v>
          </cell>
          <cell r="E664">
            <v>7052.48</v>
          </cell>
          <cell r="F664">
            <v>796.93</v>
          </cell>
          <cell r="G664">
            <v>3526.23</v>
          </cell>
          <cell r="H664">
            <v>-8779.16</v>
          </cell>
          <cell r="I664">
            <v>1917.77</v>
          </cell>
        </row>
        <row r="665">
          <cell r="B665">
            <v>76015</v>
          </cell>
          <cell r="C665" t="str">
            <v>Fisioterapeuta</v>
          </cell>
          <cell r="D665">
            <v>19686.440000000002</v>
          </cell>
          <cell r="E665">
            <v>5213.91</v>
          </cell>
          <cell r="F665">
            <v>539.53</v>
          </cell>
          <cell r="G665">
            <v>2578.87</v>
          </cell>
          <cell r="H665">
            <v>-5740.27</v>
          </cell>
          <cell r="I665">
            <v>1734.49</v>
          </cell>
        </row>
        <row r="666">
          <cell r="B666">
            <v>74745</v>
          </cell>
          <cell r="C666" t="str">
            <v>Analista Treinamento Pl</v>
          </cell>
          <cell r="D666">
            <v>19029.32</v>
          </cell>
          <cell r="E666">
            <v>5044.05</v>
          </cell>
          <cell r="F666">
            <v>515.75</v>
          </cell>
          <cell r="G666">
            <v>2522.0300000000002</v>
          </cell>
          <cell r="H666">
            <v>-6279</v>
          </cell>
          <cell r="I666">
            <v>1683.47</v>
          </cell>
        </row>
        <row r="667">
          <cell r="B667">
            <v>84728</v>
          </cell>
          <cell r="C667" t="str">
            <v>Auxiliar Farmacia</v>
          </cell>
          <cell r="D667">
            <v>733.82999999999993</v>
          </cell>
          <cell r="E667">
            <v>176.19</v>
          </cell>
          <cell r="F667">
            <v>13.21</v>
          </cell>
          <cell r="G667"/>
          <cell r="H667"/>
          <cell r="I667">
            <v>162.97999999999999</v>
          </cell>
        </row>
        <row r="668">
          <cell r="B668">
            <v>74472</v>
          </cell>
          <cell r="C668" t="str">
            <v>Tecnico Enfermagem</v>
          </cell>
          <cell r="D668">
            <v>11928.359999999999</v>
          </cell>
          <cell r="E668">
            <v>3113.82</v>
          </cell>
          <cell r="F668">
            <v>267.06</v>
          </cell>
          <cell r="G668">
            <v>1556.88</v>
          </cell>
          <cell r="H668">
            <v>-3761.1099999999997</v>
          </cell>
          <cell r="I668">
            <v>1284.04</v>
          </cell>
        </row>
        <row r="669">
          <cell r="B669">
            <v>78400</v>
          </cell>
          <cell r="C669" t="str">
            <v>Analista Financeiro Jr</v>
          </cell>
          <cell r="D669">
            <v>14077.83</v>
          </cell>
          <cell r="E669">
            <v>3618.87</v>
          </cell>
          <cell r="F669">
            <v>327.66000000000003</v>
          </cell>
          <cell r="G669">
            <v>1535.38</v>
          </cell>
          <cell r="H669">
            <v>-3822.54</v>
          </cell>
          <cell r="I669">
            <v>1698.24</v>
          </cell>
        </row>
        <row r="670">
          <cell r="B670">
            <v>82939</v>
          </cell>
          <cell r="C670" t="str">
            <v>Tecnico Enfermagem</v>
          </cell>
          <cell r="D670">
            <v>639.31000000000006</v>
          </cell>
          <cell r="E670">
            <v>187.06</v>
          </cell>
          <cell r="F670">
            <v>14.02</v>
          </cell>
          <cell r="G670">
            <v>129.43</v>
          </cell>
          <cell r="H670">
            <v>-127.01</v>
          </cell>
          <cell r="I670">
            <v>43.61</v>
          </cell>
        </row>
        <row r="671">
          <cell r="B671">
            <v>79824</v>
          </cell>
          <cell r="C671" t="str">
            <v>Auxiliar Farmacia</v>
          </cell>
          <cell r="D671">
            <v>6602.71</v>
          </cell>
          <cell r="E671">
            <v>1820.19</v>
          </cell>
          <cell r="F671">
            <v>141.04</v>
          </cell>
          <cell r="G671">
            <v>910.1</v>
          </cell>
          <cell r="H671">
            <v>-2197.1600000000003</v>
          </cell>
          <cell r="I671">
            <v>769.05</v>
          </cell>
        </row>
        <row r="672">
          <cell r="B672">
            <v>74990</v>
          </cell>
          <cell r="C672" t="str">
            <v>Tecnico Enfermagem</v>
          </cell>
          <cell r="D672">
            <v>11766.29</v>
          </cell>
          <cell r="E672">
            <v>3069.67</v>
          </cell>
          <cell r="F672">
            <v>261.76</v>
          </cell>
          <cell r="G672">
            <v>1534.84</v>
          </cell>
          <cell r="H672">
            <v>-3821.2300000000005</v>
          </cell>
          <cell r="I672">
            <v>1270.54</v>
          </cell>
        </row>
        <row r="673">
          <cell r="B673">
            <v>73644</v>
          </cell>
          <cell r="C673" t="str">
            <v>Tecnico Enfermagem</v>
          </cell>
          <cell r="D673">
            <v>12309.710000000001</v>
          </cell>
          <cell r="E673">
            <v>3217.74</v>
          </cell>
          <cell r="F673">
            <v>279.52999999999997</v>
          </cell>
          <cell r="G673">
            <v>1608.87</v>
          </cell>
          <cell r="H673">
            <v>-4005.55</v>
          </cell>
          <cell r="I673">
            <v>1315.71</v>
          </cell>
        </row>
        <row r="674">
          <cell r="B674">
            <v>74062</v>
          </cell>
          <cell r="C674" t="str">
            <v>PCD Fisioterapeuta</v>
          </cell>
          <cell r="D674">
            <v>19386.579999999998</v>
          </cell>
          <cell r="E674">
            <v>5140.87</v>
          </cell>
          <cell r="F674">
            <v>529.29999999999995</v>
          </cell>
          <cell r="G674">
            <v>2570.44</v>
          </cell>
          <cell r="H674">
            <v>-6388.81</v>
          </cell>
          <cell r="I674">
            <v>1696.54</v>
          </cell>
        </row>
        <row r="675">
          <cell r="B675">
            <v>83108</v>
          </cell>
          <cell r="C675" t="str">
            <v>Auxiliar Transporte</v>
          </cell>
          <cell r="D675">
            <v>557.79</v>
          </cell>
          <cell r="E675">
            <v>153.87</v>
          </cell>
          <cell r="F675">
            <v>11.54</v>
          </cell>
          <cell r="G675">
            <v>76.930000000000007</v>
          </cell>
          <cell r="H675"/>
          <cell r="I675">
            <v>65.400000000000006</v>
          </cell>
        </row>
        <row r="676">
          <cell r="B676">
            <v>82459</v>
          </cell>
          <cell r="D676">
            <v>4287.91</v>
          </cell>
          <cell r="E676">
            <v>1182.8699999999999</v>
          </cell>
          <cell r="F676">
            <v>88.71</v>
          </cell>
          <cell r="G676">
            <v>591.42999999999995</v>
          </cell>
          <cell r="H676">
            <v>-1070.9000000000001</v>
          </cell>
          <cell r="I676">
            <v>502.73</v>
          </cell>
        </row>
        <row r="677">
          <cell r="B677">
            <v>82408</v>
          </cell>
          <cell r="C677" t="str">
            <v>Mensageiro</v>
          </cell>
          <cell r="D677">
            <v>1415.0400000000002</v>
          </cell>
          <cell r="E677">
            <v>390.36</v>
          </cell>
          <cell r="F677">
            <v>29.27</v>
          </cell>
          <cell r="G677">
            <v>195.18</v>
          </cell>
          <cell r="H677">
            <v>-353.40999999999997</v>
          </cell>
          <cell r="I677">
            <v>165.91</v>
          </cell>
        </row>
        <row r="678">
          <cell r="B678">
            <v>84828</v>
          </cell>
          <cell r="C678" t="str">
            <v>Fisioterapeuta</v>
          </cell>
          <cell r="D678">
            <v>1604.56</v>
          </cell>
          <cell r="E678">
            <v>385.25</v>
          </cell>
          <cell r="F678">
            <v>28.89</v>
          </cell>
          <cell r="G678"/>
          <cell r="H678"/>
          <cell r="I678">
            <v>356.36</v>
          </cell>
        </row>
        <row r="679">
          <cell r="B679">
            <v>82488</v>
          </cell>
          <cell r="C679" t="str">
            <v>Supervisor Bombeiro</v>
          </cell>
          <cell r="D679">
            <v>4701.4600000000009</v>
          </cell>
          <cell r="E679">
            <v>1296.95</v>
          </cell>
          <cell r="F679">
            <v>97.27</v>
          </cell>
          <cell r="G679">
            <v>648.46</v>
          </cell>
          <cell r="H679">
            <v>-1226.05</v>
          </cell>
          <cell r="I679">
            <v>551.22</v>
          </cell>
        </row>
        <row r="680">
          <cell r="B680">
            <v>80829</v>
          </cell>
          <cell r="C680" t="str">
            <v>PCD Tecnico Seguranca do Trabalho</v>
          </cell>
          <cell r="D680">
            <v>7669.86</v>
          </cell>
          <cell r="E680">
            <v>2113.2200000000003</v>
          </cell>
          <cell r="F680">
            <v>167.41</v>
          </cell>
          <cell r="G680">
            <v>1056.1300000000001</v>
          </cell>
          <cell r="H680">
            <v>-2454.25</v>
          </cell>
          <cell r="I680">
            <v>889.68</v>
          </cell>
        </row>
        <row r="681">
          <cell r="B681">
            <v>73603</v>
          </cell>
          <cell r="C681" t="str">
            <v>Tecnico Enfermagem</v>
          </cell>
          <cell r="D681">
            <v>12317.840000000004</v>
          </cell>
          <cell r="E681">
            <v>3219.96</v>
          </cell>
          <cell r="F681">
            <v>279.79000000000002</v>
          </cell>
          <cell r="G681">
            <v>1609.99</v>
          </cell>
          <cell r="H681">
            <v>-4002.5899999999997</v>
          </cell>
          <cell r="I681">
            <v>1316.38</v>
          </cell>
        </row>
        <row r="682">
          <cell r="B682">
            <v>73522</v>
          </cell>
          <cell r="C682" t="str">
            <v>Auxiliar Farmacia</v>
          </cell>
          <cell r="D682">
            <v>10402.34</v>
          </cell>
          <cell r="E682">
            <v>2693.23</v>
          </cell>
          <cell r="F682">
            <v>219.62</v>
          </cell>
          <cell r="G682">
            <v>1333.14</v>
          </cell>
          <cell r="H682">
            <v>-2757.5</v>
          </cell>
          <cell r="I682">
            <v>1140.47</v>
          </cell>
        </row>
        <row r="683">
          <cell r="B683">
            <v>73665</v>
          </cell>
          <cell r="C683" t="str">
            <v>Tecnico Enfermagem</v>
          </cell>
          <cell r="D683">
            <v>10652.92</v>
          </cell>
          <cell r="E683">
            <v>2797.15</v>
          </cell>
          <cell r="F683">
            <v>229.06</v>
          </cell>
          <cell r="G683">
            <v>1503.41</v>
          </cell>
          <cell r="H683">
            <v>-3279.5099999999998</v>
          </cell>
          <cell r="I683">
            <v>1064.68</v>
          </cell>
        </row>
        <row r="684">
          <cell r="B684">
            <v>73902</v>
          </cell>
          <cell r="C684" t="str">
            <v>Analista Suporte Pl</v>
          </cell>
          <cell r="D684">
            <v>19029.32</v>
          </cell>
          <cell r="E684">
            <v>5044.05</v>
          </cell>
          <cell r="F684">
            <v>515.75</v>
          </cell>
          <cell r="G684">
            <v>2522.0300000000002</v>
          </cell>
          <cell r="H684">
            <v>-6279</v>
          </cell>
          <cell r="I684">
            <v>1683.47</v>
          </cell>
        </row>
        <row r="685">
          <cell r="B685">
            <v>79303</v>
          </cell>
          <cell r="C685" t="str">
            <v>Fisioterapeuta</v>
          </cell>
          <cell r="D685">
            <v>15591.070000000002</v>
          </cell>
          <cell r="E685">
            <v>4111.7699999999995</v>
          </cell>
          <cell r="F685">
            <v>386.81</v>
          </cell>
          <cell r="G685">
            <v>2055.63</v>
          </cell>
          <cell r="H685">
            <v>-6125.92</v>
          </cell>
          <cell r="I685">
            <v>1537.8</v>
          </cell>
        </row>
        <row r="686">
          <cell r="B686">
            <v>74498</v>
          </cell>
          <cell r="C686" t="str">
            <v>Tecnico Enfermagem</v>
          </cell>
          <cell r="D686">
            <v>12985.79</v>
          </cell>
          <cell r="E686">
            <v>3399.62</v>
          </cell>
          <cell r="F686">
            <v>301.35000000000002</v>
          </cell>
          <cell r="G686">
            <v>1691.86</v>
          </cell>
          <cell r="H686">
            <v>-3496.95</v>
          </cell>
          <cell r="I686">
            <v>1379.14</v>
          </cell>
        </row>
        <row r="687">
          <cell r="B687">
            <v>79028</v>
          </cell>
          <cell r="C687" t="str">
            <v>Tecnico Enfermagem</v>
          </cell>
          <cell r="D687">
            <v>9897.26</v>
          </cell>
          <cell r="E687">
            <v>2558.0500000000002</v>
          </cell>
          <cell r="F687">
            <v>207.45</v>
          </cell>
          <cell r="G687">
            <v>1277.6099999999999</v>
          </cell>
          <cell r="H687">
            <v>-3821.2300000000005</v>
          </cell>
          <cell r="I687">
            <v>1072.99</v>
          </cell>
        </row>
        <row r="688">
          <cell r="B688">
            <v>79790</v>
          </cell>
          <cell r="C688" t="str">
            <v>Secretario Academico Sr</v>
          </cell>
          <cell r="D688">
            <v>17290.650000000001</v>
          </cell>
          <cell r="E688">
            <v>4572.87</v>
          </cell>
          <cell r="F688">
            <v>449.78</v>
          </cell>
          <cell r="G688">
            <v>2286.4499999999998</v>
          </cell>
          <cell r="H688">
            <v>-5519.97</v>
          </cell>
          <cell r="I688">
            <v>1619.85</v>
          </cell>
        </row>
        <row r="689">
          <cell r="B689">
            <v>73726</v>
          </cell>
          <cell r="C689" t="str">
            <v>Analista Sistemas Sr</v>
          </cell>
          <cell r="D689">
            <v>28290.940000000002</v>
          </cell>
          <cell r="E689">
            <v>7486.1</v>
          </cell>
          <cell r="F689">
            <v>857.63</v>
          </cell>
          <cell r="G689">
            <v>3743.03</v>
          </cell>
          <cell r="H689">
            <v>-9318.9500000000007</v>
          </cell>
          <cell r="I689">
            <v>1971.34</v>
          </cell>
        </row>
        <row r="690">
          <cell r="B690">
            <v>73547</v>
          </cell>
          <cell r="C690" t="str">
            <v>Tecnico Raio X</v>
          </cell>
          <cell r="D690">
            <v>16560.57</v>
          </cell>
          <cell r="E690">
            <v>4375.01</v>
          </cell>
          <cell r="F690">
            <v>422.08</v>
          </cell>
          <cell r="G690">
            <v>2187.5</v>
          </cell>
          <cell r="H690">
            <v>-5686.7800000000007</v>
          </cell>
          <cell r="I690">
            <v>1593.16</v>
          </cell>
        </row>
        <row r="691">
          <cell r="B691">
            <v>75751</v>
          </cell>
          <cell r="C691" t="str">
            <v>Tecnico Enfermagem</v>
          </cell>
          <cell r="D691">
            <v>12136.97</v>
          </cell>
          <cell r="E691">
            <v>3166</v>
          </cell>
          <cell r="F691">
            <v>273.32</v>
          </cell>
          <cell r="G691">
            <v>1567.12</v>
          </cell>
          <cell r="H691">
            <v>-3688.5</v>
          </cell>
          <cell r="I691">
            <v>1315.81</v>
          </cell>
        </row>
        <row r="692">
          <cell r="B692">
            <v>74082</v>
          </cell>
          <cell r="C692" t="str">
            <v>Auxiliar Farmacia</v>
          </cell>
          <cell r="D692">
            <v>9447.41</v>
          </cell>
          <cell r="E692">
            <v>2435.6799999999998</v>
          </cell>
          <cell r="F692">
            <v>196.44</v>
          </cell>
          <cell r="G692">
            <v>1220.52</v>
          </cell>
          <cell r="H692">
            <v>-3008.8399999999992</v>
          </cell>
          <cell r="I692">
            <v>1018.72</v>
          </cell>
        </row>
        <row r="693">
          <cell r="B693">
            <v>84755</v>
          </cell>
          <cell r="C693" t="str">
            <v>Tecnico Enfermagem</v>
          </cell>
          <cell r="D693">
            <v>1065.44</v>
          </cell>
          <cell r="E693">
            <v>255.81</v>
          </cell>
          <cell r="F693">
            <v>19.18</v>
          </cell>
          <cell r="G693"/>
          <cell r="H693"/>
          <cell r="I693">
            <v>236.63</v>
          </cell>
        </row>
        <row r="694">
          <cell r="B694">
            <v>75176</v>
          </cell>
          <cell r="C694" t="str">
            <v>Enfermeiro Pl CP</v>
          </cell>
          <cell r="D694">
            <v>19664.669999999998</v>
          </cell>
          <cell r="E694">
            <v>5216.2</v>
          </cell>
          <cell r="F694">
            <v>539.85</v>
          </cell>
          <cell r="G694">
            <v>2608</v>
          </cell>
          <cell r="H694">
            <v>-5633.29</v>
          </cell>
          <cell r="I694">
            <v>1706.81</v>
          </cell>
        </row>
        <row r="695">
          <cell r="B695">
            <v>75195</v>
          </cell>
          <cell r="C695" t="str">
            <v>Enfermeiro Pl CP</v>
          </cell>
          <cell r="D695">
            <v>16747.509999999998</v>
          </cell>
          <cell r="E695">
            <v>4425.6600000000008</v>
          </cell>
          <cell r="F695">
            <v>429.17</v>
          </cell>
          <cell r="G695">
            <v>2212.79</v>
          </cell>
          <cell r="H695">
            <v>-5358.21</v>
          </cell>
          <cell r="I695">
            <v>1600.04</v>
          </cell>
        </row>
        <row r="696">
          <cell r="B696">
            <v>58292</v>
          </cell>
          <cell r="C696" t="str">
            <v>Fisioterapeuta Referencia</v>
          </cell>
          <cell r="D696">
            <v>24208.41</v>
          </cell>
          <cell r="E696">
            <v>6420.1900000000005</v>
          </cell>
          <cell r="F696">
            <v>708.41</v>
          </cell>
          <cell r="G696">
            <v>3210.17</v>
          </cell>
          <cell r="H696">
            <v>-7990.9</v>
          </cell>
          <cell r="I696">
            <v>1839.6</v>
          </cell>
        </row>
        <row r="697">
          <cell r="B697">
            <v>74451</v>
          </cell>
          <cell r="C697" t="str">
            <v>Enfermeiro Pl CP</v>
          </cell>
          <cell r="D697">
            <v>20319.48</v>
          </cell>
          <cell r="E697">
            <v>5384.46</v>
          </cell>
          <cell r="F697">
            <v>563.4</v>
          </cell>
          <cell r="G697">
            <v>2660.7</v>
          </cell>
          <cell r="H697">
            <v>-5412.58</v>
          </cell>
          <cell r="I697">
            <v>1755.34</v>
          </cell>
        </row>
        <row r="698">
          <cell r="B698">
            <v>78749</v>
          </cell>
          <cell r="C698" t="str">
            <v>Tecnico Enfermagem</v>
          </cell>
          <cell r="D698">
            <v>10828.24</v>
          </cell>
          <cell r="E698">
            <v>2813.86</v>
          </cell>
          <cell r="F698">
            <v>231.06</v>
          </cell>
          <cell r="G698">
            <v>1406.21</v>
          </cell>
          <cell r="H698">
            <v>-3821.2300000000005</v>
          </cell>
          <cell r="I698">
            <v>1176.5899999999999</v>
          </cell>
        </row>
        <row r="699">
          <cell r="B699">
            <v>75384</v>
          </cell>
          <cell r="C699" t="str">
            <v>Tecnico Enfermagem</v>
          </cell>
          <cell r="D699">
            <v>13145.329999999998</v>
          </cell>
          <cell r="E699">
            <v>3440.08</v>
          </cell>
          <cell r="F699">
            <v>306.20999999999998</v>
          </cell>
          <cell r="G699">
            <v>1701.86</v>
          </cell>
          <cell r="H699">
            <v>-3444.4700000000003</v>
          </cell>
          <cell r="I699">
            <v>1401.24</v>
          </cell>
        </row>
        <row r="700">
          <cell r="B700">
            <v>73652</v>
          </cell>
          <cell r="C700" t="str">
            <v>Tecnico Enfermagem</v>
          </cell>
          <cell r="D700">
            <v>11766.25</v>
          </cell>
          <cell r="E700">
            <v>3069.66</v>
          </cell>
          <cell r="F700">
            <v>261.76</v>
          </cell>
          <cell r="G700">
            <v>1534.84</v>
          </cell>
          <cell r="H700">
            <v>-3821.2300000000005</v>
          </cell>
          <cell r="I700">
            <v>1270.54</v>
          </cell>
        </row>
        <row r="701">
          <cell r="B701">
            <v>73553</v>
          </cell>
          <cell r="C701" t="str">
            <v>PCD Tecnico Enfermagem</v>
          </cell>
          <cell r="D701">
            <v>12981.170000000002</v>
          </cell>
          <cell r="E701">
            <v>3395.35</v>
          </cell>
          <cell r="F701">
            <v>300.83999999999997</v>
          </cell>
          <cell r="G701">
            <v>1679.49</v>
          </cell>
          <cell r="H701">
            <v>-3514.5400000000004</v>
          </cell>
          <cell r="I701">
            <v>1388.07</v>
          </cell>
        </row>
        <row r="702">
          <cell r="B702">
            <v>73856</v>
          </cell>
          <cell r="C702" t="str">
            <v>Tecnico Enfermagem</v>
          </cell>
          <cell r="D702">
            <v>7426.2999999999993</v>
          </cell>
          <cell r="E702">
            <v>2046.45</v>
          </cell>
          <cell r="F702">
            <v>161.41</v>
          </cell>
          <cell r="G702">
            <v>1023.23</v>
          </cell>
          <cell r="H702">
            <v>-2779.06</v>
          </cell>
          <cell r="I702">
            <v>861.81</v>
          </cell>
        </row>
        <row r="703">
          <cell r="B703">
            <v>75427</v>
          </cell>
          <cell r="C703" t="str">
            <v>Tecnico Enfermagem</v>
          </cell>
          <cell r="D703">
            <v>11201.37</v>
          </cell>
          <cell r="E703">
            <v>2379</v>
          </cell>
          <cell r="F703">
            <v>191.34</v>
          </cell>
          <cell r="G703">
            <v>1168.67</v>
          </cell>
          <cell r="H703">
            <v>-2721.7599999999993</v>
          </cell>
          <cell r="I703">
            <v>1018.99</v>
          </cell>
        </row>
        <row r="704">
          <cell r="B704">
            <v>75072</v>
          </cell>
          <cell r="C704" t="str">
            <v>Enfermeiro Pl CP</v>
          </cell>
          <cell r="D704">
            <v>18086.790000000005</v>
          </cell>
          <cell r="E704">
            <v>4788.0599999999995</v>
          </cell>
          <cell r="F704">
            <v>479.91</v>
          </cell>
          <cell r="G704">
            <v>2392.12</v>
          </cell>
          <cell r="H704">
            <v>-5923.9400000000005</v>
          </cell>
          <cell r="I704">
            <v>1650.83</v>
          </cell>
        </row>
        <row r="705">
          <cell r="B705">
            <v>81578</v>
          </cell>
          <cell r="C705" t="str">
            <v>REM Tecnico Administrativo II</v>
          </cell>
          <cell r="D705">
            <v>3445.98</v>
          </cell>
          <cell r="E705">
            <v>950.62</v>
          </cell>
          <cell r="F705">
            <v>71.290000000000006</v>
          </cell>
          <cell r="G705">
            <v>475.32</v>
          </cell>
          <cell r="H705">
            <v>-1032.76</v>
          </cell>
          <cell r="I705">
            <v>404.01</v>
          </cell>
        </row>
        <row r="706">
          <cell r="B706">
            <v>74612</v>
          </cell>
          <cell r="C706" t="str">
            <v>Fisioterapeuta Referencia</v>
          </cell>
          <cell r="D706">
            <v>22745.390000000003</v>
          </cell>
          <cell r="E706">
            <v>6038.1799999999994</v>
          </cell>
          <cell r="F706">
            <v>654.91999999999996</v>
          </cell>
          <cell r="G706">
            <v>3019.08</v>
          </cell>
          <cell r="H706">
            <v>-7512.16</v>
          </cell>
          <cell r="I706">
            <v>1792.51</v>
          </cell>
        </row>
        <row r="707">
          <cell r="B707">
            <v>74500</v>
          </cell>
          <cell r="C707" t="str">
            <v>Enfermeiro Pl CP</v>
          </cell>
          <cell r="D707">
            <v>16543.500000000004</v>
          </cell>
          <cell r="E707">
            <v>4370.26</v>
          </cell>
          <cell r="F707">
            <v>421.42</v>
          </cell>
          <cell r="G707">
            <v>2184.6999999999998</v>
          </cell>
          <cell r="H707">
            <v>-5433.3</v>
          </cell>
          <cell r="I707">
            <v>1592.94</v>
          </cell>
        </row>
        <row r="708">
          <cell r="B708">
            <v>79713</v>
          </cell>
          <cell r="C708" t="str">
            <v>Enfermeiro Pl CP</v>
          </cell>
          <cell r="D708">
            <v>15637.77</v>
          </cell>
          <cell r="E708">
            <v>4099.55</v>
          </cell>
          <cell r="F708">
            <v>385.35</v>
          </cell>
          <cell r="G708">
            <v>1964.76</v>
          </cell>
          <cell r="H708">
            <v>-3675.62</v>
          </cell>
          <cell r="I708">
            <v>1619.75</v>
          </cell>
        </row>
        <row r="709">
          <cell r="B709">
            <v>74104</v>
          </cell>
          <cell r="C709" t="str">
            <v>Enfermeiro Jr CP</v>
          </cell>
          <cell r="D709">
            <v>13191.18</v>
          </cell>
          <cell r="E709">
            <v>3458.81</v>
          </cell>
          <cell r="F709">
            <v>308.45999999999998</v>
          </cell>
          <cell r="G709">
            <v>1732.42</v>
          </cell>
          <cell r="H709">
            <v>-4302.51</v>
          </cell>
          <cell r="I709">
            <v>1384.35</v>
          </cell>
        </row>
        <row r="710">
          <cell r="B710">
            <v>82846</v>
          </cell>
          <cell r="C710" t="str">
            <v>Biomedico Jr CP</v>
          </cell>
          <cell r="D710">
            <v>2761.67</v>
          </cell>
          <cell r="E710">
            <v>761.84</v>
          </cell>
          <cell r="F710">
            <v>57.13</v>
          </cell>
          <cell r="G710">
            <v>380.91</v>
          </cell>
          <cell r="H710">
            <v>-517.29</v>
          </cell>
          <cell r="I710">
            <v>323.8</v>
          </cell>
        </row>
        <row r="711">
          <cell r="B711">
            <v>82758</v>
          </cell>
          <cell r="C711" t="str">
            <v>Mensageiro</v>
          </cell>
          <cell r="D711">
            <v>1458.41</v>
          </cell>
          <cell r="E711">
            <v>400.77000000000004</v>
          </cell>
          <cell r="F711">
            <v>30.05</v>
          </cell>
          <cell r="G711">
            <v>195.18</v>
          </cell>
          <cell r="H711">
            <v>-339.2600000000001</v>
          </cell>
          <cell r="I711">
            <v>175.54</v>
          </cell>
        </row>
        <row r="712">
          <cell r="B712">
            <v>82079</v>
          </cell>
          <cell r="C712" t="str">
            <v>Tecnico Enfermagem</v>
          </cell>
          <cell r="D712">
            <v>3709.2</v>
          </cell>
          <cell r="E712">
            <v>1023.23</v>
          </cell>
          <cell r="F712">
            <v>76.739999999999995</v>
          </cell>
          <cell r="G712">
            <v>511.62</v>
          </cell>
          <cell r="H712">
            <v>-1042.1499999999999</v>
          </cell>
          <cell r="I712">
            <v>434.87</v>
          </cell>
        </row>
        <row r="713">
          <cell r="B713">
            <v>73648</v>
          </cell>
          <cell r="C713" t="str">
            <v>Fisioterapeuta</v>
          </cell>
          <cell r="D713">
            <v>21634.809999999998</v>
          </cell>
          <cell r="E713">
            <v>5741.59</v>
          </cell>
          <cell r="F713">
            <v>613.4</v>
          </cell>
          <cell r="G713">
            <v>2847.31</v>
          </cell>
          <cell r="H713">
            <v>-5811.8399999999992</v>
          </cell>
          <cell r="I713">
            <v>1779.36</v>
          </cell>
        </row>
        <row r="714">
          <cell r="B714">
            <v>82447</v>
          </cell>
          <cell r="C714" t="str">
            <v>Mensageiro</v>
          </cell>
          <cell r="D714">
            <v>1740.7500000000002</v>
          </cell>
          <cell r="E714">
            <v>468.5</v>
          </cell>
          <cell r="F714">
            <v>35.130000000000003</v>
          </cell>
          <cell r="G714">
            <v>194.95</v>
          </cell>
          <cell r="H714">
            <v>-424.15</v>
          </cell>
          <cell r="I714">
            <v>238.42</v>
          </cell>
        </row>
        <row r="715">
          <cell r="B715">
            <v>73429</v>
          </cell>
          <cell r="C715" t="str">
            <v>Enfermeiro Pl CP</v>
          </cell>
          <cell r="D715">
            <v>21781.52</v>
          </cell>
          <cell r="E715">
            <v>5787.78</v>
          </cell>
          <cell r="F715">
            <v>619.87</v>
          </cell>
          <cell r="G715">
            <v>2898.37</v>
          </cell>
          <cell r="H715">
            <v>-7151.8900000000012</v>
          </cell>
          <cell r="I715">
            <v>1757.09</v>
          </cell>
        </row>
        <row r="716">
          <cell r="B716">
            <v>74646</v>
          </cell>
          <cell r="C716" t="str">
            <v>Lider Farmácia</v>
          </cell>
          <cell r="D716">
            <v>13035.500000000002</v>
          </cell>
          <cell r="E716">
            <v>3415.51</v>
          </cell>
          <cell r="F716">
            <v>303.26</v>
          </cell>
          <cell r="G716">
            <v>1707.78</v>
          </cell>
          <cell r="H716">
            <v>-4251.7299999999996</v>
          </cell>
          <cell r="I716">
            <v>1376.01</v>
          </cell>
        </row>
        <row r="717">
          <cell r="B717">
            <v>77878</v>
          </cell>
          <cell r="C717" t="str">
            <v>Auxiliar Farmacia</v>
          </cell>
          <cell r="D717">
            <v>8818.1</v>
          </cell>
          <cell r="E717">
            <v>2428.81</v>
          </cell>
          <cell r="F717">
            <v>195.82</v>
          </cell>
          <cell r="G717">
            <v>1214.4000000000001</v>
          </cell>
          <cell r="H717">
            <v>-3018.4799999999996</v>
          </cell>
          <cell r="I717">
            <v>1018.59</v>
          </cell>
        </row>
        <row r="718">
          <cell r="B718">
            <v>80392</v>
          </cell>
          <cell r="C718" t="str">
            <v>REM Enfermeiro Pl CP</v>
          </cell>
          <cell r="D718">
            <v>11784.32</v>
          </cell>
          <cell r="E718">
            <v>3074.58</v>
          </cell>
          <cell r="F718">
            <v>262.35000000000002</v>
          </cell>
          <cell r="G718">
            <v>1537.28</v>
          </cell>
          <cell r="H718">
            <v>-3578.81</v>
          </cell>
          <cell r="I718">
            <v>1272.06</v>
          </cell>
        </row>
        <row r="719">
          <cell r="B719">
            <v>73476</v>
          </cell>
          <cell r="C719" t="str">
            <v>Tecnico Enfermagem</v>
          </cell>
          <cell r="D719">
            <v>11767.52</v>
          </cell>
          <cell r="E719">
            <v>3070.01</v>
          </cell>
          <cell r="F719">
            <v>261.8</v>
          </cell>
          <cell r="G719">
            <v>1535.02</v>
          </cell>
          <cell r="H719">
            <v>-3820.7299999999996</v>
          </cell>
          <cell r="I719">
            <v>1270.6400000000001</v>
          </cell>
        </row>
        <row r="720">
          <cell r="B720">
            <v>74958</v>
          </cell>
          <cell r="C720" t="str">
            <v>Tecnico Enfermagem</v>
          </cell>
          <cell r="D720">
            <v>12659.75</v>
          </cell>
          <cell r="E720">
            <v>3296.02</v>
          </cell>
          <cell r="F720">
            <v>288.92</v>
          </cell>
          <cell r="G720">
            <v>1589.9</v>
          </cell>
          <cell r="H720">
            <v>-3513.7899999999995</v>
          </cell>
          <cell r="I720">
            <v>1397.7</v>
          </cell>
        </row>
        <row r="721">
          <cell r="B721">
            <v>77488</v>
          </cell>
          <cell r="C721" t="str">
            <v>Enfermeiro Pl CP</v>
          </cell>
          <cell r="D721">
            <v>19049.510000000002</v>
          </cell>
          <cell r="E721">
            <v>5040.42</v>
          </cell>
          <cell r="F721">
            <v>515.24</v>
          </cell>
          <cell r="G721">
            <v>2489.11</v>
          </cell>
          <cell r="H721">
            <v>-4766.0199999999995</v>
          </cell>
          <cell r="I721">
            <v>1714.09</v>
          </cell>
        </row>
        <row r="722">
          <cell r="B722">
            <v>58159</v>
          </cell>
          <cell r="C722" t="str">
            <v>Tecnico Enfermagem</v>
          </cell>
          <cell r="D722">
            <v>13894.060000000001</v>
          </cell>
          <cell r="E722">
            <v>3644.7699999999995</v>
          </cell>
          <cell r="F722">
            <v>330.77</v>
          </cell>
          <cell r="G722">
            <v>1806.5</v>
          </cell>
          <cell r="H722">
            <v>-3749.9700000000003</v>
          </cell>
          <cell r="I722">
            <v>1446.02</v>
          </cell>
        </row>
        <row r="723">
          <cell r="B723">
            <v>73615</v>
          </cell>
          <cell r="C723" t="str">
            <v>Tecnico Enfermagem</v>
          </cell>
          <cell r="D723">
            <v>13543.33</v>
          </cell>
          <cell r="E723">
            <v>3548.62</v>
          </cell>
          <cell r="F723">
            <v>319.23</v>
          </cell>
          <cell r="G723">
            <v>1756.44</v>
          </cell>
          <cell r="H723">
            <v>-3688.1</v>
          </cell>
          <cell r="I723">
            <v>1425.9</v>
          </cell>
        </row>
        <row r="724">
          <cell r="B724">
            <v>84216</v>
          </cell>
          <cell r="C724" t="str">
            <v>Tecnico Enfermagem</v>
          </cell>
          <cell r="D724">
            <v>1065.44</v>
          </cell>
          <cell r="E724">
            <v>255.81</v>
          </cell>
          <cell r="F724">
            <v>19.18</v>
          </cell>
          <cell r="G724"/>
          <cell r="H724"/>
          <cell r="I724">
            <v>236.63</v>
          </cell>
        </row>
        <row r="725">
          <cell r="B725">
            <v>84829</v>
          </cell>
          <cell r="C725" t="str">
            <v>Fisioterapeuta</v>
          </cell>
          <cell r="D725">
            <v>1604.56</v>
          </cell>
          <cell r="E725">
            <v>385.25</v>
          </cell>
          <cell r="F725">
            <v>28.89</v>
          </cell>
          <cell r="G725"/>
          <cell r="H725"/>
          <cell r="I725">
            <v>356.36</v>
          </cell>
        </row>
        <row r="726">
          <cell r="B726">
            <v>75031</v>
          </cell>
          <cell r="C726" t="str">
            <v>Assistente Atendimento I CP</v>
          </cell>
          <cell r="D726">
            <v>6909.6</v>
          </cell>
          <cell r="E726">
            <v>1904.51</v>
          </cell>
          <cell r="F726">
            <v>148.63</v>
          </cell>
          <cell r="G726">
            <v>952.3</v>
          </cell>
          <cell r="H726">
            <v>-2370.79</v>
          </cell>
          <cell r="I726">
            <v>803.58</v>
          </cell>
        </row>
        <row r="727">
          <cell r="B727">
            <v>73985</v>
          </cell>
          <cell r="C727" t="str">
            <v>Tecnico Enfermagem</v>
          </cell>
          <cell r="D727">
            <v>12042.550000000003</v>
          </cell>
          <cell r="E727">
            <v>3144.94</v>
          </cell>
          <cell r="F727">
            <v>270.79000000000002</v>
          </cell>
          <cell r="G727">
            <v>1572.45</v>
          </cell>
          <cell r="H727">
            <v>-3718.8300000000004</v>
          </cell>
          <cell r="I727">
            <v>1293.53</v>
          </cell>
        </row>
        <row r="728">
          <cell r="B728">
            <v>82853</v>
          </cell>
          <cell r="C728" t="str">
            <v>Enfermeiro Pl CP</v>
          </cell>
          <cell r="D728">
            <v>1262.28</v>
          </cell>
          <cell r="E728">
            <v>342.58000000000004</v>
          </cell>
          <cell r="F728">
            <v>25.69</v>
          </cell>
          <cell r="G728">
            <v>152.38</v>
          </cell>
          <cell r="H728">
            <v>-192.62</v>
          </cell>
          <cell r="I728">
            <v>164.51</v>
          </cell>
        </row>
        <row r="729">
          <cell r="B729">
            <v>83933</v>
          </cell>
          <cell r="C729" t="str">
            <v>Tecnico Enfermagem</v>
          </cell>
          <cell r="D729">
            <v>940.67999999999984</v>
          </cell>
          <cell r="E729">
            <v>255.81</v>
          </cell>
          <cell r="F729">
            <v>19.18</v>
          </cell>
          <cell r="G729">
            <v>115.52</v>
          </cell>
          <cell r="H729"/>
          <cell r="I729">
            <v>121.11</v>
          </cell>
        </row>
        <row r="730">
          <cell r="B730">
            <v>73932</v>
          </cell>
          <cell r="C730" t="str">
            <v>Enfermeiro Pl CP</v>
          </cell>
          <cell r="D730">
            <v>18032.77</v>
          </cell>
          <cell r="E730">
            <v>4773.99</v>
          </cell>
          <cell r="F730">
            <v>477.94</v>
          </cell>
          <cell r="G730">
            <v>2387.0300000000002</v>
          </cell>
          <cell r="H730">
            <v>-5942.82</v>
          </cell>
          <cell r="I730">
            <v>1646.98</v>
          </cell>
        </row>
        <row r="731">
          <cell r="B731">
            <v>73447</v>
          </cell>
          <cell r="C731" t="str">
            <v>Enfermeiro Pl CP</v>
          </cell>
          <cell r="D731">
            <v>18441.350000000002</v>
          </cell>
          <cell r="E731">
            <v>4878.62</v>
          </cell>
          <cell r="F731">
            <v>492.59</v>
          </cell>
          <cell r="G731">
            <v>2418.52</v>
          </cell>
          <cell r="H731">
            <v>-4984.6099999999997</v>
          </cell>
          <cell r="I731">
            <v>1681.93</v>
          </cell>
        </row>
        <row r="732">
          <cell r="B732">
            <v>77466</v>
          </cell>
          <cell r="C732" t="str">
            <v>Tecnico Enfermagem</v>
          </cell>
          <cell r="D732">
            <v>11766.25</v>
          </cell>
          <cell r="E732">
            <v>3069.66</v>
          </cell>
          <cell r="F732">
            <v>261.76</v>
          </cell>
          <cell r="G732">
            <v>1534.84</v>
          </cell>
          <cell r="H732">
            <v>-3821.2300000000005</v>
          </cell>
          <cell r="I732">
            <v>1270.54</v>
          </cell>
        </row>
        <row r="733">
          <cell r="B733">
            <v>73660</v>
          </cell>
          <cell r="C733" t="str">
            <v>Tecnico Enfermagem</v>
          </cell>
          <cell r="D733">
            <v>10344.06</v>
          </cell>
          <cell r="E733">
            <v>2681.44</v>
          </cell>
          <cell r="F733">
            <v>218.55</v>
          </cell>
          <cell r="G733">
            <v>1341.46</v>
          </cell>
          <cell r="H733">
            <v>-3277.2700000000004</v>
          </cell>
          <cell r="I733">
            <v>1121.43</v>
          </cell>
        </row>
        <row r="734">
          <cell r="B734">
            <v>75744</v>
          </cell>
          <cell r="C734" t="str">
            <v>Tecnico Enfermagem</v>
          </cell>
          <cell r="D734">
            <v>13044.44</v>
          </cell>
          <cell r="E734">
            <v>3413.59</v>
          </cell>
          <cell r="F734">
            <v>303.02999999999997</v>
          </cell>
          <cell r="G734">
            <v>1692.02</v>
          </cell>
          <cell r="H734">
            <v>-3487.7400000000002</v>
          </cell>
          <cell r="I734">
            <v>1390.22</v>
          </cell>
        </row>
        <row r="735">
          <cell r="B735">
            <v>79324</v>
          </cell>
          <cell r="C735" t="str">
            <v>Fisioterapeuta</v>
          </cell>
          <cell r="D735">
            <v>15568.73</v>
          </cell>
          <cell r="E735">
            <v>4105.7599999999993</v>
          </cell>
          <cell r="F735">
            <v>386.09</v>
          </cell>
          <cell r="G735">
            <v>2052.89</v>
          </cell>
          <cell r="H735">
            <v>-6132.4000000000015</v>
          </cell>
          <cell r="I735">
            <v>1536.16</v>
          </cell>
        </row>
        <row r="736">
          <cell r="B736">
            <v>78519</v>
          </cell>
          <cell r="C736" t="str">
            <v>Tecnico Raio X</v>
          </cell>
          <cell r="D736">
            <v>16560.57</v>
          </cell>
          <cell r="E736">
            <v>4375.01</v>
          </cell>
          <cell r="F736">
            <v>422.08</v>
          </cell>
          <cell r="G736">
            <v>2187.5</v>
          </cell>
          <cell r="H736">
            <v>-5686.7800000000007</v>
          </cell>
          <cell r="I736">
            <v>1593.16</v>
          </cell>
        </row>
        <row r="737">
          <cell r="B737">
            <v>63634</v>
          </cell>
          <cell r="C737" t="str">
            <v>Analista Informaçoes Gerenciais Pl</v>
          </cell>
          <cell r="D737">
            <v>19029.32</v>
          </cell>
          <cell r="E737">
            <v>5044.05</v>
          </cell>
          <cell r="F737">
            <v>515.75</v>
          </cell>
          <cell r="G737">
            <v>2522.0300000000002</v>
          </cell>
          <cell r="H737">
            <v>-6279</v>
          </cell>
          <cell r="I737">
            <v>1683.47</v>
          </cell>
        </row>
        <row r="738">
          <cell r="B738">
            <v>66683</v>
          </cell>
          <cell r="C738" t="str">
            <v>Analista Praticas Assistenciais Sr CP</v>
          </cell>
          <cell r="D738">
            <v>28336.260000000002</v>
          </cell>
          <cell r="E738">
            <v>7496.6500000000005</v>
          </cell>
          <cell r="F738">
            <v>859.11</v>
          </cell>
          <cell r="G738">
            <v>3743.76</v>
          </cell>
          <cell r="H738">
            <v>-9304.2900000000009</v>
          </cell>
          <cell r="I738">
            <v>1977.19</v>
          </cell>
        </row>
        <row r="739">
          <cell r="B739">
            <v>75324</v>
          </cell>
          <cell r="C739" t="str">
            <v>Enfermeiro Pl CP</v>
          </cell>
          <cell r="D739">
            <v>18050.54</v>
          </cell>
          <cell r="E739">
            <v>4778.84</v>
          </cell>
          <cell r="F739">
            <v>478.62</v>
          </cell>
          <cell r="G739">
            <v>2389.5700000000002</v>
          </cell>
          <cell r="H739">
            <v>-5936.2899999999991</v>
          </cell>
          <cell r="I739">
            <v>1647.52</v>
          </cell>
        </row>
        <row r="740">
          <cell r="B740">
            <v>74045</v>
          </cell>
          <cell r="C740" t="str">
            <v>Tecnico Enfermagem</v>
          </cell>
          <cell r="D740">
            <v>13698.87</v>
          </cell>
          <cell r="E740">
            <v>3591.35</v>
          </cell>
          <cell r="F740">
            <v>324.36</v>
          </cell>
          <cell r="G740">
            <v>1778.99</v>
          </cell>
          <cell r="H740">
            <v>-3633.5700000000006</v>
          </cell>
          <cell r="I740">
            <v>1434.54</v>
          </cell>
        </row>
        <row r="741">
          <cell r="B741">
            <v>84546</v>
          </cell>
          <cell r="C741" t="str">
            <v>Tecnico Enfermagem</v>
          </cell>
          <cell r="D741">
            <v>1065.6099999999999</v>
          </cell>
          <cell r="E741">
            <v>255.85</v>
          </cell>
          <cell r="F741">
            <v>19.18</v>
          </cell>
          <cell r="G741"/>
          <cell r="H741"/>
          <cell r="I741">
            <v>236.67</v>
          </cell>
        </row>
        <row r="742">
          <cell r="B742">
            <v>75395</v>
          </cell>
          <cell r="C742" t="str">
            <v>PCD Tecnico Enfermagem</v>
          </cell>
          <cell r="D742">
            <v>12898.229999999998</v>
          </cell>
          <cell r="E742">
            <v>3373.42</v>
          </cell>
          <cell r="F742">
            <v>298.20999999999998</v>
          </cell>
          <cell r="G742">
            <v>1670.8</v>
          </cell>
          <cell r="H742">
            <v>-3529.2800000000011</v>
          </cell>
          <cell r="I742">
            <v>1379.1</v>
          </cell>
        </row>
        <row r="743">
          <cell r="B743">
            <v>82442</v>
          </cell>
          <cell r="C743" t="str">
            <v>Assistente Atendimento I CP</v>
          </cell>
          <cell r="D743">
            <v>1442.67</v>
          </cell>
          <cell r="E743">
            <v>397.98</v>
          </cell>
          <cell r="F743">
            <v>29.84</v>
          </cell>
          <cell r="G743">
            <v>198.99</v>
          </cell>
          <cell r="H743">
            <v>-360.31</v>
          </cell>
          <cell r="I743">
            <v>169.15</v>
          </cell>
        </row>
        <row r="744">
          <cell r="B744">
            <v>79304</v>
          </cell>
          <cell r="C744" t="str">
            <v>Tecnico Enfermagem</v>
          </cell>
          <cell r="D744">
            <v>9897.31</v>
          </cell>
          <cell r="E744">
            <v>2558.06</v>
          </cell>
          <cell r="F744">
            <v>207.45</v>
          </cell>
          <cell r="G744">
            <v>1277.5999999999999</v>
          </cell>
          <cell r="H744">
            <v>-3821.2300000000005</v>
          </cell>
          <cell r="I744">
            <v>1073.01</v>
          </cell>
        </row>
        <row r="745">
          <cell r="B745">
            <v>79235</v>
          </cell>
          <cell r="C745" t="str">
            <v>Analista Laboratorio Jr</v>
          </cell>
          <cell r="D745">
            <v>14624.96</v>
          </cell>
          <cell r="E745">
            <v>3839.1</v>
          </cell>
          <cell r="F745">
            <v>354.09</v>
          </cell>
          <cell r="G745">
            <v>1887.27</v>
          </cell>
          <cell r="H745">
            <v>-5391.5700000000006</v>
          </cell>
          <cell r="I745">
            <v>1507.11</v>
          </cell>
        </row>
        <row r="746">
          <cell r="B746">
            <v>64533</v>
          </cell>
          <cell r="C746" t="str">
            <v>Coordenador Enfermagem CP</v>
          </cell>
          <cell r="D746">
            <v>40936.219999999994</v>
          </cell>
          <cell r="E746">
            <v>10995.21</v>
          </cell>
          <cell r="F746">
            <v>951.62</v>
          </cell>
          <cell r="G746">
            <v>5497.62</v>
          </cell>
          <cell r="H746">
            <v>-13386.999999999998</v>
          </cell>
          <cell r="I746">
            <v>2692.71</v>
          </cell>
        </row>
        <row r="747">
          <cell r="B747">
            <v>80727</v>
          </cell>
          <cell r="C747" t="str">
            <v>Tecnico Enfermagem</v>
          </cell>
          <cell r="D747">
            <v>6513.5399999999991</v>
          </cell>
          <cell r="E747">
            <v>1795.21</v>
          </cell>
          <cell r="F747">
            <v>138.79</v>
          </cell>
          <cell r="G747">
            <v>895.98</v>
          </cell>
          <cell r="H747">
            <v>-2078.0299999999997</v>
          </cell>
          <cell r="I747">
            <v>760.44</v>
          </cell>
        </row>
        <row r="748">
          <cell r="B748">
            <v>83800</v>
          </cell>
          <cell r="C748" t="str">
            <v>Auxiliar Transporte</v>
          </cell>
          <cell r="D748">
            <v>1304.2299999999998</v>
          </cell>
          <cell r="E748">
            <v>359.83</v>
          </cell>
          <cell r="F748">
            <v>26.98</v>
          </cell>
          <cell r="G748">
            <v>180.05</v>
          </cell>
          <cell r="H748">
            <v>-244.32000000000002</v>
          </cell>
          <cell r="I748">
            <v>152.80000000000001</v>
          </cell>
        </row>
        <row r="749">
          <cell r="B749">
            <v>80732</v>
          </cell>
          <cell r="C749" t="str">
            <v>Tecnico Enfermagem</v>
          </cell>
          <cell r="D749">
            <v>6521.7300000000005</v>
          </cell>
          <cell r="E749">
            <v>1797.51</v>
          </cell>
          <cell r="F749">
            <v>139</v>
          </cell>
          <cell r="G749">
            <v>897.31</v>
          </cell>
          <cell r="H749">
            <v>-2074.92</v>
          </cell>
          <cell r="I749">
            <v>761.2</v>
          </cell>
        </row>
        <row r="750">
          <cell r="B750">
            <v>75775</v>
          </cell>
          <cell r="C750" t="str">
            <v>PCD Tecnico Enfermagem</v>
          </cell>
          <cell r="D750">
            <v>12118.08</v>
          </cell>
          <cell r="E750">
            <v>3165.52</v>
          </cell>
          <cell r="F750">
            <v>273.26</v>
          </cell>
          <cell r="G750">
            <v>1582.74</v>
          </cell>
          <cell r="H750">
            <v>-3940.5499999999997</v>
          </cell>
          <cell r="I750">
            <v>1299.81</v>
          </cell>
        </row>
        <row r="751">
          <cell r="B751">
            <v>81773</v>
          </cell>
          <cell r="C751" t="str">
            <v>Tecnico Enfermagem</v>
          </cell>
          <cell r="D751">
            <v>3709.1599999999994</v>
          </cell>
          <cell r="E751">
            <v>1023.22</v>
          </cell>
          <cell r="F751">
            <v>76.739999999999995</v>
          </cell>
          <cell r="G751">
            <v>511.62</v>
          </cell>
          <cell r="H751">
            <v>-1042.1499999999999</v>
          </cell>
          <cell r="I751">
            <v>434.86</v>
          </cell>
        </row>
        <row r="752">
          <cell r="B752">
            <v>78793</v>
          </cell>
          <cell r="C752" t="str">
            <v>Tecnico Enfermagem</v>
          </cell>
          <cell r="D752">
            <v>11185.91</v>
          </cell>
          <cell r="E752">
            <v>2906.8500000000004</v>
          </cell>
          <cell r="F752">
            <v>242.22</v>
          </cell>
          <cell r="G752">
            <v>1437.53</v>
          </cell>
          <cell r="H752">
            <v>-3707.4300000000007</v>
          </cell>
          <cell r="I752">
            <v>1227.0999999999999</v>
          </cell>
        </row>
        <row r="753">
          <cell r="B753">
            <v>70664</v>
          </cell>
          <cell r="C753" t="str">
            <v>Enfermeiro Pl CP</v>
          </cell>
          <cell r="D753">
            <v>19047.79</v>
          </cell>
          <cell r="E753">
            <v>5042.3999999999996</v>
          </cell>
          <cell r="F753">
            <v>515.51</v>
          </cell>
          <cell r="G753">
            <v>2498.46</v>
          </cell>
          <cell r="H753">
            <v>-5609.3499999999985</v>
          </cell>
          <cell r="I753">
            <v>1706</v>
          </cell>
        </row>
        <row r="754">
          <cell r="B754">
            <v>73542</v>
          </cell>
          <cell r="C754" t="str">
            <v>Fisioterapeuta</v>
          </cell>
          <cell r="D754">
            <v>19375.310000000001</v>
          </cell>
          <cell r="E754">
            <v>5137.79</v>
          </cell>
          <cell r="F754">
            <v>528.87</v>
          </cell>
          <cell r="G754">
            <v>2568.8200000000002</v>
          </cell>
          <cell r="H754">
            <v>-6392.8999999999987</v>
          </cell>
          <cell r="I754">
            <v>1696.21</v>
          </cell>
        </row>
        <row r="755">
          <cell r="B755">
            <v>79000</v>
          </cell>
          <cell r="C755" t="str">
            <v>Assistente Atendimento I CP</v>
          </cell>
          <cell r="D755">
            <v>5755.2300000000005</v>
          </cell>
          <cell r="E755">
            <v>1587.1</v>
          </cell>
          <cell r="F755">
            <v>120.06</v>
          </cell>
          <cell r="G755">
            <v>792.66</v>
          </cell>
          <cell r="H755">
            <v>-2370.79</v>
          </cell>
          <cell r="I755">
            <v>674.38</v>
          </cell>
        </row>
        <row r="756">
          <cell r="B756">
            <v>76946</v>
          </cell>
          <cell r="C756" t="str">
            <v>Auxiliar Farmacia</v>
          </cell>
          <cell r="D756">
            <v>11131.76</v>
          </cell>
          <cell r="E756">
            <v>2896.77</v>
          </cell>
          <cell r="F756">
            <v>241.01</v>
          </cell>
          <cell r="G756">
            <v>1448.37</v>
          </cell>
          <cell r="H756">
            <v>-3605.99</v>
          </cell>
          <cell r="I756">
            <v>1207.3900000000001</v>
          </cell>
        </row>
        <row r="757">
          <cell r="B757">
            <v>82012</v>
          </cell>
          <cell r="C757" t="str">
            <v>Fisioterapeuta</v>
          </cell>
          <cell r="D757">
            <v>5956.6000000000013</v>
          </cell>
          <cell r="E757">
            <v>1642.63</v>
          </cell>
          <cell r="F757">
            <v>125.06</v>
          </cell>
          <cell r="G757">
            <v>821.13</v>
          </cell>
          <cell r="H757">
            <v>-1671.9500000000003</v>
          </cell>
          <cell r="I757">
            <v>696.44</v>
          </cell>
        </row>
        <row r="758">
          <cell r="B758">
            <v>75196</v>
          </cell>
          <cell r="C758" t="str">
            <v>Enfermeiro Pl CP</v>
          </cell>
          <cell r="D758">
            <v>20425.590000000004</v>
          </cell>
          <cell r="E758">
            <v>5415.12</v>
          </cell>
          <cell r="F758">
            <v>567.70000000000005</v>
          </cell>
          <cell r="G758">
            <v>2682.55</v>
          </cell>
          <cell r="H758">
            <v>-5389.36</v>
          </cell>
          <cell r="I758">
            <v>1751.42</v>
          </cell>
        </row>
        <row r="759">
          <cell r="B759">
            <v>73528</v>
          </cell>
          <cell r="C759" t="str">
            <v>Farmaceutico Pl</v>
          </cell>
          <cell r="D759">
            <v>21082.180000000004</v>
          </cell>
          <cell r="E759">
            <v>5590.14</v>
          </cell>
          <cell r="F759">
            <v>592.20000000000005</v>
          </cell>
          <cell r="G759">
            <v>2760.08</v>
          </cell>
          <cell r="H759">
            <v>-5380.13</v>
          </cell>
          <cell r="I759">
            <v>1828.42</v>
          </cell>
        </row>
        <row r="760">
          <cell r="B760">
            <v>75253</v>
          </cell>
          <cell r="C760" t="str">
            <v>PCD Enfermeiro Pl CP</v>
          </cell>
          <cell r="D760">
            <v>18183.09</v>
          </cell>
          <cell r="E760">
            <v>4814.24</v>
          </cell>
          <cell r="F760">
            <v>483.57</v>
          </cell>
          <cell r="G760">
            <v>2405.48</v>
          </cell>
          <cell r="H760">
            <v>-5905.5199999999995</v>
          </cell>
          <cell r="I760">
            <v>1654.1</v>
          </cell>
        </row>
        <row r="761">
          <cell r="B761">
            <v>77532</v>
          </cell>
          <cell r="C761" t="str">
            <v>Assistente Atendimento I CP</v>
          </cell>
          <cell r="D761">
            <v>6909.6800000000012</v>
          </cell>
          <cell r="E761">
            <v>1904.52</v>
          </cell>
          <cell r="F761">
            <v>148.63</v>
          </cell>
          <cell r="G761">
            <v>952.26</v>
          </cell>
          <cell r="H761">
            <v>-2370.79</v>
          </cell>
          <cell r="I761">
            <v>803.63</v>
          </cell>
        </row>
        <row r="762">
          <cell r="B762">
            <v>81977</v>
          </cell>
          <cell r="C762" t="str">
            <v>Fisioterapeuta</v>
          </cell>
          <cell r="D762">
            <v>5957.51</v>
          </cell>
          <cell r="E762">
            <v>1642.8500000000001</v>
          </cell>
          <cell r="F762">
            <v>125.08</v>
          </cell>
          <cell r="G762">
            <v>821.14</v>
          </cell>
          <cell r="H762">
            <v>-1671.68</v>
          </cell>
          <cell r="I762">
            <v>696.63</v>
          </cell>
        </row>
        <row r="763">
          <cell r="B763">
            <v>77894</v>
          </cell>
          <cell r="C763" t="str">
            <v>Tecnico Enfermagem</v>
          </cell>
          <cell r="D763">
            <v>11766.25</v>
          </cell>
          <cell r="E763">
            <v>3069.66</v>
          </cell>
          <cell r="F763">
            <v>261.76</v>
          </cell>
          <cell r="G763">
            <v>1534.84</v>
          </cell>
          <cell r="H763">
            <v>-3821.2300000000005</v>
          </cell>
          <cell r="I763">
            <v>1270.54</v>
          </cell>
        </row>
        <row r="764">
          <cell r="B764">
            <v>79873</v>
          </cell>
          <cell r="C764" t="str">
            <v>Auxiliar Farmacia</v>
          </cell>
          <cell r="D764">
            <v>7885.3899999999994</v>
          </cell>
          <cell r="E764">
            <v>2172.5700000000002</v>
          </cell>
          <cell r="F764">
            <v>172.76</v>
          </cell>
          <cell r="G764">
            <v>1086.28</v>
          </cell>
          <cell r="H764">
            <v>-2622.5299999999997</v>
          </cell>
          <cell r="I764">
            <v>913.53</v>
          </cell>
        </row>
        <row r="765">
          <cell r="B765">
            <v>77371</v>
          </cell>
          <cell r="C765" t="str">
            <v>Tecnico Enfermagem</v>
          </cell>
          <cell r="D765">
            <v>11766.29</v>
          </cell>
          <cell r="E765">
            <v>3069.67</v>
          </cell>
          <cell r="F765">
            <v>261.76</v>
          </cell>
          <cell r="G765">
            <v>1534.84</v>
          </cell>
          <cell r="H765">
            <v>-3821.2300000000005</v>
          </cell>
          <cell r="I765">
            <v>1270.54</v>
          </cell>
        </row>
        <row r="766">
          <cell r="B766">
            <v>81807</v>
          </cell>
          <cell r="C766" t="str">
            <v>Assistente Atendimento I CP</v>
          </cell>
          <cell r="D766">
            <v>2301.2399999999998</v>
          </cell>
          <cell r="E766">
            <v>634.83000000000004</v>
          </cell>
          <cell r="F766">
            <v>47.61</v>
          </cell>
          <cell r="G766">
            <v>317.43</v>
          </cell>
          <cell r="H766">
            <v>-646.58000000000004</v>
          </cell>
          <cell r="I766">
            <v>269.79000000000002</v>
          </cell>
        </row>
        <row r="767">
          <cell r="B767">
            <v>78725</v>
          </cell>
          <cell r="C767" t="str">
            <v>Auxiliar Transporte</v>
          </cell>
          <cell r="D767">
            <v>7931.0800000000008</v>
          </cell>
          <cell r="E767">
            <v>2181.36</v>
          </cell>
          <cell r="F767">
            <v>173.55</v>
          </cell>
          <cell r="G767">
            <v>1077.99</v>
          </cell>
          <cell r="H767">
            <v>-2457.3000000000002</v>
          </cell>
          <cell r="I767">
            <v>929.82</v>
          </cell>
        </row>
        <row r="768">
          <cell r="B768">
            <v>73624</v>
          </cell>
          <cell r="C768" t="str">
            <v>Tecnico Enfermagem</v>
          </cell>
          <cell r="D768">
            <v>13087.330000000002</v>
          </cell>
          <cell r="E768">
            <v>3424.61</v>
          </cell>
          <cell r="F768">
            <v>304.35000000000002</v>
          </cell>
          <cell r="G768">
            <v>1695.26</v>
          </cell>
          <cell r="H768">
            <v>-3453.6500000000005</v>
          </cell>
          <cell r="I768">
            <v>1395.85</v>
          </cell>
        </row>
        <row r="769">
          <cell r="B769">
            <v>73513</v>
          </cell>
          <cell r="C769" t="str">
            <v>Tecnico Enfermagem</v>
          </cell>
          <cell r="D769">
            <v>12920.350000000002</v>
          </cell>
          <cell r="E769">
            <v>3379.11</v>
          </cell>
          <cell r="F769">
            <v>298.89</v>
          </cell>
          <cell r="G769">
            <v>1672.5</v>
          </cell>
          <cell r="H769">
            <v>-3518.3799999999997</v>
          </cell>
          <cell r="I769">
            <v>1381.99</v>
          </cell>
        </row>
        <row r="770">
          <cell r="B770">
            <v>73762</v>
          </cell>
          <cell r="C770" t="str">
            <v>Enfermeiro Pl CP</v>
          </cell>
          <cell r="D770">
            <v>18759.8</v>
          </cell>
          <cell r="E770">
            <v>4962.49</v>
          </cell>
          <cell r="F770">
            <v>504.33</v>
          </cell>
          <cell r="G770">
            <v>2452.14</v>
          </cell>
          <cell r="H770">
            <v>-4877.2999999999993</v>
          </cell>
          <cell r="I770">
            <v>1701.57</v>
          </cell>
        </row>
        <row r="771">
          <cell r="B771">
            <v>82077</v>
          </cell>
          <cell r="C771" t="str">
            <v>Enfermeiro Jr CP</v>
          </cell>
          <cell r="D771">
            <v>4179.34</v>
          </cell>
          <cell r="E771">
            <v>1152.8799999999999</v>
          </cell>
          <cell r="F771">
            <v>86.46</v>
          </cell>
          <cell r="G771">
            <v>576.29999999999995</v>
          </cell>
          <cell r="H771">
            <v>-1173.46</v>
          </cell>
          <cell r="I771">
            <v>490.12</v>
          </cell>
        </row>
        <row r="772">
          <cell r="B772">
            <v>74515</v>
          </cell>
          <cell r="C772" t="str">
            <v>Enfermeiro Pl CP</v>
          </cell>
          <cell r="D772">
            <v>20380.359999999997</v>
          </cell>
          <cell r="E772">
            <v>5410.19</v>
          </cell>
          <cell r="F772">
            <v>567.01</v>
          </cell>
          <cell r="G772">
            <v>2705.12</v>
          </cell>
          <cell r="H772">
            <v>-5387.9199999999992</v>
          </cell>
          <cell r="I772">
            <v>1725.97</v>
          </cell>
        </row>
        <row r="773">
          <cell r="B773">
            <v>80945</v>
          </cell>
          <cell r="C773" t="str">
            <v>Auxiliar Farmacia</v>
          </cell>
          <cell r="D773">
            <v>4821.1799999999994</v>
          </cell>
          <cell r="E773">
            <v>1319.9399999999998</v>
          </cell>
          <cell r="F773">
            <v>98.99</v>
          </cell>
          <cell r="G773">
            <v>626.26</v>
          </cell>
          <cell r="H773">
            <v>-1226.73</v>
          </cell>
          <cell r="I773">
            <v>594.69000000000005</v>
          </cell>
        </row>
        <row r="774">
          <cell r="B774">
            <v>75708</v>
          </cell>
          <cell r="C774" t="str">
            <v>Tecnico Administrativo I</v>
          </cell>
          <cell r="D774">
            <v>7392.87</v>
          </cell>
          <cell r="E774">
            <v>2037.27</v>
          </cell>
          <cell r="F774">
            <v>160.58000000000001</v>
          </cell>
          <cell r="G774">
            <v>1018.65</v>
          </cell>
          <cell r="H774">
            <v>-2536.06</v>
          </cell>
          <cell r="I774">
            <v>858.04</v>
          </cell>
        </row>
        <row r="775">
          <cell r="B775">
            <v>75450</v>
          </cell>
          <cell r="C775" t="str">
            <v>Tecnico Enfermagem</v>
          </cell>
          <cell r="D775">
            <v>13059.910000000002</v>
          </cell>
          <cell r="E775">
            <v>3416.8</v>
          </cell>
          <cell r="F775">
            <v>303.42</v>
          </cell>
          <cell r="G775">
            <v>1690.21</v>
          </cell>
          <cell r="H775">
            <v>-3474.2400000000007</v>
          </cell>
          <cell r="I775">
            <v>1394.61</v>
          </cell>
        </row>
        <row r="776">
          <cell r="B776">
            <v>84266</v>
          </cell>
          <cell r="C776" t="str">
            <v>Auxiliar Farmacia</v>
          </cell>
          <cell r="D776">
            <v>733.82999999999993</v>
          </cell>
          <cell r="E776">
            <v>176.19</v>
          </cell>
          <cell r="F776">
            <v>13.21</v>
          </cell>
          <cell r="G776"/>
          <cell r="H776"/>
          <cell r="I776">
            <v>162.97999999999999</v>
          </cell>
        </row>
        <row r="777">
          <cell r="B777">
            <v>75033</v>
          </cell>
          <cell r="C777" t="str">
            <v>Coordenador Enfermagem CP</v>
          </cell>
          <cell r="D777">
            <v>34232.189999999995</v>
          </cell>
          <cell r="E777">
            <v>9106.75</v>
          </cell>
          <cell r="F777">
            <v>951.62</v>
          </cell>
          <cell r="G777">
            <v>4553.3900000000003</v>
          </cell>
          <cell r="H777">
            <v>-8966.49</v>
          </cell>
          <cell r="I777">
            <v>2267.81</v>
          </cell>
        </row>
        <row r="778">
          <cell r="B778">
            <v>73458</v>
          </cell>
          <cell r="C778" t="str">
            <v>Tecnico Enfermagem</v>
          </cell>
          <cell r="D778">
            <v>12089.750000000002</v>
          </cell>
          <cell r="E778">
            <v>3157.8</v>
          </cell>
          <cell r="F778">
            <v>272.33999999999997</v>
          </cell>
          <cell r="G778">
            <v>1578.88</v>
          </cell>
          <cell r="H778">
            <v>-3701.6200000000003</v>
          </cell>
          <cell r="I778">
            <v>1297.44</v>
          </cell>
        </row>
        <row r="779">
          <cell r="B779">
            <v>79250</v>
          </cell>
          <cell r="C779" t="str">
            <v>Fisioterapeuta</v>
          </cell>
          <cell r="D779">
            <v>15567.669999999998</v>
          </cell>
          <cell r="E779">
            <v>4105.4799999999996</v>
          </cell>
          <cell r="F779">
            <v>386.06</v>
          </cell>
          <cell r="G779">
            <v>2052.7800000000002</v>
          </cell>
          <cell r="H779">
            <v>-6132.77</v>
          </cell>
          <cell r="I779">
            <v>1536.06</v>
          </cell>
        </row>
        <row r="780">
          <cell r="B780">
            <v>73700</v>
          </cell>
          <cell r="C780" t="str">
            <v>Enfermeiro Pl CP</v>
          </cell>
          <cell r="D780">
            <v>16535.03</v>
          </cell>
          <cell r="E780">
            <v>4368.08</v>
          </cell>
          <cell r="F780">
            <v>421.11</v>
          </cell>
          <cell r="G780">
            <v>2184.0100000000002</v>
          </cell>
          <cell r="H780">
            <v>-5436.2</v>
          </cell>
          <cell r="I780">
            <v>1592.25</v>
          </cell>
        </row>
        <row r="781">
          <cell r="B781">
            <v>80891</v>
          </cell>
          <cell r="C781" t="str">
            <v>Aprendiz</v>
          </cell>
          <cell r="D781">
            <v>2626.94</v>
          </cell>
          <cell r="E781">
            <v>730.72</v>
          </cell>
          <cell r="F781">
            <v>54.8</v>
          </cell>
          <cell r="G781">
            <v>365.36</v>
          </cell>
          <cell r="H781">
            <v>-790.38999999999987</v>
          </cell>
          <cell r="I781">
            <v>310.56</v>
          </cell>
        </row>
        <row r="782">
          <cell r="B782">
            <v>84699</v>
          </cell>
          <cell r="C782" t="str">
            <v>Auxiliar Almoxarifado I</v>
          </cell>
          <cell r="D782">
            <v>575.97</v>
          </cell>
          <cell r="E782">
            <v>138.29</v>
          </cell>
          <cell r="F782">
            <v>10.37</v>
          </cell>
          <cell r="G782"/>
          <cell r="H782"/>
          <cell r="I782">
            <v>127.92</v>
          </cell>
        </row>
        <row r="783">
          <cell r="B783">
            <v>74307</v>
          </cell>
          <cell r="C783" t="str">
            <v>Tecnico Enfermagem</v>
          </cell>
          <cell r="D783">
            <v>8357.41</v>
          </cell>
          <cell r="E783">
            <v>2302.25</v>
          </cell>
          <cell r="F783">
            <v>184.43</v>
          </cell>
          <cell r="G783">
            <v>1151.1300000000001</v>
          </cell>
          <cell r="H783">
            <v>-2779.06</v>
          </cell>
          <cell r="I783">
            <v>966.69</v>
          </cell>
        </row>
        <row r="784">
          <cell r="B784">
            <v>76282</v>
          </cell>
          <cell r="C784" t="str">
            <v>PCD Representante Serviço Atendimento I</v>
          </cell>
          <cell r="D784">
            <v>6909.630000000001</v>
          </cell>
          <cell r="E784">
            <v>1904.51</v>
          </cell>
          <cell r="F784">
            <v>148.63</v>
          </cell>
          <cell r="G784">
            <v>952.27</v>
          </cell>
          <cell r="H784">
            <v>-2370.79</v>
          </cell>
          <cell r="I784">
            <v>803.61</v>
          </cell>
        </row>
        <row r="785">
          <cell r="B785">
            <v>80336</v>
          </cell>
          <cell r="C785" t="str">
            <v>Enfermeiro Pl CP</v>
          </cell>
          <cell r="D785">
            <v>12191.240000000002</v>
          </cell>
          <cell r="E785">
            <v>3156.8</v>
          </cell>
          <cell r="F785">
            <v>272.22000000000003</v>
          </cell>
          <cell r="G785">
            <v>1481.01</v>
          </cell>
          <cell r="H785">
            <v>-2828.81</v>
          </cell>
          <cell r="I785">
            <v>1394.51</v>
          </cell>
        </row>
        <row r="786">
          <cell r="B786">
            <v>75388</v>
          </cell>
          <cell r="C786" t="str">
            <v>Auxiliar Transporte</v>
          </cell>
          <cell r="D786">
            <v>7835.8399999999992</v>
          </cell>
          <cell r="E786">
            <v>2158.96</v>
          </cell>
          <cell r="F786">
            <v>171.53</v>
          </cell>
          <cell r="G786">
            <v>1079.48</v>
          </cell>
          <cell r="H786">
            <v>-2687.54</v>
          </cell>
          <cell r="I786">
            <v>907.95</v>
          </cell>
        </row>
        <row r="787">
          <cell r="B787">
            <v>73543</v>
          </cell>
          <cell r="C787" t="str">
            <v>Tecnico Enfermagem</v>
          </cell>
          <cell r="D787">
            <v>11981.33</v>
          </cell>
          <cell r="E787">
            <v>3123.15</v>
          </cell>
          <cell r="F787">
            <v>268.18</v>
          </cell>
          <cell r="G787">
            <v>1544.2</v>
          </cell>
          <cell r="H787">
            <v>-3522.5400000000004</v>
          </cell>
          <cell r="I787">
            <v>1304.23</v>
          </cell>
        </row>
        <row r="788">
          <cell r="B788">
            <v>73632</v>
          </cell>
          <cell r="C788" t="str">
            <v>Tecnico Raio X</v>
          </cell>
          <cell r="D788">
            <v>16652.37</v>
          </cell>
          <cell r="E788">
            <v>4399.1600000000008</v>
          </cell>
          <cell r="F788">
            <v>425.46</v>
          </cell>
          <cell r="G788">
            <v>2197.09</v>
          </cell>
          <cell r="H788">
            <v>-5652.08</v>
          </cell>
          <cell r="I788">
            <v>1598.91</v>
          </cell>
        </row>
        <row r="789">
          <cell r="B789">
            <v>64038</v>
          </cell>
          <cell r="C789" t="str">
            <v>Tecnico Enfermagem</v>
          </cell>
          <cell r="D789">
            <v>12390.24</v>
          </cell>
          <cell r="E789">
            <v>3236.87</v>
          </cell>
          <cell r="F789">
            <v>281.82</v>
          </cell>
          <cell r="G789">
            <v>1608.87</v>
          </cell>
          <cell r="H789">
            <v>-3979.4099999999989</v>
          </cell>
          <cell r="I789">
            <v>1331.11</v>
          </cell>
        </row>
        <row r="790">
          <cell r="B790">
            <v>83149</v>
          </cell>
          <cell r="C790" t="str">
            <v>Tecnico Enfermagem</v>
          </cell>
          <cell r="D790">
            <v>1854.62</v>
          </cell>
          <cell r="E790">
            <v>511.62</v>
          </cell>
          <cell r="F790">
            <v>38.369999999999997</v>
          </cell>
          <cell r="G790">
            <v>255.81</v>
          </cell>
          <cell r="H790">
            <v>-347.38</v>
          </cell>
          <cell r="I790">
            <v>217.44</v>
          </cell>
        </row>
        <row r="791">
          <cell r="B791">
            <v>81010</v>
          </cell>
          <cell r="C791" t="str">
            <v>Enfermeiro Pl CP</v>
          </cell>
          <cell r="D791">
            <v>11479.729999999998</v>
          </cell>
          <cell r="E791">
            <v>2963.73</v>
          </cell>
          <cell r="F791">
            <v>249.05</v>
          </cell>
          <cell r="G791">
            <v>1387.2</v>
          </cell>
          <cell r="H791">
            <v>-2664.71</v>
          </cell>
          <cell r="I791">
            <v>1327.48</v>
          </cell>
        </row>
        <row r="792">
          <cell r="B792">
            <v>63794</v>
          </cell>
          <cell r="C792" t="str">
            <v>Tecnico Raio X</v>
          </cell>
          <cell r="D792">
            <v>17891.7</v>
          </cell>
          <cell r="E792">
            <v>4734.33</v>
          </cell>
          <cell r="F792">
            <v>472.39</v>
          </cell>
          <cell r="G792">
            <v>2362.31</v>
          </cell>
          <cell r="H792">
            <v>-5285.2699999999995</v>
          </cell>
          <cell r="I792">
            <v>1646.52</v>
          </cell>
        </row>
        <row r="793">
          <cell r="B793">
            <v>81877</v>
          </cell>
          <cell r="C793" t="str">
            <v>Tecnico Enfermagem</v>
          </cell>
          <cell r="D793">
            <v>3709.2</v>
          </cell>
          <cell r="E793">
            <v>1023.23</v>
          </cell>
          <cell r="F793">
            <v>76.739999999999995</v>
          </cell>
          <cell r="G793">
            <v>511.62</v>
          </cell>
          <cell r="H793">
            <v>-1042.1499999999999</v>
          </cell>
          <cell r="I793">
            <v>434.87</v>
          </cell>
        </row>
        <row r="794">
          <cell r="B794">
            <v>82532</v>
          </cell>
          <cell r="C794" t="str">
            <v>Tecnico Enfermagem</v>
          </cell>
          <cell r="D794">
            <v>2819.71</v>
          </cell>
          <cell r="E794">
            <v>776.5</v>
          </cell>
          <cell r="F794">
            <v>58.23</v>
          </cell>
          <cell r="G794">
            <v>383.71</v>
          </cell>
          <cell r="H794">
            <v>-682.45</v>
          </cell>
          <cell r="I794">
            <v>334.56</v>
          </cell>
        </row>
        <row r="795">
          <cell r="B795">
            <v>80085</v>
          </cell>
          <cell r="C795" t="str">
            <v>Aprendiz</v>
          </cell>
          <cell r="D795">
            <v>3502.5599999999995</v>
          </cell>
          <cell r="E795">
            <v>974.29</v>
          </cell>
          <cell r="F795">
            <v>73.069999999999993</v>
          </cell>
          <cell r="G795">
            <v>487.15</v>
          </cell>
          <cell r="H795">
            <v>-1106.55</v>
          </cell>
          <cell r="I795">
            <v>414.07</v>
          </cell>
        </row>
        <row r="796">
          <cell r="B796">
            <v>66682</v>
          </cell>
          <cell r="C796" t="str">
            <v>Tecnico Enfermagem</v>
          </cell>
          <cell r="D796">
            <v>13188.83</v>
          </cell>
          <cell r="E796">
            <v>3429.14</v>
          </cell>
          <cell r="F796">
            <v>304.89999999999998</v>
          </cell>
          <cell r="G796">
            <v>1618.94</v>
          </cell>
          <cell r="H796">
            <v>-3333.03</v>
          </cell>
          <cell r="I796">
            <v>1475.81</v>
          </cell>
        </row>
        <row r="797">
          <cell r="B797">
            <v>64006</v>
          </cell>
          <cell r="C797" t="str">
            <v>Enfermeiro Pl CP</v>
          </cell>
          <cell r="D797">
            <v>20553.27</v>
          </cell>
          <cell r="E797">
            <v>5457.17</v>
          </cell>
          <cell r="F797">
            <v>573.58000000000004</v>
          </cell>
          <cell r="G797">
            <v>2729.01</v>
          </cell>
          <cell r="H797">
            <v>-6508.9599999999991</v>
          </cell>
          <cell r="I797">
            <v>1729.57</v>
          </cell>
        </row>
        <row r="798">
          <cell r="B798">
            <v>74524</v>
          </cell>
          <cell r="C798" t="str">
            <v>Tecnico Enfermagem</v>
          </cell>
          <cell r="D798">
            <v>13003.810000000003</v>
          </cell>
          <cell r="E798">
            <v>3401.85</v>
          </cell>
          <cell r="F798">
            <v>301.62</v>
          </cell>
          <cell r="G798">
            <v>1683.87</v>
          </cell>
          <cell r="H798">
            <v>-3494.1200000000013</v>
          </cell>
          <cell r="I798">
            <v>1388.92</v>
          </cell>
        </row>
        <row r="799">
          <cell r="B799">
            <v>73614</v>
          </cell>
          <cell r="C799" t="str">
            <v>Tecnico Raio X</v>
          </cell>
          <cell r="D799">
            <v>18090.850000000002</v>
          </cell>
          <cell r="E799">
            <v>4783.3200000000006</v>
          </cell>
          <cell r="F799">
            <v>479.24</v>
          </cell>
          <cell r="G799">
            <v>2369.7800000000002</v>
          </cell>
          <cell r="H799">
            <v>-5259.16</v>
          </cell>
          <cell r="I799">
            <v>1670.16</v>
          </cell>
        </row>
        <row r="800">
          <cell r="B800">
            <v>75175</v>
          </cell>
          <cell r="C800" t="str">
            <v>Enfermeiro Pl CP</v>
          </cell>
          <cell r="D800">
            <v>19865.7</v>
          </cell>
          <cell r="E800">
            <v>5270.71</v>
          </cell>
          <cell r="F800">
            <v>547.48</v>
          </cell>
          <cell r="G800">
            <v>2635.36</v>
          </cell>
          <cell r="H800">
            <v>-6561.16</v>
          </cell>
          <cell r="I800">
            <v>1714.07</v>
          </cell>
        </row>
        <row r="801">
          <cell r="B801">
            <v>75426</v>
          </cell>
          <cell r="C801" t="str">
            <v>Tecnico Enfermagem</v>
          </cell>
          <cell r="D801">
            <v>11953.409999999998</v>
          </cell>
          <cell r="E801">
            <v>3120.67</v>
          </cell>
          <cell r="F801">
            <v>267.88</v>
          </cell>
          <cell r="G801">
            <v>1560.38</v>
          </cell>
          <cell r="H801">
            <v>-3752.0800000000008</v>
          </cell>
          <cell r="I801">
            <v>1286.06</v>
          </cell>
        </row>
        <row r="802">
          <cell r="B802">
            <v>75181</v>
          </cell>
          <cell r="C802" t="str">
            <v>Tecnico Enfermagem</v>
          </cell>
          <cell r="D802">
            <v>13654.640000000003</v>
          </cell>
          <cell r="E802">
            <v>3584.21</v>
          </cell>
          <cell r="F802">
            <v>323.5</v>
          </cell>
          <cell r="G802">
            <v>1792.11</v>
          </cell>
          <cell r="H802">
            <v>-4658.88</v>
          </cell>
          <cell r="I802">
            <v>1416.21</v>
          </cell>
        </row>
        <row r="803">
          <cell r="B803">
            <v>82104</v>
          </cell>
          <cell r="C803" t="str">
            <v>Tecnico Enfermagem</v>
          </cell>
          <cell r="D803">
            <v>3942.54</v>
          </cell>
          <cell r="E803">
            <v>1080.26</v>
          </cell>
          <cell r="F803">
            <v>81.010000000000005</v>
          </cell>
          <cell r="G803">
            <v>515.49</v>
          </cell>
          <cell r="H803">
            <v>-965.08</v>
          </cell>
          <cell r="I803">
            <v>483.76</v>
          </cell>
        </row>
        <row r="804">
          <cell r="B804">
            <v>74778</v>
          </cell>
          <cell r="C804" t="str">
            <v>Tecnico Enfermagem</v>
          </cell>
          <cell r="D804">
            <v>11766.29</v>
          </cell>
          <cell r="E804">
            <v>3069.67</v>
          </cell>
          <cell r="F804">
            <v>261.76</v>
          </cell>
          <cell r="G804">
            <v>1534.84</v>
          </cell>
          <cell r="H804">
            <v>-3821.2300000000005</v>
          </cell>
          <cell r="I804">
            <v>1270.54</v>
          </cell>
        </row>
        <row r="805">
          <cell r="B805">
            <v>79718</v>
          </cell>
          <cell r="C805" t="str">
            <v>Tecnico Enfermagem</v>
          </cell>
          <cell r="D805">
            <v>9785.41</v>
          </cell>
          <cell r="E805">
            <v>2515.85</v>
          </cell>
          <cell r="F805">
            <v>203.65</v>
          </cell>
          <cell r="G805">
            <v>1217.8399999999999</v>
          </cell>
          <cell r="H805">
            <v>-2482.5</v>
          </cell>
          <cell r="I805">
            <v>1094.3599999999999</v>
          </cell>
        </row>
        <row r="806">
          <cell r="B806">
            <v>64215</v>
          </cell>
          <cell r="C806" t="str">
            <v>Biomedico Sr</v>
          </cell>
          <cell r="D806">
            <v>40008.43</v>
          </cell>
          <cell r="E806">
            <v>10686.54</v>
          </cell>
          <cell r="F806">
            <v>951.62</v>
          </cell>
          <cell r="G806">
            <v>5187.74</v>
          </cell>
          <cell r="H806">
            <v>-12141.77</v>
          </cell>
          <cell r="I806">
            <v>2830.94</v>
          </cell>
        </row>
        <row r="807">
          <cell r="B807">
            <v>80227</v>
          </cell>
          <cell r="C807" t="str">
            <v>Arquiteto Jr</v>
          </cell>
          <cell r="D807">
            <v>12841.710000000001</v>
          </cell>
          <cell r="E807">
            <v>3362.7</v>
          </cell>
          <cell r="F807">
            <v>296.92</v>
          </cell>
          <cell r="G807">
            <v>1681.35</v>
          </cell>
          <cell r="H807">
            <v>-3995.7200000000003</v>
          </cell>
          <cell r="I807">
            <v>1359.93</v>
          </cell>
        </row>
        <row r="808">
          <cell r="B808">
            <v>80030</v>
          </cell>
          <cell r="C808" t="str">
            <v>Tecnico Enfermagem</v>
          </cell>
          <cell r="D808">
            <v>8076.61</v>
          </cell>
          <cell r="E808">
            <v>2213.7500000000005</v>
          </cell>
          <cell r="F808">
            <v>176.46</v>
          </cell>
          <cell r="G808">
            <v>1068.5999999999999</v>
          </cell>
          <cell r="H808">
            <v>-2200.06</v>
          </cell>
          <cell r="I808">
            <v>968.69</v>
          </cell>
        </row>
        <row r="809">
          <cell r="B809">
            <v>80216</v>
          </cell>
          <cell r="C809" t="str">
            <v>Tecnico Enfermagem</v>
          </cell>
          <cell r="D809">
            <v>7426.2999999999993</v>
          </cell>
          <cell r="E809">
            <v>2046.45</v>
          </cell>
          <cell r="F809">
            <v>161.41</v>
          </cell>
          <cell r="G809">
            <v>1023.23</v>
          </cell>
          <cell r="H809">
            <v>-2431.69</v>
          </cell>
          <cell r="I809">
            <v>861.81</v>
          </cell>
        </row>
        <row r="810">
          <cell r="B810">
            <v>80777</v>
          </cell>
          <cell r="C810" t="str">
            <v>REM Tecnico Enfermagem</v>
          </cell>
          <cell r="D810">
            <v>6495.1600000000008</v>
          </cell>
          <cell r="E810">
            <v>1790.64</v>
          </cell>
          <cell r="F810">
            <v>138.38</v>
          </cell>
          <cell r="G810">
            <v>895.32</v>
          </cell>
          <cell r="H810">
            <v>-2084.31</v>
          </cell>
          <cell r="I810">
            <v>756.94</v>
          </cell>
        </row>
        <row r="811">
          <cell r="B811">
            <v>73509</v>
          </cell>
          <cell r="C811" t="str">
            <v>Tecnico Enfermagem</v>
          </cell>
          <cell r="D811">
            <v>12925.34</v>
          </cell>
          <cell r="E811">
            <v>3384.82</v>
          </cell>
          <cell r="F811">
            <v>299.58</v>
          </cell>
          <cell r="G811">
            <v>1690.14</v>
          </cell>
          <cell r="H811">
            <v>-3515.5299999999997</v>
          </cell>
          <cell r="I811">
            <v>1368.94</v>
          </cell>
        </row>
        <row r="812">
          <cell r="B812">
            <v>84185</v>
          </cell>
          <cell r="C812" t="str">
            <v>Tecnico Enfermagem</v>
          </cell>
          <cell r="D812">
            <v>1278.07</v>
          </cell>
          <cell r="E812">
            <v>306.86</v>
          </cell>
          <cell r="F812">
            <v>23.01</v>
          </cell>
          <cell r="G812"/>
          <cell r="H812"/>
          <cell r="I812">
            <v>283.85000000000002</v>
          </cell>
        </row>
        <row r="813">
          <cell r="B813">
            <v>83293</v>
          </cell>
          <cell r="C813" t="str">
            <v>Tecnico Enfermagem</v>
          </cell>
          <cell r="D813">
            <v>1854.4299999999998</v>
          </cell>
          <cell r="E813">
            <v>511.61</v>
          </cell>
          <cell r="F813">
            <v>38.369999999999997</v>
          </cell>
          <cell r="G813">
            <v>255.95</v>
          </cell>
          <cell r="H813">
            <v>-347.38</v>
          </cell>
          <cell r="I813">
            <v>217.29</v>
          </cell>
        </row>
        <row r="814">
          <cell r="B814">
            <v>73618</v>
          </cell>
          <cell r="C814" t="str">
            <v>Auxiliar Farmacia</v>
          </cell>
          <cell r="D814">
            <v>9585.2999999999993</v>
          </cell>
          <cell r="E814">
            <v>2466.8500000000004</v>
          </cell>
          <cell r="F814">
            <v>199.24</v>
          </cell>
          <cell r="G814">
            <v>1213.48</v>
          </cell>
          <cell r="H814">
            <v>-2966.89</v>
          </cell>
          <cell r="I814">
            <v>1054.1300000000001</v>
          </cell>
        </row>
        <row r="815">
          <cell r="B815">
            <v>75400</v>
          </cell>
          <cell r="C815" t="str">
            <v>Auxiliar Transporte</v>
          </cell>
          <cell r="D815">
            <v>8610.9199999999983</v>
          </cell>
          <cell r="E815">
            <v>2414.4699999999998</v>
          </cell>
          <cell r="F815">
            <v>194.53</v>
          </cell>
          <cell r="G815">
            <v>1350.73</v>
          </cell>
          <cell r="H815">
            <v>-2428.9999999999995</v>
          </cell>
          <cell r="I815">
            <v>869.21</v>
          </cell>
        </row>
        <row r="816">
          <cell r="B816">
            <v>81000</v>
          </cell>
          <cell r="C816" t="str">
            <v>Assistente Atendimento I CP</v>
          </cell>
          <cell r="D816">
            <v>3451.93</v>
          </cell>
          <cell r="E816">
            <v>952.26</v>
          </cell>
          <cell r="F816">
            <v>71.41</v>
          </cell>
          <cell r="G816">
            <v>476.13</v>
          </cell>
          <cell r="H816">
            <v>-1077.6299999999999</v>
          </cell>
          <cell r="I816">
            <v>404.72</v>
          </cell>
        </row>
        <row r="817">
          <cell r="B817">
            <v>75598</v>
          </cell>
          <cell r="C817" t="str">
            <v>Assistente Atendimento I CP</v>
          </cell>
          <cell r="D817">
            <v>6909.6400000000012</v>
          </cell>
          <cell r="E817">
            <v>1904.51</v>
          </cell>
          <cell r="F817">
            <v>148.63</v>
          </cell>
          <cell r="G817">
            <v>952.26</v>
          </cell>
          <cell r="H817">
            <v>-2370.79</v>
          </cell>
          <cell r="I817">
            <v>803.62</v>
          </cell>
        </row>
        <row r="818">
          <cell r="B818">
            <v>73922</v>
          </cell>
          <cell r="C818" t="str">
            <v>Tecnico Enfermagem</v>
          </cell>
          <cell r="D818">
            <v>11766.29</v>
          </cell>
          <cell r="E818">
            <v>3069.67</v>
          </cell>
          <cell r="F818">
            <v>261.76</v>
          </cell>
          <cell r="G818">
            <v>1534.84</v>
          </cell>
          <cell r="H818">
            <v>-3821.2300000000005</v>
          </cell>
          <cell r="I818">
            <v>1270.54</v>
          </cell>
        </row>
        <row r="819">
          <cell r="B819">
            <v>73976</v>
          </cell>
          <cell r="C819" t="str">
            <v>Analista Suporte Jr</v>
          </cell>
          <cell r="D819">
            <v>15138.02</v>
          </cell>
          <cell r="E819">
            <v>3982.16</v>
          </cell>
          <cell r="F819">
            <v>371.26</v>
          </cell>
          <cell r="G819">
            <v>1969.88</v>
          </cell>
          <cell r="H819">
            <v>-4042.0700000000006</v>
          </cell>
          <cell r="I819">
            <v>1528.94</v>
          </cell>
        </row>
        <row r="820">
          <cell r="B820">
            <v>74539</v>
          </cell>
          <cell r="C820" t="str">
            <v>Tecnico Enfermagem</v>
          </cell>
          <cell r="D820">
            <v>13036.7</v>
          </cell>
          <cell r="E820">
            <v>3410.81</v>
          </cell>
          <cell r="F820">
            <v>302.7</v>
          </cell>
          <cell r="G820">
            <v>1688.35</v>
          </cell>
          <cell r="H820">
            <v>-3472.2200000000003</v>
          </cell>
          <cell r="I820">
            <v>1391.65</v>
          </cell>
        </row>
        <row r="821">
          <cell r="B821">
            <v>73423</v>
          </cell>
          <cell r="C821" t="str">
            <v>Tecnico Enfermagem</v>
          </cell>
          <cell r="D821">
            <v>12010.11</v>
          </cell>
          <cell r="E821">
            <v>3128.16</v>
          </cell>
          <cell r="F821">
            <v>268.77999999999997</v>
          </cell>
          <cell r="G821">
            <v>1537.08</v>
          </cell>
          <cell r="H821">
            <v>-3741.8300000000008</v>
          </cell>
          <cell r="I821">
            <v>1315.39</v>
          </cell>
        </row>
        <row r="822">
          <cell r="B822">
            <v>74675</v>
          </cell>
          <cell r="C822" t="str">
            <v>Analista Laboratorio Pl</v>
          </cell>
          <cell r="D822">
            <v>21153.370000000003</v>
          </cell>
          <cell r="E822">
            <v>5608.02</v>
          </cell>
          <cell r="F822">
            <v>594.70000000000005</v>
          </cell>
          <cell r="G822">
            <v>2764.2</v>
          </cell>
          <cell r="H822">
            <v>-6644.08</v>
          </cell>
          <cell r="I822">
            <v>1782.62</v>
          </cell>
        </row>
        <row r="823">
          <cell r="B823">
            <v>73688</v>
          </cell>
          <cell r="C823" t="str">
            <v>Enfermeiro Pl CP</v>
          </cell>
          <cell r="D823">
            <v>19445.820000000003</v>
          </cell>
          <cell r="E823">
            <v>4367.83</v>
          </cell>
          <cell r="F823">
            <v>421.08</v>
          </cell>
          <cell r="G823">
            <v>2184.06</v>
          </cell>
          <cell r="H823">
            <v>-5436.56</v>
          </cell>
          <cell r="I823">
            <v>1592.04</v>
          </cell>
        </row>
        <row r="824">
          <cell r="B824">
            <v>75548</v>
          </cell>
          <cell r="C824" t="str">
            <v>Enfermeiro Pl CP</v>
          </cell>
          <cell r="D824">
            <v>18982.060000000001</v>
          </cell>
          <cell r="E824">
            <v>5022.71</v>
          </cell>
          <cell r="F824">
            <v>512.76</v>
          </cell>
          <cell r="G824">
            <v>2482.21</v>
          </cell>
          <cell r="H824">
            <v>-4784.12</v>
          </cell>
          <cell r="I824">
            <v>1709.74</v>
          </cell>
        </row>
        <row r="825">
          <cell r="B825">
            <v>79213</v>
          </cell>
          <cell r="C825" t="str">
            <v>Fisioterapeuta</v>
          </cell>
          <cell r="D825">
            <v>15572.900000000001</v>
          </cell>
          <cell r="E825">
            <v>4106.8499999999995</v>
          </cell>
          <cell r="F825">
            <v>386.22</v>
          </cell>
          <cell r="G825">
            <v>2053.2800000000002</v>
          </cell>
          <cell r="H825">
            <v>-6131.0900000000011</v>
          </cell>
          <cell r="I825">
            <v>1536.56</v>
          </cell>
        </row>
        <row r="826">
          <cell r="B826">
            <v>84832</v>
          </cell>
          <cell r="C826" t="str">
            <v>Fisioterapeuta</v>
          </cell>
          <cell r="D826">
            <v>1604.56</v>
          </cell>
          <cell r="E826">
            <v>385.25</v>
          </cell>
          <cell r="F826">
            <v>28.89</v>
          </cell>
          <cell r="G826"/>
          <cell r="H826"/>
          <cell r="I826">
            <v>356.36</v>
          </cell>
        </row>
        <row r="827">
          <cell r="B827">
            <v>80337</v>
          </cell>
          <cell r="C827" t="str">
            <v>Tecnico Enfermagem</v>
          </cell>
          <cell r="D827">
            <v>7108.43</v>
          </cell>
          <cell r="E827">
            <v>1947.0500000000002</v>
          </cell>
          <cell r="F827">
            <v>152.46</v>
          </cell>
          <cell r="G827">
            <v>932.84</v>
          </cell>
          <cell r="H827">
            <v>-1894.09</v>
          </cell>
          <cell r="I827">
            <v>861.75</v>
          </cell>
        </row>
        <row r="828">
          <cell r="B828">
            <v>82494</v>
          </cell>
          <cell r="C828" t="str">
            <v>Coordenador Facilities</v>
          </cell>
          <cell r="D828">
            <v>8086.71</v>
          </cell>
          <cell r="E828">
            <v>2227.88</v>
          </cell>
          <cell r="F828">
            <v>177.73</v>
          </cell>
          <cell r="G828">
            <v>1113.94</v>
          </cell>
          <cell r="H828">
            <v>-2016.98</v>
          </cell>
          <cell r="I828">
            <v>936.21</v>
          </cell>
        </row>
        <row r="829">
          <cell r="B829">
            <v>82717</v>
          </cell>
          <cell r="C829" t="str">
            <v>Enfermeiro Jr CP</v>
          </cell>
          <cell r="D829">
            <v>3243.35</v>
          </cell>
          <cell r="E829">
            <v>890.79</v>
          </cell>
          <cell r="F829">
            <v>66.8</v>
          </cell>
          <cell r="G829">
            <v>432.21</v>
          </cell>
          <cell r="H829">
            <v>-746.76</v>
          </cell>
          <cell r="I829">
            <v>391.78</v>
          </cell>
        </row>
        <row r="830">
          <cell r="B830">
            <v>73410</v>
          </cell>
          <cell r="C830" t="str">
            <v>Farmaceutico Pl</v>
          </cell>
          <cell r="D830">
            <v>20923.419999999998</v>
          </cell>
          <cell r="E830">
            <v>5552.59</v>
          </cell>
          <cell r="F830">
            <v>586.94000000000005</v>
          </cell>
          <cell r="G830">
            <v>2760.02</v>
          </cell>
          <cell r="H830">
            <v>-5410.5199999999986</v>
          </cell>
          <cell r="I830">
            <v>1754.38</v>
          </cell>
        </row>
        <row r="831">
          <cell r="B831">
            <v>74999</v>
          </cell>
          <cell r="C831" t="str">
            <v>Enfermeiro Pl CP</v>
          </cell>
          <cell r="D831">
            <v>20499.060000000001</v>
          </cell>
          <cell r="E831">
            <v>5437.04</v>
          </cell>
          <cell r="F831">
            <v>570.76</v>
          </cell>
          <cell r="G831">
            <v>2700.36</v>
          </cell>
          <cell r="H831">
            <v>-5327.0000000000009</v>
          </cell>
          <cell r="I831">
            <v>1746.44</v>
          </cell>
        </row>
        <row r="832">
          <cell r="B832">
            <v>74806</v>
          </cell>
          <cell r="C832" t="str">
            <v>Fonoaudiologo Pl</v>
          </cell>
          <cell r="D832">
            <v>19580.77</v>
          </cell>
          <cell r="E832">
            <v>5193.5</v>
          </cell>
          <cell r="F832">
            <v>536.66999999999996</v>
          </cell>
          <cell r="G832">
            <v>2596.7800000000002</v>
          </cell>
          <cell r="H832">
            <v>-6465.04</v>
          </cell>
          <cell r="I832">
            <v>1703.62</v>
          </cell>
        </row>
        <row r="833">
          <cell r="B833">
            <v>58505</v>
          </cell>
          <cell r="C833" t="str">
            <v>Farmaceutico Pl</v>
          </cell>
          <cell r="D833">
            <v>21792.91</v>
          </cell>
          <cell r="E833">
            <v>5789.47</v>
          </cell>
          <cell r="F833">
            <v>620.1</v>
          </cell>
          <cell r="G833">
            <v>2894.65</v>
          </cell>
          <cell r="H833">
            <v>-7198.6699999999992</v>
          </cell>
          <cell r="I833">
            <v>1761.87</v>
          </cell>
        </row>
        <row r="834">
          <cell r="B834">
            <v>81617</v>
          </cell>
          <cell r="C834" t="str">
            <v>Enfermeiro Sr CP</v>
          </cell>
          <cell r="D834">
            <v>11338.84</v>
          </cell>
          <cell r="E834">
            <v>2952.81</v>
          </cell>
          <cell r="F834">
            <v>247.74</v>
          </cell>
          <cell r="G834">
            <v>1475.09</v>
          </cell>
          <cell r="H834">
            <v>-3200.88</v>
          </cell>
          <cell r="I834">
            <v>1229.98</v>
          </cell>
        </row>
        <row r="835">
          <cell r="B835">
            <v>83804</v>
          </cell>
          <cell r="C835" t="str">
            <v>Supervisor Engenharia Clinica</v>
          </cell>
          <cell r="D835">
            <v>4334.0099999999993</v>
          </cell>
          <cell r="E835">
            <v>1195.5899999999999</v>
          </cell>
          <cell r="F835">
            <v>89.66</v>
          </cell>
          <cell r="G835">
            <v>597.79</v>
          </cell>
          <cell r="H835">
            <v>-811.8</v>
          </cell>
          <cell r="I835">
            <v>508.14</v>
          </cell>
        </row>
        <row r="836">
          <cell r="B836">
            <v>75644</v>
          </cell>
          <cell r="C836" t="str">
            <v>Auxiliar Farmacia</v>
          </cell>
          <cell r="D836">
            <v>6966.33</v>
          </cell>
          <cell r="E836">
            <v>1963.9900000000002</v>
          </cell>
          <cell r="F836">
            <v>153.97999999999999</v>
          </cell>
          <cell r="G836">
            <v>1129.97</v>
          </cell>
          <cell r="H836">
            <v>-2042.5900000000001</v>
          </cell>
          <cell r="I836">
            <v>680.04</v>
          </cell>
        </row>
        <row r="837">
          <cell r="B837">
            <v>69671</v>
          </cell>
          <cell r="C837" t="str">
            <v>Tecnico Enfermagem</v>
          </cell>
          <cell r="D837">
            <v>12525.890000000001</v>
          </cell>
          <cell r="E837">
            <v>3272.2999999999997</v>
          </cell>
          <cell r="F837">
            <v>286.08</v>
          </cell>
          <cell r="G837">
            <v>1621.38</v>
          </cell>
          <cell r="H837">
            <v>-3654.38</v>
          </cell>
          <cell r="I837">
            <v>1347.12</v>
          </cell>
        </row>
        <row r="838">
          <cell r="B838">
            <v>74876</v>
          </cell>
          <cell r="C838" t="str">
            <v>Tecnico Enfermagem</v>
          </cell>
          <cell r="D838">
            <v>12309.67</v>
          </cell>
          <cell r="E838">
            <v>3217.73</v>
          </cell>
          <cell r="F838">
            <v>279.52999999999997</v>
          </cell>
          <cell r="G838">
            <v>1608.87</v>
          </cell>
          <cell r="H838">
            <v>-4005.55</v>
          </cell>
          <cell r="I838">
            <v>1315.7</v>
          </cell>
        </row>
        <row r="839">
          <cell r="B839">
            <v>66447</v>
          </cell>
          <cell r="C839" t="str">
            <v>PCD Tecnico Enfermagem</v>
          </cell>
          <cell r="D839">
            <v>14014.820000000002</v>
          </cell>
          <cell r="E839">
            <v>3682.34</v>
          </cell>
          <cell r="F839">
            <v>335.28</v>
          </cell>
          <cell r="G839">
            <v>1841.14</v>
          </cell>
          <cell r="H839">
            <v>-4583.8999999999996</v>
          </cell>
          <cell r="I839">
            <v>1438.81</v>
          </cell>
        </row>
        <row r="840">
          <cell r="B840">
            <v>73578</v>
          </cell>
          <cell r="C840" t="str">
            <v>Tecnico Enfermagem</v>
          </cell>
          <cell r="D840">
            <v>11766.25</v>
          </cell>
          <cell r="E840">
            <v>3069.66</v>
          </cell>
          <cell r="F840">
            <v>261.76</v>
          </cell>
          <cell r="G840">
            <v>1534.84</v>
          </cell>
          <cell r="H840">
            <v>-3821.2300000000005</v>
          </cell>
          <cell r="I840">
            <v>1270.54</v>
          </cell>
        </row>
        <row r="841">
          <cell r="B841">
            <v>82529</v>
          </cell>
          <cell r="C841" t="str">
            <v>Tecnico Enfermagem</v>
          </cell>
          <cell r="D841">
            <v>2819.71</v>
          </cell>
          <cell r="E841">
            <v>776.5</v>
          </cell>
          <cell r="F841">
            <v>58.23</v>
          </cell>
          <cell r="G841">
            <v>383.71</v>
          </cell>
          <cell r="H841">
            <v>-682.45</v>
          </cell>
          <cell r="I841">
            <v>334.56</v>
          </cell>
        </row>
        <row r="842">
          <cell r="B842">
            <v>80707</v>
          </cell>
          <cell r="C842" t="str">
            <v>Tecnico Enfermagem</v>
          </cell>
          <cell r="D842">
            <v>7094.2300000000005</v>
          </cell>
          <cell r="E842">
            <v>1942.91</v>
          </cell>
          <cell r="F842">
            <v>152.09</v>
          </cell>
          <cell r="G842">
            <v>929.97</v>
          </cell>
          <cell r="H842">
            <v>-1874.39</v>
          </cell>
          <cell r="I842">
            <v>860.85</v>
          </cell>
        </row>
        <row r="843">
          <cell r="B843">
            <v>75332</v>
          </cell>
          <cell r="C843" t="str">
            <v>Lider Farmácia</v>
          </cell>
          <cell r="D843">
            <v>11937.29</v>
          </cell>
          <cell r="E843">
            <v>3110.43</v>
          </cell>
          <cell r="F843">
            <v>266.64999999999998</v>
          </cell>
          <cell r="G843">
            <v>1535.38</v>
          </cell>
          <cell r="H843">
            <v>-3768.5599999999995</v>
          </cell>
          <cell r="I843">
            <v>1302.82</v>
          </cell>
        </row>
        <row r="844">
          <cell r="B844">
            <v>63848</v>
          </cell>
          <cell r="C844" t="str">
            <v>Tecnico Enfermagem</v>
          </cell>
          <cell r="D844">
            <v>13475.810000000001</v>
          </cell>
          <cell r="E844">
            <v>3530.9199999999996</v>
          </cell>
          <cell r="F844">
            <v>317.11</v>
          </cell>
          <cell r="G844">
            <v>1749.97</v>
          </cell>
          <cell r="H844">
            <v>-3665.62</v>
          </cell>
          <cell r="I844">
            <v>1419.44</v>
          </cell>
        </row>
        <row r="845">
          <cell r="B845">
            <v>73886</v>
          </cell>
          <cell r="C845" t="str">
            <v>Tecnico Enfermagem</v>
          </cell>
          <cell r="D845">
            <v>13312.750000000002</v>
          </cell>
          <cell r="E845">
            <v>3486.8399999999997</v>
          </cell>
          <cell r="F845">
            <v>311.82</v>
          </cell>
          <cell r="G845">
            <v>1729.12</v>
          </cell>
          <cell r="H845">
            <v>-3753.2100000000009</v>
          </cell>
          <cell r="I845">
            <v>1408.11</v>
          </cell>
        </row>
        <row r="846">
          <cell r="B846">
            <v>81801</v>
          </cell>
          <cell r="C846" t="str">
            <v>Fisioterapeuta</v>
          </cell>
          <cell r="D846">
            <v>5956.1400000000012</v>
          </cell>
          <cell r="E846">
            <v>1642.52</v>
          </cell>
          <cell r="F846">
            <v>125.05</v>
          </cell>
          <cell r="G846">
            <v>821.13</v>
          </cell>
          <cell r="H846">
            <v>-1672.1200000000001</v>
          </cell>
          <cell r="I846">
            <v>696.34</v>
          </cell>
        </row>
        <row r="847">
          <cell r="B847">
            <v>77900</v>
          </cell>
          <cell r="C847" t="str">
            <v>Tecnico Enfermagem</v>
          </cell>
          <cell r="D847">
            <v>12810.780000000002</v>
          </cell>
          <cell r="E847">
            <v>3349.59</v>
          </cell>
          <cell r="F847">
            <v>295.35000000000002</v>
          </cell>
          <cell r="G847">
            <v>1658.89</v>
          </cell>
          <cell r="H847">
            <v>-3472.2200000000003</v>
          </cell>
          <cell r="I847">
            <v>1371.83</v>
          </cell>
        </row>
        <row r="848">
          <cell r="B848">
            <v>79883</v>
          </cell>
          <cell r="C848" t="str">
            <v>Assistente Atendimento I CP</v>
          </cell>
          <cell r="D848">
            <v>5177.8999999999996</v>
          </cell>
          <cell r="E848">
            <v>1428.39</v>
          </cell>
          <cell r="F848">
            <v>107.12</v>
          </cell>
          <cell r="G848">
            <v>714.2</v>
          </cell>
          <cell r="H848">
            <v>-1724.21</v>
          </cell>
          <cell r="I848">
            <v>607.07000000000005</v>
          </cell>
        </row>
        <row r="849">
          <cell r="B849">
            <v>74993</v>
          </cell>
          <cell r="C849" t="str">
            <v>Tecnico Enfermagem</v>
          </cell>
          <cell r="D849">
            <v>13703.1</v>
          </cell>
          <cell r="E849">
            <v>3592.15</v>
          </cell>
          <cell r="F849">
            <v>324.45999999999998</v>
          </cell>
          <cell r="G849">
            <v>1778.2</v>
          </cell>
          <cell r="H849">
            <v>-3626.8700000000003</v>
          </cell>
          <cell r="I849">
            <v>1435.91</v>
          </cell>
        </row>
        <row r="850">
          <cell r="B850">
            <v>78615</v>
          </cell>
          <cell r="C850" t="str">
            <v>Assistente Social Pl</v>
          </cell>
          <cell r="D850">
            <v>12406.06</v>
          </cell>
          <cell r="E850">
            <v>3243.7</v>
          </cell>
          <cell r="F850">
            <v>282.64</v>
          </cell>
          <cell r="G850">
            <v>1620.85</v>
          </cell>
          <cell r="H850">
            <v>-4404.95</v>
          </cell>
          <cell r="I850">
            <v>1324.63</v>
          </cell>
        </row>
        <row r="851">
          <cell r="B851">
            <v>73563</v>
          </cell>
          <cell r="C851" t="str">
            <v>Tecnico Enfermagem</v>
          </cell>
          <cell r="D851">
            <v>12309.67</v>
          </cell>
          <cell r="E851">
            <v>3217.73</v>
          </cell>
          <cell r="F851">
            <v>279.52999999999997</v>
          </cell>
          <cell r="G851">
            <v>1608.87</v>
          </cell>
          <cell r="H851">
            <v>-4005.55</v>
          </cell>
          <cell r="I851">
            <v>1315.7</v>
          </cell>
        </row>
        <row r="852">
          <cell r="B852">
            <v>78481</v>
          </cell>
          <cell r="C852" t="str">
            <v>Enfermeiro Pl CP</v>
          </cell>
          <cell r="D852">
            <v>18973.84</v>
          </cell>
          <cell r="E852">
            <v>5021.04</v>
          </cell>
          <cell r="F852">
            <v>512.52</v>
          </cell>
          <cell r="G852">
            <v>2483.27</v>
          </cell>
          <cell r="H852">
            <v>-5635.5199999999995</v>
          </cell>
          <cell r="I852">
            <v>1707.63</v>
          </cell>
        </row>
        <row r="853">
          <cell r="B853">
            <v>74209</v>
          </cell>
          <cell r="C853" t="str">
            <v>Enfermeiro Sr CP</v>
          </cell>
          <cell r="D853">
            <v>26799.699999999997</v>
          </cell>
          <cell r="E853">
            <v>7096.75</v>
          </cell>
          <cell r="F853">
            <v>803.12</v>
          </cell>
          <cell r="G853">
            <v>3548.38</v>
          </cell>
          <cell r="H853">
            <v>-8805.1900000000023</v>
          </cell>
          <cell r="I853">
            <v>1923.23</v>
          </cell>
        </row>
        <row r="854">
          <cell r="B854">
            <v>77968</v>
          </cell>
          <cell r="C854" t="str">
            <v>Tecnico Enfermagem</v>
          </cell>
          <cell r="D854">
            <v>11774.4</v>
          </cell>
          <cell r="E854">
            <v>3071.89</v>
          </cell>
          <cell r="F854">
            <v>262.02999999999997</v>
          </cell>
          <cell r="G854">
            <v>1535.98</v>
          </cell>
          <cell r="H854">
            <v>-3818.3700000000013</v>
          </cell>
          <cell r="I854">
            <v>1271.19</v>
          </cell>
        </row>
        <row r="855">
          <cell r="B855">
            <v>75868</v>
          </cell>
          <cell r="C855" t="str">
            <v>Enfermeiro Jr CP</v>
          </cell>
          <cell r="D855">
            <v>15135.88</v>
          </cell>
          <cell r="E855">
            <v>3980.0699999999997</v>
          </cell>
          <cell r="F855">
            <v>371.01</v>
          </cell>
          <cell r="G855">
            <v>1963.72</v>
          </cell>
          <cell r="H855">
            <v>-3787.1000000000004</v>
          </cell>
          <cell r="I855">
            <v>1533.57</v>
          </cell>
        </row>
        <row r="856">
          <cell r="B856">
            <v>75349</v>
          </cell>
          <cell r="C856" t="str">
            <v>Tecnico Enfermagem</v>
          </cell>
          <cell r="D856">
            <v>12885.710000000003</v>
          </cell>
          <cell r="E856">
            <v>3370.34</v>
          </cell>
          <cell r="F856">
            <v>297.83999999999997</v>
          </cell>
          <cell r="G856">
            <v>1670.39</v>
          </cell>
          <cell r="H856">
            <v>-3487.7400000000002</v>
          </cell>
          <cell r="I856">
            <v>1377.03</v>
          </cell>
        </row>
        <row r="857">
          <cell r="B857">
            <v>75772</v>
          </cell>
          <cell r="C857" t="str">
            <v>Analista Laboratorio Pl</v>
          </cell>
          <cell r="D857">
            <v>25347.400000000005</v>
          </cell>
          <cell r="E857">
            <v>6706.52</v>
          </cell>
          <cell r="F857">
            <v>748.49</v>
          </cell>
          <cell r="G857">
            <v>3314.12</v>
          </cell>
          <cell r="H857">
            <v>-6498.3599999999988</v>
          </cell>
          <cell r="I857">
            <v>1914.18</v>
          </cell>
        </row>
        <row r="858">
          <cell r="B858">
            <v>73567</v>
          </cell>
          <cell r="C858" t="str">
            <v>Tecnico Enfermagem</v>
          </cell>
          <cell r="D858">
            <v>5260.08</v>
          </cell>
          <cell r="E858">
            <v>1436.97</v>
          </cell>
          <cell r="F858">
            <v>107.77</v>
          </cell>
          <cell r="G858">
            <v>671.2</v>
          </cell>
          <cell r="H858">
            <v>-1699.3899999999999</v>
          </cell>
          <cell r="I858">
            <v>658</v>
          </cell>
        </row>
        <row r="859">
          <cell r="B859">
            <v>73992</v>
          </cell>
          <cell r="C859" t="str">
            <v>Tecnico Raio X</v>
          </cell>
          <cell r="D859">
            <v>16560.57</v>
          </cell>
          <cell r="E859">
            <v>4375.01</v>
          </cell>
          <cell r="F859">
            <v>422.08</v>
          </cell>
          <cell r="G859">
            <v>2187.5</v>
          </cell>
          <cell r="H859">
            <v>-5686.7800000000007</v>
          </cell>
          <cell r="I859">
            <v>1593.16</v>
          </cell>
        </row>
        <row r="860">
          <cell r="B860">
            <v>75178</v>
          </cell>
          <cell r="C860" t="str">
            <v>Enfermeiro Pl CP</v>
          </cell>
          <cell r="D860">
            <v>18226.48</v>
          </cell>
          <cell r="E860">
            <v>4826.4799999999996</v>
          </cell>
          <cell r="F860">
            <v>485.29</v>
          </cell>
          <cell r="G860">
            <v>2413.25</v>
          </cell>
          <cell r="H860">
            <v>-5910.99</v>
          </cell>
          <cell r="I860">
            <v>1654.09</v>
          </cell>
        </row>
        <row r="861">
          <cell r="B861">
            <v>81819</v>
          </cell>
          <cell r="D861">
            <v>3709.1599999999994</v>
          </cell>
          <cell r="E861">
            <v>1023.22</v>
          </cell>
          <cell r="F861">
            <v>76.739999999999995</v>
          </cell>
          <cell r="G861">
            <v>511.62</v>
          </cell>
          <cell r="H861">
            <v>-1042.1499999999999</v>
          </cell>
          <cell r="I861">
            <v>434.86</v>
          </cell>
        </row>
        <row r="862">
          <cell r="B862">
            <v>77685</v>
          </cell>
          <cell r="C862" t="str">
            <v>Tecnico Enfermagem</v>
          </cell>
          <cell r="D862">
            <v>12805.57</v>
          </cell>
          <cell r="E862">
            <v>3350.18</v>
          </cell>
          <cell r="F862">
            <v>295.42</v>
          </cell>
          <cell r="G862">
            <v>1666</v>
          </cell>
          <cell r="H862">
            <v>-3555.5299999999997</v>
          </cell>
          <cell r="I862">
            <v>1365.2</v>
          </cell>
        </row>
        <row r="863">
          <cell r="B863">
            <v>75225</v>
          </cell>
          <cell r="C863" t="str">
            <v>Enfermeiro Jr CP</v>
          </cell>
          <cell r="D863">
            <v>16314.77</v>
          </cell>
          <cell r="E863">
            <v>3465.48</v>
          </cell>
          <cell r="F863">
            <v>309.26</v>
          </cell>
          <cell r="G863">
            <v>1732.72</v>
          </cell>
          <cell r="H863">
            <v>-4235.51</v>
          </cell>
          <cell r="I863">
            <v>1388.92</v>
          </cell>
        </row>
        <row r="864">
          <cell r="B864">
            <v>74371</v>
          </cell>
          <cell r="C864" t="str">
            <v>Fisioterapeuta</v>
          </cell>
          <cell r="D864">
            <v>25232.73</v>
          </cell>
          <cell r="E864">
            <v>5729.58</v>
          </cell>
          <cell r="F864">
            <v>692.65</v>
          </cell>
          <cell r="G864">
            <v>2838.38</v>
          </cell>
          <cell r="H864">
            <v>-5812.2600000000011</v>
          </cell>
          <cell r="I864">
            <v>1750.76</v>
          </cell>
        </row>
        <row r="865">
          <cell r="B865">
            <v>74678</v>
          </cell>
          <cell r="C865" t="str">
            <v>Tecnico Controle de Leitos CP</v>
          </cell>
          <cell r="D865">
            <v>10922.37</v>
          </cell>
          <cell r="E865">
            <v>2773.71</v>
          </cell>
          <cell r="F865">
            <v>226.86</v>
          </cell>
          <cell r="G865">
            <v>1163.1199999999999</v>
          </cell>
          <cell r="H865">
            <v>-2895.7700000000004</v>
          </cell>
          <cell r="I865">
            <v>1383.73</v>
          </cell>
        </row>
        <row r="866">
          <cell r="B866">
            <v>75448</v>
          </cell>
          <cell r="C866" t="str">
            <v>Tecnico Enfermagem</v>
          </cell>
          <cell r="D866">
            <v>12898.69</v>
          </cell>
          <cell r="E866">
            <v>3377.89</v>
          </cell>
          <cell r="F866">
            <v>298.75</v>
          </cell>
          <cell r="G866">
            <v>1687.81</v>
          </cell>
          <cell r="H866">
            <v>-3534.1000000000004</v>
          </cell>
          <cell r="I866">
            <v>1365.69</v>
          </cell>
        </row>
        <row r="867">
          <cell r="B867">
            <v>80905</v>
          </cell>
          <cell r="C867" t="str">
            <v>Aprendiz</v>
          </cell>
          <cell r="D867">
            <v>1689.56</v>
          </cell>
          <cell r="E867">
            <v>487.14</v>
          </cell>
          <cell r="F867">
            <v>36.53</v>
          </cell>
          <cell r="G867">
            <v>304.06</v>
          </cell>
          <cell r="H867">
            <v>-790.38999999999987</v>
          </cell>
          <cell r="I867">
            <v>146.55000000000001</v>
          </cell>
        </row>
        <row r="868">
          <cell r="B868">
            <v>76466</v>
          </cell>
          <cell r="C868" t="str">
            <v>Tecnico Enfermagem</v>
          </cell>
          <cell r="D868">
            <v>12809.570000000002</v>
          </cell>
          <cell r="E868">
            <v>3352.94</v>
          </cell>
          <cell r="F868">
            <v>295.75</v>
          </cell>
          <cell r="G868">
            <v>1673.06</v>
          </cell>
          <cell r="H868">
            <v>-3541.76</v>
          </cell>
          <cell r="I868">
            <v>1360.36</v>
          </cell>
        </row>
        <row r="869">
          <cell r="B869">
            <v>73808</v>
          </cell>
          <cell r="C869" t="str">
            <v>Tecnico Enfermagem</v>
          </cell>
          <cell r="D869">
            <v>12263.439999999999</v>
          </cell>
          <cell r="E869">
            <v>3205.13</v>
          </cell>
          <cell r="F869">
            <v>278.02</v>
          </cell>
          <cell r="G869">
            <v>1602.56</v>
          </cell>
          <cell r="H869">
            <v>-3637.3400000000006</v>
          </cell>
          <cell r="I869">
            <v>1311.87</v>
          </cell>
        </row>
        <row r="870">
          <cell r="B870">
            <v>75443</v>
          </cell>
          <cell r="C870" t="str">
            <v>Enfermeiro Pl CP</v>
          </cell>
          <cell r="D870">
            <v>16085.640000000003</v>
          </cell>
          <cell r="E870">
            <v>4178.8099999999995</v>
          </cell>
          <cell r="F870">
            <v>394.86</v>
          </cell>
          <cell r="G870">
            <v>1859.03</v>
          </cell>
          <cell r="H870">
            <v>-4557.7000000000007</v>
          </cell>
          <cell r="I870">
            <v>1783.34</v>
          </cell>
        </row>
        <row r="871">
          <cell r="B871">
            <v>82857</v>
          </cell>
          <cell r="C871" t="str">
            <v>Lactarista</v>
          </cell>
          <cell r="D871">
            <v>1378.6899999999998</v>
          </cell>
          <cell r="E871">
            <v>380.33</v>
          </cell>
          <cell r="F871">
            <v>28.52</v>
          </cell>
          <cell r="G871">
            <v>190.16</v>
          </cell>
          <cell r="H871">
            <v>-258.24</v>
          </cell>
          <cell r="I871">
            <v>161.65</v>
          </cell>
        </row>
        <row r="872">
          <cell r="B872">
            <v>75540</v>
          </cell>
          <cell r="C872" t="str">
            <v>Tecnico Enfermagem</v>
          </cell>
          <cell r="D872">
            <v>9895.7199999999993</v>
          </cell>
          <cell r="E872">
            <v>2558.0500000000002</v>
          </cell>
          <cell r="F872">
            <v>207.45</v>
          </cell>
          <cell r="G872">
            <v>1279.03</v>
          </cell>
          <cell r="H872">
            <v>-3126.46</v>
          </cell>
          <cell r="I872">
            <v>1071.57</v>
          </cell>
        </row>
        <row r="873">
          <cell r="B873">
            <v>73530</v>
          </cell>
          <cell r="C873" t="str">
            <v>Tecnico Controle de Leitos CP</v>
          </cell>
          <cell r="D873">
            <v>8444.7200000000012</v>
          </cell>
          <cell r="E873">
            <v>2326.23</v>
          </cell>
          <cell r="F873">
            <v>186.59</v>
          </cell>
          <cell r="G873">
            <v>1163.0999999999999</v>
          </cell>
          <cell r="H873">
            <v>-2895.7700000000004</v>
          </cell>
          <cell r="I873">
            <v>976.54</v>
          </cell>
        </row>
        <row r="874">
          <cell r="B874">
            <v>81210</v>
          </cell>
          <cell r="C874" t="str">
            <v>Tecnico Enfermagem</v>
          </cell>
          <cell r="D874">
            <v>5564.04</v>
          </cell>
          <cell r="E874">
            <v>1534.84</v>
          </cell>
          <cell r="F874">
            <v>115.36</v>
          </cell>
          <cell r="G874">
            <v>767.42</v>
          </cell>
          <cell r="H874">
            <v>-1736.9199999999998</v>
          </cell>
          <cell r="I874">
            <v>652.05999999999995</v>
          </cell>
        </row>
        <row r="875">
          <cell r="B875">
            <v>74151</v>
          </cell>
          <cell r="C875" t="str">
            <v>Tecnico Enfermagem</v>
          </cell>
          <cell r="D875">
            <v>14014.820000000002</v>
          </cell>
          <cell r="E875">
            <v>3682.34</v>
          </cell>
          <cell r="F875">
            <v>335.28</v>
          </cell>
          <cell r="G875">
            <v>1841.14</v>
          </cell>
          <cell r="H875">
            <v>-4583.8999999999996</v>
          </cell>
          <cell r="I875">
            <v>1438.81</v>
          </cell>
        </row>
        <row r="876">
          <cell r="B876">
            <v>76283</v>
          </cell>
          <cell r="C876" t="str">
            <v>Tecnico Enfermagem</v>
          </cell>
          <cell r="D876">
            <v>11766.25</v>
          </cell>
          <cell r="E876">
            <v>3069.66</v>
          </cell>
          <cell r="F876">
            <v>261.76</v>
          </cell>
          <cell r="G876">
            <v>1534.84</v>
          </cell>
          <cell r="H876">
            <v>-3821.2300000000005</v>
          </cell>
          <cell r="I876">
            <v>1270.54</v>
          </cell>
        </row>
        <row r="877">
          <cell r="B877">
            <v>74891</v>
          </cell>
          <cell r="C877" t="str">
            <v>Tecnico Enfermagem</v>
          </cell>
          <cell r="D877">
            <v>14014.85</v>
          </cell>
          <cell r="E877">
            <v>3682.35</v>
          </cell>
          <cell r="F877">
            <v>335.28</v>
          </cell>
          <cell r="G877">
            <v>1841.15</v>
          </cell>
          <cell r="H877">
            <v>-4583.91</v>
          </cell>
          <cell r="I877">
            <v>1438.81</v>
          </cell>
        </row>
        <row r="878">
          <cell r="B878">
            <v>82856</v>
          </cell>
          <cell r="C878" t="str">
            <v>Enfermeiro Pl CP</v>
          </cell>
          <cell r="D878">
            <v>1208</v>
          </cell>
          <cell r="E878">
            <v>329.55</v>
          </cell>
          <cell r="F878">
            <v>24.71</v>
          </cell>
          <cell r="G878">
            <v>152.38</v>
          </cell>
          <cell r="H878">
            <v>-211.87</v>
          </cell>
          <cell r="I878">
            <v>152.46</v>
          </cell>
        </row>
        <row r="879">
          <cell r="B879">
            <v>73704</v>
          </cell>
          <cell r="C879" t="str">
            <v>Enfermeiro Pl CP</v>
          </cell>
          <cell r="D879">
            <v>18050.980000000003</v>
          </cell>
          <cell r="E879">
            <v>4779.33</v>
          </cell>
          <cell r="F879">
            <v>478.69</v>
          </cell>
          <cell r="G879">
            <v>2391.08</v>
          </cell>
          <cell r="H879">
            <v>-5935.58</v>
          </cell>
          <cell r="I879">
            <v>1646.32</v>
          </cell>
        </row>
        <row r="880">
          <cell r="B880">
            <v>82334</v>
          </cell>
          <cell r="C880" t="str">
            <v>Tecnico Enfermagem</v>
          </cell>
          <cell r="D880">
            <v>2781.89</v>
          </cell>
          <cell r="E880">
            <v>767.42</v>
          </cell>
          <cell r="F880">
            <v>57.55</v>
          </cell>
          <cell r="G880">
            <v>383.71</v>
          </cell>
          <cell r="H880">
            <v>-694.77</v>
          </cell>
          <cell r="I880">
            <v>326.16000000000003</v>
          </cell>
        </row>
        <row r="881">
          <cell r="B881">
            <v>73626</v>
          </cell>
          <cell r="C881" t="str">
            <v>Nutricionista Pl</v>
          </cell>
          <cell r="D881">
            <v>23731.31</v>
          </cell>
          <cell r="E881">
            <v>6292.11</v>
          </cell>
          <cell r="F881">
            <v>690.47</v>
          </cell>
          <cell r="G881">
            <v>3133.67</v>
          </cell>
          <cell r="H881">
            <v>-7703.8099999999995</v>
          </cell>
          <cell r="I881">
            <v>1836.25</v>
          </cell>
        </row>
        <row r="882">
          <cell r="B882">
            <v>83288</v>
          </cell>
          <cell r="C882" t="str">
            <v>REM Tecnico Enfermagem</v>
          </cell>
          <cell r="D882">
            <v>1854.4299999999998</v>
          </cell>
          <cell r="E882">
            <v>511.61</v>
          </cell>
          <cell r="F882">
            <v>38.369999999999997</v>
          </cell>
          <cell r="G882">
            <v>255.95</v>
          </cell>
          <cell r="H882">
            <v>-347.38</v>
          </cell>
          <cell r="I882">
            <v>217.29</v>
          </cell>
        </row>
        <row r="883">
          <cell r="B883">
            <v>73980</v>
          </cell>
          <cell r="C883" t="str">
            <v>Enfermeiro Pl CP</v>
          </cell>
          <cell r="D883">
            <v>16534.97</v>
          </cell>
          <cell r="E883">
            <v>4368.08</v>
          </cell>
          <cell r="F883">
            <v>421.11</v>
          </cell>
          <cell r="G883">
            <v>2184.06</v>
          </cell>
          <cell r="H883">
            <v>-5436.2</v>
          </cell>
          <cell r="I883">
            <v>1592.2</v>
          </cell>
        </row>
        <row r="884">
          <cell r="B884">
            <v>79826</v>
          </cell>
          <cell r="C884" t="str">
            <v>PCD Psicologo Jr</v>
          </cell>
          <cell r="D884">
            <v>8258.5299999999988</v>
          </cell>
          <cell r="E884">
            <v>2275.08</v>
          </cell>
          <cell r="F884">
            <v>181.98</v>
          </cell>
          <cell r="G884">
            <v>1137.52</v>
          </cell>
          <cell r="H884">
            <v>-2746.2799999999997</v>
          </cell>
          <cell r="I884">
            <v>955.58</v>
          </cell>
        </row>
        <row r="885">
          <cell r="B885">
            <v>77502</v>
          </cell>
          <cell r="C885" t="str">
            <v>Tecnico Enfermagem</v>
          </cell>
          <cell r="D885">
            <v>11767.660000000002</v>
          </cell>
          <cell r="E885">
            <v>3070.17</v>
          </cell>
          <cell r="F885">
            <v>261.82</v>
          </cell>
          <cell r="G885">
            <v>1535.51</v>
          </cell>
          <cell r="H885">
            <v>-3820.4900000000002</v>
          </cell>
          <cell r="I885">
            <v>1270.28</v>
          </cell>
        </row>
        <row r="886">
          <cell r="B886">
            <v>65457</v>
          </cell>
          <cell r="C886" t="str">
            <v>Coordenador Tecnico Hemoterapia</v>
          </cell>
          <cell r="D886">
            <v>35370.439999999995</v>
          </cell>
          <cell r="E886">
            <v>9427.4000000000015</v>
          </cell>
          <cell r="F886">
            <v>951.62</v>
          </cell>
          <cell r="G886">
            <v>4713.76</v>
          </cell>
          <cell r="H886">
            <v>-11206.77</v>
          </cell>
          <cell r="I886">
            <v>2339.91</v>
          </cell>
        </row>
        <row r="887">
          <cell r="B887">
            <v>76619</v>
          </cell>
          <cell r="C887" t="str">
            <v>Tecnico Enfermagem</v>
          </cell>
          <cell r="D887">
            <v>11766.29</v>
          </cell>
          <cell r="E887">
            <v>3069.67</v>
          </cell>
          <cell r="F887">
            <v>261.76</v>
          </cell>
          <cell r="G887">
            <v>1534.84</v>
          </cell>
          <cell r="H887">
            <v>-3821.2300000000005</v>
          </cell>
          <cell r="I887">
            <v>1270.54</v>
          </cell>
        </row>
        <row r="888">
          <cell r="B888">
            <v>82253</v>
          </cell>
          <cell r="C888" t="str">
            <v>Analista Laboratorio Jr</v>
          </cell>
          <cell r="D888">
            <v>4028.9100000000003</v>
          </cell>
          <cell r="E888">
            <v>1111.4199999999998</v>
          </cell>
          <cell r="F888">
            <v>83.35</v>
          </cell>
          <cell r="G888">
            <v>555.69000000000005</v>
          </cell>
          <cell r="H888">
            <v>-1006.0300000000001</v>
          </cell>
          <cell r="I888">
            <v>472.38</v>
          </cell>
        </row>
        <row r="889">
          <cell r="B889">
            <v>81921</v>
          </cell>
          <cell r="C889" t="str">
            <v>Enfermeiro Sr CP</v>
          </cell>
          <cell r="D889">
            <v>7061.9999999999991</v>
          </cell>
          <cell r="E889">
            <v>1927.8700000000001</v>
          </cell>
          <cell r="F889">
            <v>150.72999999999999</v>
          </cell>
          <cell r="G889">
            <v>901.59</v>
          </cell>
          <cell r="H889">
            <v>-1614.94</v>
          </cell>
          <cell r="I889">
            <v>875.55</v>
          </cell>
        </row>
        <row r="890">
          <cell r="B890">
            <v>75684</v>
          </cell>
          <cell r="C890" t="str">
            <v>Tecnico Controle de Leitos CP</v>
          </cell>
          <cell r="D890">
            <v>9970.91</v>
          </cell>
          <cell r="E890">
            <v>2574.87</v>
          </cell>
          <cell r="F890">
            <v>208.96</v>
          </cell>
          <cell r="G890">
            <v>1274.51</v>
          </cell>
          <cell r="H890">
            <v>-2640.76</v>
          </cell>
          <cell r="I890">
            <v>1091.4000000000001</v>
          </cell>
        </row>
        <row r="891">
          <cell r="B891">
            <v>74049</v>
          </cell>
          <cell r="C891" t="str">
            <v>Tecnico Enfermagem</v>
          </cell>
          <cell r="D891">
            <v>13560.010000000002</v>
          </cell>
          <cell r="E891">
            <v>3553.5099999999998</v>
          </cell>
          <cell r="F891">
            <v>319.82</v>
          </cell>
          <cell r="G891">
            <v>1760.07</v>
          </cell>
          <cell r="H891">
            <v>-3675.4500000000007</v>
          </cell>
          <cell r="I891">
            <v>1425.83</v>
          </cell>
        </row>
        <row r="892">
          <cell r="B892">
            <v>79510</v>
          </cell>
          <cell r="C892" t="str">
            <v>Tecnico Enfermagem</v>
          </cell>
          <cell r="D892">
            <v>8357.369999999999</v>
          </cell>
          <cell r="E892">
            <v>2302.2399999999998</v>
          </cell>
          <cell r="F892">
            <v>184.43</v>
          </cell>
          <cell r="G892">
            <v>1151.1300000000001</v>
          </cell>
          <cell r="H892">
            <v>-2779.06</v>
          </cell>
          <cell r="I892">
            <v>966.68</v>
          </cell>
        </row>
        <row r="893">
          <cell r="B893">
            <v>68214</v>
          </cell>
          <cell r="C893" t="str">
            <v>Tecnico Enfermagem</v>
          </cell>
          <cell r="D893">
            <v>13454</v>
          </cell>
          <cell r="E893">
            <v>3524.2799999999997</v>
          </cell>
          <cell r="F893">
            <v>316.31</v>
          </cell>
          <cell r="G893">
            <v>1744.27</v>
          </cell>
          <cell r="H893">
            <v>-3662.6499999999996</v>
          </cell>
          <cell r="I893">
            <v>1420.3</v>
          </cell>
        </row>
        <row r="894">
          <cell r="B894">
            <v>73655</v>
          </cell>
          <cell r="C894" t="str">
            <v>Enfermeiro Pl CP</v>
          </cell>
          <cell r="D894">
            <v>20127.060000000001</v>
          </cell>
          <cell r="E894">
            <v>4776.91</v>
          </cell>
          <cell r="F894">
            <v>478.35</v>
          </cell>
          <cell r="G894">
            <v>2388.25</v>
          </cell>
          <cell r="H894">
            <v>-5938.86</v>
          </cell>
          <cell r="I894">
            <v>1647.62</v>
          </cell>
        </row>
        <row r="895">
          <cell r="B895">
            <v>75533</v>
          </cell>
          <cell r="C895" t="str">
            <v>Tecnico Enfermagem</v>
          </cell>
          <cell r="D895">
            <v>12968.999999999998</v>
          </cell>
          <cell r="E895">
            <v>3397.05</v>
          </cell>
          <cell r="F895">
            <v>301.05</v>
          </cell>
          <cell r="G895">
            <v>1697.39</v>
          </cell>
          <cell r="H895">
            <v>-3503.3</v>
          </cell>
          <cell r="I895">
            <v>1371.53</v>
          </cell>
        </row>
        <row r="896">
          <cell r="B896">
            <v>74215</v>
          </cell>
          <cell r="C896" t="str">
            <v>Tecnico Raio X</v>
          </cell>
          <cell r="D896">
            <v>16557.95</v>
          </cell>
          <cell r="E896">
            <v>4375.01</v>
          </cell>
          <cell r="F896">
            <v>422.08</v>
          </cell>
          <cell r="G896">
            <v>2189.9299999999998</v>
          </cell>
          <cell r="H896">
            <v>-5686.7800000000007</v>
          </cell>
          <cell r="I896">
            <v>1590.73</v>
          </cell>
        </row>
        <row r="897">
          <cell r="B897">
            <v>82486</v>
          </cell>
          <cell r="C897" t="str">
            <v>Nutricionista Jr</v>
          </cell>
          <cell r="D897">
            <v>3298.4200000000005</v>
          </cell>
          <cell r="E897">
            <v>901.51</v>
          </cell>
          <cell r="F897">
            <v>67.61</v>
          </cell>
          <cell r="G897">
            <v>422.57</v>
          </cell>
          <cell r="H897">
            <v>-746.0200000000001</v>
          </cell>
          <cell r="I897">
            <v>411.33</v>
          </cell>
        </row>
        <row r="898">
          <cell r="B898">
            <v>82066</v>
          </cell>
          <cell r="C898" t="str">
            <v>Enfermeiro Pl CP</v>
          </cell>
          <cell r="D898">
            <v>5770.98</v>
          </cell>
          <cell r="E898">
            <v>1591.6499999999999</v>
          </cell>
          <cell r="F898">
            <v>120.47</v>
          </cell>
          <cell r="G898">
            <v>795.69</v>
          </cell>
          <cell r="H898">
            <v>-1620.39</v>
          </cell>
          <cell r="I898">
            <v>675.49</v>
          </cell>
        </row>
        <row r="899">
          <cell r="B899">
            <v>66844</v>
          </cell>
          <cell r="C899" t="str">
            <v>Assistente Atendimento I CP</v>
          </cell>
          <cell r="D899">
            <v>7152.18</v>
          </cell>
          <cell r="E899">
            <v>1968</v>
          </cell>
          <cell r="F899">
            <v>154.35</v>
          </cell>
          <cell r="G899">
            <v>973.42</v>
          </cell>
          <cell r="H899">
            <v>-2284.6400000000003</v>
          </cell>
          <cell r="I899">
            <v>840.23</v>
          </cell>
        </row>
        <row r="900">
          <cell r="B900">
            <v>82595</v>
          </cell>
          <cell r="C900" t="str">
            <v>Auxiliar Farmacia</v>
          </cell>
          <cell r="D900">
            <v>1916.13</v>
          </cell>
          <cell r="E900">
            <v>528.59</v>
          </cell>
          <cell r="F900">
            <v>39.64</v>
          </cell>
          <cell r="G900">
            <v>264.3</v>
          </cell>
          <cell r="H900">
            <v>-478.53999999999996</v>
          </cell>
          <cell r="I900">
            <v>224.65</v>
          </cell>
        </row>
        <row r="901">
          <cell r="B901">
            <v>75180</v>
          </cell>
          <cell r="C901" t="str">
            <v>Enfermeiro Pl CP</v>
          </cell>
          <cell r="D901">
            <v>18637.79</v>
          </cell>
          <cell r="E901">
            <v>4917.25</v>
          </cell>
          <cell r="F901">
            <v>497.99</v>
          </cell>
          <cell r="G901">
            <v>2387.92</v>
          </cell>
          <cell r="H901">
            <v>-5763.5199999999995</v>
          </cell>
          <cell r="I901">
            <v>1737.07</v>
          </cell>
        </row>
        <row r="902">
          <cell r="B902">
            <v>78468</v>
          </cell>
          <cell r="C902" t="str">
            <v>Tecnico Enfermagem</v>
          </cell>
          <cell r="D902">
            <v>12078.289999999997</v>
          </cell>
          <cell r="E902">
            <v>3154.68</v>
          </cell>
          <cell r="F902">
            <v>271.95999999999998</v>
          </cell>
          <cell r="G902">
            <v>1577.33</v>
          </cell>
          <cell r="H902">
            <v>-3774.8699999999994</v>
          </cell>
          <cell r="I902">
            <v>1296.49</v>
          </cell>
        </row>
        <row r="903">
          <cell r="B903">
            <v>79030</v>
          </cell>
          <cell r="C903" t="str">
            <v>Enfermeiro Pl CP</v>
          </cell>
          <cell r="D903">
            <v>14064.179999999998</v>
          </cell>
          <cell r="E903">
            <v>3696.64</v>
          </cell>
          <cell r="F903">
            <v>337</v>
          </cell>
          <cell r="G903">
            <v>1851.19</v>
          </cell>
          <cell r="H903">
            <v>-5375.7599999999993</v>
          </cell>
          <cell r="I903">
            <v>1439.19</v>
          </cell>
        </row>
        <row r="904">
          <cell r="B904">
            <v>73697</v>
          </cell>
          <cell r="C904" t="str">
            <v>Tecnico Raio X</v>
          </cell>
          <cell r="D904">
            <v>16413.59</v>
          </cell>
          <cell r="E904">
            <v>4326.6400000000003</v>
          </cell>
          <cell r="F904">
            <v>415.31</v>
          </cell>
          <cell r="G904">
            <v>2134.15</v>
          </cell>
          <cell r="H904">
            <v>-4870.2300000000014</v>
          </cell>
          <cell r="I904">
            <v>1613.42</v>
          </cell>
        </row>
        <row r="905">
          <cell r="B905">
            <v>79143</v>
          </cell>
          <cell r="C905" t="str">
            <v>Tecnico Enfermagem</v>
          </cell>
          <cell r="D905">
            <v>9935.44</v>
          </cell>
          <cell r="E905">
            <v>2568.96</v>
          </cell>
          <cell r="F905">
            <v>208.43</v>
          </cell>
          <cell r="G905">
            <v>1284.48</v>
          </cell>
          <cell r="H905">
            <v>-3809.2500000000009</v>
          </cell>
          <cell r="I905">
            <v>1076.05</v>
          </cell>
        </row>
        <row r="906">
          <cell r="B906">
            <v>75626</v>
          </cell>
          <cell r="C906" t="str">
            <v>Enfermeiro Pl CP</v>
          </cell>
          <cell r="D906">
            <v>20316.260000000006</v>
          </cell>
          <cell r="E906">
            <v>5388.18</v>
          </cell>
          <cell r="F906">
            <v>563.91999999999996</v>
          </cell>
          <cell r="G906">
            <v>2678.25</v>
          </cell>
          <cell r="H906">
            <v>-5408.9199999999992</v>
          </cell>
          <cell r="I906">
            <v>1739.97</v>
          </cell>
        </row>
        <row r="907">
          <cell r="B907">
            <v>78368</v>
          </cell>
          <cell r="C907" t="str">
            <v>Tecnico Enfermagem</v>
          </cell>
          <cell r="D907">
            <v>12871.130000000001</v>
          </cell>
          <cell r="E907">
            <v>3365.7000000000003</v>
          </cell>
          <cell r="F907">
            <v>297.27999999999997</v>
          </cell>
          <cell r="G907">
            <v>1665.8</v>
          </cell>
          <cell r="H907">
            <v>-3472.2200000000003</v>
          </cell>
          <cell r="I907">
            <v>1377.89</v>
          </cell>
        </row>
        <row r="908">
          <cell r="B908">
            <v>73988</v>
          </cell>
          <cell r="C908" t="str">
            <v>Analista Práticas Assistenciais Pl</v>
          </cell>
          <cell r="D908">
            <v>22972.57</v>
          </cell>
          <cell r="E908">
            <v>6097.46</v>
          </cell>
          <cell r="F908">
            <v>663.22</v>
          </cell>
          <cell r="G908">
            <v>3048.59</v>
          </cell>
          <cell r="H908">
            <v>-7589.5599999999995</v>
          </cell>
          <cell r="I908">
            <v>1799.96</v>
          </cell>
        </row>
        <row r="909">
          <cell r="B909">
            <v>79710</v>
          </cell>
          <cell r="C909" t="str">
            <v>PCD Enfermeiro Jr CP</v>
          </cell>
          <cell r="D909">
            <v>10893.720000000001</v>
          </cell>
          <cell r="E909">
            <v>2831.82</v>
          </cell>
          <cell r="F909">
            <v>233.22</v>
          </cell>
          <cell r="G909">
            <v>1415.6</v>
          </cell>
          <cell r="H909">
            <v>-3413.1700000000005</v>
          </cell>
          <cell r="I909">
            <v>1183</v>
          </cell>
        </row>
        <row r="910">
          <cell r="B910">
            <v>73788</v>
          </cell>
          <cell r="C910" t="str">
            <v>Tecnico Enfermagem</v>
          </cell>
          <cell r="D910">
            <v>11766.29</v>
          </cell>
          <cell r="E910">
            <v>3069.67</v>
          </cell>
          <cell r="F910">
            <v>261.76</v>
          </cell>
          <cell r="G910">
            <v>1534.84</v>
          </cell>
          <cell r="H910">
            <v>-3821.2300000000005</v>
          </cell>
          <cell r="I910">
            <v>1270.54</v>
          </cell>
        </row>
        <row r="911">
          <cell r="B911">
            <v>83786</v>
          </cell>
          <cell r="C911" t="str">
            <v>Enfermeiro Pl CP</v>
          </cell>
          <cell r="D911">
            <v>2084.96</v>
          </cell>
          <cell r="E911">
            <v>583.44000000000005</v>
          </cell>
          <cell r="F911">
            <v>43.75</v>
          </cell>
          <cell r="G911">
            <v>319.5</v>
          </cell>
          <cell r="H911">
            <v>-396.15999999999997</v>
          </cell>
          <cell r="I911">
            <v>220.19</v>
          </cell>
        </row>
        <row r="912">
          <cell r="B912">
            <v>73706</v>
          </cell>
          <cell r="C912" t="str">
            <v>Tecnico Enfermagem</v>
          </cell>
          <cell r="D912">
            <v>11766.29</v>
          </cell>
          <cell r="E912">
            <v>3069.67</v>
          </cell>
          <cell r="F912">
            <v>261.76</v>
          </cell>
          <cell r="G912">
            <v>1534.84</v>
          </cell>
          <cell r="H912">
            <v>-3821.2300000000005</v>
          </cell>
          <cell r="I912">
            <v>1270.54</v>
          </cell>
        </row>
        <row r="913">
          <cell r="B913">
            <v>83788</v>
          </cell>
          <cell r="C913" t="str">
            <v>Assistente Atendimento I CP</v>
          </cell>
          <cell r="D913">
            <v>961.79999999999984</v>
          </cell>
          <cell r="E913">
            <v>265.33</v>
          </cell>
          <cell r="F913">
            <v>19.89</v>
          </cell>
          <cell r="G913">
            <v>132.66999999999999</v>
          </cell>
          <cell r="H913">
            <v>-180.14999999999998</v>
          </cell>
          <cell r="I913">
            <v>112.77</v>
          </cell>
        </row>
        <row r="914">
          <cell r="B914">
            <v>75647</v>
          </cell>
          <cell r="C914" t="str">
            <v>Farmaceutico Pl</v>
          </cell>
          <cell r="D914">
            <v>21782.880000000001</v>
          </cell>
          <cell r="E914">
            <v>5786.84</v>
          </cell>
          <cell r="F914">
            <v>619.74</v>
          </cell>
          <cell r="G914">
            <v>2893.31</v>
          </cell>
          <cell r="H914">
            <v>-7202.22</v>
          </cell>
          <cell r="I914">
            <v>1761.57</v>
          </cell>
        </row>
        <row r="915">
          <cell r="B915">
            <v>82424</v>
          </cell>
          <cell r="C915" t="str">
            <v>Tecnico Enfermagem</v>
          </cell>
          <cell r="D915">
            <v>2782.3599999999997</v>
          </cell>
          <cell r="E915">
            <v>767.55</v>
          </cell>
          <cell r="F915">
            <v>57.56</v>
          </cell>
          <cell r="G915">
            <v>383.78</v>
          </cell>
          <cell r="H915">
            <v>-694.89</v>
          </cell>
          <cell r="I915">
            <v>326.20999999999998</v>
          </cell>
        </row>
        <row r="916">
          <cell r="B916">
            <v>74325</v>
          </cell>
          <cell r="C916" t="str">
            <v>Tecnico Controle de Leitos CP</v>
          </cell>
          <cell r="D916">
            <v>10036.619999999999</v>
          </cell>
          <cell r="E916">
            <v>2593.1799999999998</v>
          </cell>
          <cell r="F916">
            <v>210.61</v>
          </cell>
          <cell r="G916">
            <v>1284.53</v>
          </cell>
          <cell r="H916">
            <v>-2628.9599999999996</v>
          </cell>
          <cell r="I916">
            <v>1098.04</v>
          </cell>
        </row>
        <row r="917">
          <cell r="B917">
            <v>75190</v>
          </cell>
          <cell r="C917" t="str">
            <v>Tecnico Enfermagem</v>
          </cell>
          <cell r="D917">
            <v>12942.75</v>
          </cell>
          <cell r="E917">
            <v>3385.88</v>
          </cell>
          <cell r="F917">
            <v>299.70999999999998</v>
          </cell>
          <cell r="G917">
            <v>1678.16</v>
          </cell>
          <cell r="H917">
            <v>-3515.5299999999997</v>
          </cell>
          <cell r="I917">
            <v>1381.77</v>
          </cell>
        </row>
        <row r="918">
          <cell r="B918">
            <v>82469</v>
          </cell>
          <cell r="C918" t="str">
            <v>Tecnico Enfermagem</v>
          </cell>
          <cell r="D918">
            <v>2781.85</v>
          </cell>
          <cell r="E918">
            <v>767.41</v>
          </cell>
          <cell r="F918">
            <v>57.55</v>
          </cell>
          <cell r="G918">
            <v>383.71</v>
          </cell>
          <cell r="H918">
            <v>-694.77</v>
          </cell>
          <cell r="I918">
            <v>326.14999999999998</v>
          </cell>
        </row>
        <row r="919">
          <cell r="B919">
            <v>75589</v>
          </cell>
          <cell r="C919" t="str">
            <v>PCD Biomedico Pl</v>
          </cell>
          <cell r="D919">
            <v>21606.789999999997</v>
          </cell>
          <cell r="E919">
            <v>5739.1100000000006</v>
          </cell>
          <cell r="F919">
            <v>613.04999999999995</v>
          </cell>
          <cell r="G919">
            <v>2863.21</v>
          </cell>
          <cell r="H919">
            <v>-7390.91</v>
          </cell>
          <cell r="I919">
            <v>1761.91</v>
          </cell>
        </row>
        <row r="920">
          <cell r="B920">
            <v>84855</v>
          </cell>
          <cell r="C920" t="str">
            <v>Fisioterapeuta</v>
          </cell>
          <cell r="D920">
            <v>1604.56</v>
          </cell>
          <cell r="E920">
            <v>385.25</v>
          </cell>
          <cell r="F920">
            <v>28.89</v>
          </cell>
          <cell r="G920"/>
          <cell r="H920"/>
          <cell r="I920">
            <v>356.36</v>
          </cell>
        </row>
        <row r="921">
          <cell r="B921">
            <v>77638</v>
          </cell>
          <cell r="C921" t="str">
            <v>Tecnico Controle de Leitos CP</v>
          </cell>
          <cell r="D921">
            <v>9728.35</v>
          </cell>
          <cell r="E921">
            <v>2509.25</v>
          </cell>
          <cell r="F921">
            <v>203.06</v>
          </cell>
          <cell r="G921">
            <v>1245.1300000000001</v>
          </cell>
          <cell r="H921">
            <v>-2638.23</v>
          </cell>
          <cell r="I921">
            <v>1061.06</v>
          </cell>
        </row>
        <row r="922">
          <cell r="B922">
            <v>82167</v>
          </cell>
          <cell r="C922" t="str">
            <v>Representante Serviço Atendimento I</v>
          </cell>
          <cell r="D922">
            <v>2301.2399999999998</v>
          </cell>
          <cell r="E922">
            <v>634.83000000000004</v>
          </cell>
          <cell r="F922">
            <v>47.61</v>
          </cell>
          <cell r="G922">
            <v>317.43</v>
          </cell>
          <cell r="H922">
            <v>-646.58000000000004</v>
          </cell>
          <cell r="I922">
            <v>269.79000000000002</v>
          </cell>
        </row>
        <row r="923">
          <cell r="B923">
            <v>82457</v>
          </cell>
          <cell r="C923" t="str">
            <v>Nutricionista Sr</v>
          </cell>
          <cell r="D923">
            <v>6866.2699999999995</v>
          </cell>
          <cell r="E923">
            <v>1875.21</v>
          </cell>
          <cell r="F923">
            <v>145.99</v>
          </cell>
          <cell r="G923">
            <v>879.01</v>
          </cell>
          <cell r="H923">
            <v>-1551.78</v>
          </cell>
          <cell r="I923">
            <v>850.21</v>
          </cell>
        </row>
        <row r="924">
          <cell r="B924">
            <v>58110</v>
          </cell>
          <cell r="C924" t="str">
            <v>Coordenador Epidemiologia</v>
          </cell>
          <cell r="D924">
            <v>48090.070000000007</v>
          </cell>
          <cell r="E924">
            <v>12999.08</v>
          </cell>
          <cell r="F924">
            <v>951.62</v>
          </cell>
          <cell r="G924">
            <v>6462.41</v>
          </cell>
          <cell r="H924">
            <v>-13896.34</v>
          </cell>
          <cell r="I924">
            <v>3180.73</v>
          </cell>
        </row>
        <row r="925">
          <cell r="B925">
            <v>75420</v>
          </cell>
          <cell r="C925" t="str">
            <v>Analista Laboratorio Jr</v>
          </cell>
          <cell r="D925">
            <v>17277.190000000002</v>
          </cell>
          <cell r="E925">
            <v>4569.22</v>
          </cell>
          <cell r="F925">
            <v>449.27</v>
          </cell>
          <cell r="G925">
            <v>2284.62</v>
          </cell>
          <cell r="H925">
            <v>-5526.28</v>
          </cell>
          <cell r="I925">
            <v>1619.37</v>
          </cell>
        </row>
        <row r="926">
          <cell r="B926">
            <v>73606</v>
          </cell>
          <cell r="C926" t="str">
            <v>Tecnico Enfermagem</v>
          </cell>
          <cell r="D926">
            <v>13004.440000000002</v>
          </cell>
          <cell r="E926">
            <v>3402.36</v>
          </cell>
          <cell r="F926">
            <v>301.68</v>
          </cell>
          <cell r="G926">
            <v>1685.27</v>
          </cell>
          <cell r="H926">
            <v>-3487.7400000000002</v>
          </cell>
          <cell r="I926">
            <v>1387.93</v>
          </cell>
        </row>
        <row r="927">
          <cell r="B927">
            <v>81660</v>
          </cell>
          <cell r="C927" t="str">
            <v>Tecnico Enfermagem</v>
          </cell>
          <cell r="D927">
            <v>4948.24</v>
          </cell>
          <cell r="E927">
            <v>1356.34</v>
          </cell>
          <cell r="F927">
            <v>101.72</v>
          </cell>
          <cell r="G927">
            <v>648.99</v>
          </cell>
          <cell r="H927">
            <v>-1284.56</v>
          </cell>
          <cell r="I927">
            <v>605.63</v>
          </cell>
        </row>
        <row r="928">
          <cell r="B928">
            <v>77691</v>
          </cell>
          <cell r="C928" t="str">
            <v>Lider Atendimento</v>
          </cell>
          <cell r="D928">
            <v>10359.829999999998</v>
          </cell>
          <cell r="E928">
            <v>2682.1600000000003</v>
          </cell>
          <cell r="F928">
            <v>218.62</v>
          </cell>
          <cell r="G928">
            <v>1329.65</v>
          </cell>
          <cell r="H928">
            <v>-3042.4299999999994</v>
          </cell>
          <cell r="I928">
            <v>1133.8900000000001</v>
          </cell>
        </row>
        <row r="929">
          <cell r="B929">
            <v>64021</v>
          </cell>
          <cell r="C929" t="str">
            <v>PCD Tecnico Enfermagem</v>
          </cell>
          <cell r="D929">
            <v>13480.58</v>
          </cell>
          <cell r="E929">
            <v>3532.22</v>
          </cell>
          <cell r="F929">
            <v>317.27</v>
          </cell>
          <cell r="G929">
            <v>1750.62</v>
          </cell>
          <cell r="H929">
            <v>-3704.6</v>
          </cell>
          <cell r="I929">
            <v>1419.74</v>
          </cell>
        </row>
        <row r="930">
          <cell r="B930">
            <v>58218</v>
          </cell>
          <cell r="C930" t="str">
            <v>Coordenador Atendimento CP</v>
          </cell>
          <cell r="D930">
            <v>34944.239999999998</v>
          </cell>
          <cell r="E930">
            <v>9307.32</v>
          </cell>
          <cell r="F930">
            <v>951.62</v>
          </cell>
          <cell r="G930">
            <v>4653.6400000000003</v>
          </cell>
          <cell r="H930">
            <v>-11369.290000000003</v>
          </cell>
          <cell r="I930">
            <v>2312.9699999999998</v>
          </cell>
        </row>
        <row r="931">
          <cell r="B931">
            <v>75729</v>
          </cell>
          <cell r="C931" t="str">
            <v>Tecnico Enfermagem</v>
          </cell>
          <cell r="D931">
            <v>11766.29</v>
          </cell>
          <cell r="E931">
            <v>3069.67</v>
          </cell>
          <cell r="F931">
            <v>261.76</v>
          </cell>
          <cell r="G931">
            <v>1534.84</v>
          </cell>
          <cell r="H931">
            <v>-3821.2300000000005</v>
          </cell>
          <cell r="I931">
            <v>1270.54</v>
          </cell>
        </row>
        <row r="932">
          <cell r="B932">
            <v>74578</v>
          </cell>
          <cell r="C932" t="str">
            <v>Enfermeiro Epidemiologista Pl CP</v>
          </cell>
          <cell r="D932">
            <v>21710.489999999998</v>
          </cell>
          <cell r="E932">
            <v>5767.9</v>
          </cell>
          <cell r="F932">
            <v>617.08000000000004</v>
          </cell>
          <cell r="G932">
            <v>2883.69</v>
          </cell>
          <cell r="H932">
            <v>-7178.7699999999995</v>
          </cell>
          <cell r="I932">
            <v>1759.38</v>
          </cell>
        </row>
        <row r="933">
          <cell r="B933">
            <v>81368</v>
          </cell>
          <cell r="C933" t="str">
            <v>Auxiliar Farmacia</v>
          </cell>
          <cell r="D933">
            <v>4046.33</v>
          </cell>
          <cell r="E933">
            <v>1106.04</v>
          </cell>
          <cell r="F933">
            <v>82.95</v>
          </cell>
          <cell r="G933">
            <v>518.82000000000005</v>
          </cell>
          <cell r="H933">
            <v>-986.49</v>
          </cell>
          <cell r="I933">
            <v>504.27</v>
          </cell>
        </row>
        <row r="934">
          <cell r="B934">
            <v>81564</v>
          </cell>
          <cell r="C934" t="str">
            <v>Terapeuta Ocupacional Pl</v>
          </cell>
          <cell r="D934">
            <v>6433.11</v>
          </cell>
          <cell r="E934">
            <v>1773.59</v>
          </cell>
          <cell r="F934">
            <v>136.85</v>
          </cell>
          <cell r="G934">
            <v>886.78</v>
          </cell>
          <cell r="H934">
            <v>-1926.83</v>
          </cell>
          <cell r="I934">
            <v>749.96</v>
          </cell>
        </row>
        <row r="935">
          <cell r="B935">
            <v>82727</v>
          </cell>
          <cell r="C935" t="str">
            <v>Tecnico Enfermagem</v>
          </cell>
          <cell r="D935">
            <v>2781.89</v>
          </cell>
          <cell r="E935">
            <v>767.42</v>
          </cell>
          <cell r="F935">
            <v>57.55</v>
          </cell>
          <cell r="G935">
            <v>383.71</v>
          </cell>
          <cell r="H935">
            <v>-694.77</v>
          </cell>
          <cell r="I935">
            <v>326.16000000000003</v>
          </cell>
        </row>
        <row r="936">
          <cell r="B936">
            <v>75441</v>
          </cell>
          <cell r="C936" t="str">
            <v>PCD Nutricionista Jr</v>
          </cell>
          <cell r="D936">
            <v>14403.260000000002</v>
          </cell>
          <cell r="E936">
            <v>3786.1200000000003</v>
          </cell>
          <cell r="F936">
            <v>347.73</v>
          </cell>
          <cell r="G936">
            <v>1886.02</v>
          </cell>
          <cell r="H936">
            <v>-4448.0200000000004</v>
          </cell>
          <cell r="I936">
            <v>1469.69</v>
          </cell>
        </row>
        <row r="937">
          <cell r="B937">
            <v>73987</v>
          </cell>
          <cell r="C937" t="str">
            <v>Tecnico Enfermagem</v>
          </cell>
          <cell r="D937">
            <v>12309.67</v>
          </cell>
          <cell r="E937">
            <v>3217.73</v>
          </cell>
          <cell r="F937">
            <v>279.52999999999997</v>
          </cell>
          <cell r="G937">
            <v>1608.87</v>
          </cell>
          <cell r="H937">
            <v>-4005.55</v>
          </cell>
          <cell r="I937">
            <v>1315.7</v>
          </cell>
        </row>
        <row r="938">
          <cell r="B938">
            <v>82852</v>
          </cell>
          <cell r="C938" t="str">
            <v>Mensageiro</v>
          </cell>
          <cell r="D938">
            <v>1183.6400000000001</v>
          </cell>
          <cell r="E938">
            <v>317.89</v>
          </cell>
          <cell r="F938">
            <v>23.84</v>
          </cell>
          <cell r="G938">
            <v>129.97</v>
          </cell>
          <cell r="H938">
            <v>-202.64000000000001</v>
          </cell>
          <cell r="I938">
            <v>164.08</v>
          </cell>
        </row>
        <row r="939">
          <cell r="B939">
            <v>75241</v>
          </cell>
          <cell r="C939" t="str">
            <v>Tecnico Enfermagem</v>
          </cell>
          <cell r="D939">
            <v>11766.25</v>
          </cell>
          <cell r="E939">
            <v>3069.66</v>
          </cell>
          <cell r="F939">
            <v>261.76</v>
          </cell>
          <cell r="G939">
            <v>1534.84</v>
          </cell>
          <cell r="H939">
            <v>-3821.2300000000005</v>
          </cell>
          <cell r="I939">
            <v>1270.54</v>
          </cell>
        </row>
        <row r="940">
          <cell r="B940">
            <v>73668</v>
          </cell>
          <cell r="C940" t="str">
            <v>Enfermeiro Pl CP</v>
          </cell>
          <cell r="D940">
            <v>20578.21</v>
          </cell>
          <cell r="E940">
            <v>5453.82</v>
          </cell>
          <cell r="F940">
            <v>573.11</v>
          </cell>
          <cell r="G940">
            <v>2692.8</v>
          </cell>
          <cell r="H940">
            <v>-5351.6</v>
          </cell>
          <cell r="I940">
            <v>1763.82</v>
          </cell>
        </row>
        <row r="941">
          <cell r="B941">
            <v>83641</v>
          </cell>
          <cell r="C941" t="str">
            <v>REM Fisioterapeuta</v>
          </cell>
          <cell r="D941">
            <v>3003.58</v>
          </cell>
          <cell r="E941">
            <v>821.09</v>
          </cell>
          <cell r="F941">
            <v>61.58</v>
          </cell>
          <cell r="G941">
            <v>385.42</v>
          </cell>
          <cell r="H941">
            <v>-557.52</v>
          </cell>
          <cell r="I941">
            <v>374.09</v>
          </cell>
        </row>
        <row r="942">
          <cell r="B942">
            <v>81201</v>
          </cell>
          <cell r="C942" t="str">
            <v>Tutor Residencia Multiprofissional</v>
          </cell>
          <cell r="D942">
            <v>11285.01</v>
          </cell>
          <cell r="E942">
            <v>2938.53</v>
          </cell>
          <cell r="F942">
            <v>246.02</v>
          </cell>
          <cell r="G942">
            <v>1469.26</v>
          </cell>
          <cell r="H942">
            <v>-3192.4300000000003</v>
          </cell>
          <cell r="I942">
            <v>1223.25</v>
          </cell>
        </row>
        <row r="943">
          <cell r="B943">
            <v>80229</v>
          </cell>
          <cell r="D943">
            <v>10915.17</v>
          </cell>
          <cell r="E943">
            <v>2837.75</v>
          </cell>
          <cell r="F943">
            <v>233.93</v>
          </cell>
          <cell r="G943">
            <v>1418.85</v>
          </cell>
          <cell r="H943">
            <v>-3371.95</v>
          </cell>
          <cell r="I943">
            <v>1184.97</v>
          </cell>
        </row>
        <row r="944">
          <cell r="B944">
            <v>74275</v>
          </cell>
          <cell r="C944" t="str">
            <v>Analista Laboratorio Jr</v>
          </cell>
          <cell r="D944">
            <v>17296.670000000002</v>
          </cell>
          <cell r="E944">
            <v>4574.4799999999996</v>
          </cell>
          <cell r="F944">
            <v>450.01</v>
          </cell>
          <cell r="G944">
            <v>2287.1799999999998</v>
          </cell>
          <cell r="H944">
            <v>-5507.9</v>
          </cell>
          <cell r="I944">
            <v>1620.14</v>
          </cell>
        </row>
        <row r="945">
          <cell r="B945">
            <v>73599</v>
          </cell>
          <cell r="C945" t="str">
            <v>Tecnico Enfermagem</v>
          </cell>
          <cell r="D945">
            <v>12309.67</v>
          </cell>
          <cell r="E945">
            <v>3217.73</v>
          </cell>
          <cell r="F945">
            <v>279.52999999999997</v>
          </cell>
          <cell r="G945">
            <v>1608.87</v>
          </cell>
          <cell r="H945">
            <v>-4005.55</v>
          </cell>
          <cell r="I945">
            <v>1315.7</v>
          </cell>
        </row>
        <row r="946">
          <cell r="B946">
            <v>74152</v>
          </cell>
          <cell r="C946" t="str">
            <v>Tecnico Raio X</v>
          </cell>
          <cell r="D946">
            <v>16577.38</v>
          </cell>
          <cell r="E946">
            <v>4379.58</v>
          </cell>
          <cell r="F946">
            <v>422.72</v>
          </cell>
          <cell r="G946">
            <v>2189.84</v>
          </cell>
          <cell r="H946">
            <v>-5680.4500000000007</v>
          </cell>
          <cell r="I946">
            <v>1593.72</v>
          </cell>
        </row>
        <row r="947">
          <cell r="B947">
            <v>74466</v>
          </cell>
          <cell r="C947" t="str">
            <v>Tecnico Enfermagem</v>
          </cell>
          <cell r="D947">
            <v>12918.699999999999</v>
          </cell>
          <cell r="E947">
            <v>3381.34</v>
          </cell>
          <cell r="F947">
            <v>299.16000000000003</v>
          </cell>
          <cell r="G947">
            <v>1682.72</v>
          </cell>
          <cell r="H947">
            <v>-3521.9100000000003</v>
          </cell>
          <cell r="I947">
            <v>1373.56</v>
          </cell>
        </row>
        <row r="948">
          <cell r="B948">
            <v>81785</v>
          </cell>
          <cell r="C948" t="str">
            <v>Enfermeiro Sr CP</v>
          </cell>
          <cell r="D948">
            <v>11350.749999999998</v>
          </cell>
          <cell r="E948">
            <v>2896.1800000000003</v>
          </cell>
          <cell r="F948">
            <v>240.94</v>
          </cell>
          <cell r="G948">
            <v>1243.3</v>
          </cell>
          <cell r="H948">
            <v>-2189.23</v>
          </cell>
          <cell r="I948">
            <v>1411.94</v>
          </cell>
        </row>
        <row r="949">
          <cell r="B949">
            <v>69285</v>
          </cell>
          <cell r="C949" t="str">
            <v>Enfermeiro Sr CP</v>
          </cell>
          <cell r="D949">
            <v>28829.560000000005</v>
          </cell>
          <cell r="E949">
            <v>7621.6399999999994</v>
          </cell>
          <cell r="F949">
            <v>876.61</v>
          </cell>
          <cell r="G949">
            <v>3792.75</v>
          </cell>
          <cell r="H949">
            <v>-8077.090000000002</v>
          </cell>
          <cell r="I949">
            <v>2006.13</v>
          </cell>
        </row>
        <row r="950">
          <cell r="B950">
            <v>74054</v>
          </cell>
          <cell r="C950" t="str">
            <v>Tecnico Enfermagem</v>
          </cell>
          <cell r="D950">
            <v>12309.710000000001</v>
          </cell>
          <cell r="E950">
            <v>3217.74</v>
          </cell>
          <cell r="F950">
            <v>279.52999999999997</v>
          </cell>
          <cell r="G950">
            <v>1608.87</v>
          </cell>
          <cell r="H950">
            <v>-4005.55</v>
          </cell>
          <cell r="I950">
            <v>1315.71</v>
          </cell>
        </row>
        <row r="951">
          <cell r="B951">
            <v>73863</v>
          </cell>
          <cell r="C951" t="str">
            <v>Tecnico Enfermagem</v>
          </cell>
          <cell r="D951">
            <v>12319.43</v>
          </cell>
          <cell r="E951">
            <v>3220.05</v>
          </cell>
          <cell r="F951">
            <v>279.81</v>
          </cell>
          <cell r="G951">
            <v>1608.87</v>
          </cell>
          <cell r="H951">
            <v>-4002.5899999999997</v>
          </cell>
          <cell r="I951">
            <v>1317.57</v>
          </cell>
        </row>
        <row r="952">
          <cell r="B952">
            <v>64089</v>
          </cell>
          <cell r="C952" t="str">
            <v>Tecnico Enfermagem</v>
          </cell>
          <cell r="D952">
            <v>13500.539999999999</v>
          </cell>
          <cell r="E952">
            <v>3538.0099999999998</v>
          </cell>
          <cell r="F952">
            <v>317.95999999999998</v>
          </cell>
          <cell r="G952">
            <v>1754.7</v>
          </cell>
          <cell r="H952">
            <v>-3656.0099999999998</v>
          </cell>
          <cell r="I952">
            <v>1419.89</v>
          </cell>
        </row>
        <row r="953">
          <cell r="B953">
            <v>82185</v>
          </cell>
          <cell r="C953" t="str">
            <v>Assistente Atendimento I CP</v>
          </cell>
          <cell r="D953">
            <v>2301.29</v>
          </cell>
          <cell r="E953">
            <v>634.84</v>
          </cell>
          <cell r="F953">
            <v>47.61</v>
          </cell>
          <cell r="G953">
            <v>317.42</v>
          </cell>
          <cell r="H953">
            <v>-646.58000000000004</v>
          </cell>
          <cell r="I953">
            <v>269.81</v>
          </cell>
        </row>
        <row r="954">
          <cell r="B954">
            <v>74998</v>
          </cell>
          <cell r="C954" t="str">
            <v>Biomedico Pl</v>
          </cell>
          <cell r="D954">
            <v>25205.669999999995</v>
          </cell>
          <cell r="E954">
            <v>6679.83</v>
          </cell>
          <cell r="F954">
            <v>744.76</v>
          </cell>
          <cell r="G954">
            <v>3337.37</v>
          </cell>
          <cell r="H954">
            <v>-8535.7999999999993</v>
          </cell>
          <cell r="I954">
            <v>1874.29</v>
          </cell>
        </row>
        <row r="955">
          <cell r="B955">
            <v>73865</v>
          </cell>
          <cell r="C955" t="str">
            <v>Fisioterapeuta</v>
          </cell>
          <cell r="D955">
            <v>21505.829999999998</v>
          </cell>
          <cell r="E955">
            <v>5705.43</v>
          </cell>
          <cell r="F955">
            <v>608.34</v>
          </cell>
          <cell r="G955">
            <v>2820.42</v>
          </cell>
          <cell r="H955">
            <v>-5820.9999999999991</v>
          </cell>
          <cell r="I955">
            <v>1783.7</v>
          </cell>
        </row>
        <row r="956">
          <cell r="B956">
            <v>80723</v>
          </cell>
          <cell r="C956" t="str">
            <v>Tecnico Enfermagem</v>
          </cell>
          <cell r="D956">
            <v>6811.4500000000016</v>
          </cell>
          <cell r="E956">
            <v>1869.9</v>
          </cell>
          <cell r="F956">
            <v>145.52000000000001</v>
          </cell>
          <cell r="G956">
            <v>909.22</v>
          </cell>
          <cell r="H956">
            <v>-1976.63</v>
          </cell>
          <cell r="I956">
            <v>815.16</v>
          </cell>
        </row>
        <row r="957">
          <cell r="B957">
            <v>79882</v>
          </cell>
          <cell r="C957" t="str">
            <v>Biomedico Jr</v>
          </cell>
          <cell r="D957">
            <v>13082.400000000003</v>
          </cell>
          <cell r="E957">
            <v>3428.28</v>
          </cell>
          <cell r="F957">
            <v>304.79000000000002</v>
          </cell>
          <cell r="G957">
            <v>1714.12</v>
          </cell>
          <cell r="H957">
            <v>-4321.16</v>
          </cell>
          <cell r="I957">
            <v>1379.95</v>
          </cell>
        </row>
        <row r="958">
          <cell r="B958">
            <v>81632</v>
          </cell>
          <cell r="C958" t="str">
            <v>Assistente Atendimento I CP</v>
          </cell>
          <cell r="D958">
            <v>2876.61</v>
          </cell>
          <cell r="E958">
            <v>793.55</v>
          </cell>
          <cell r="F958">
            <v>59.51</v>
          </cell>
          <cell r="G958">
            <v>396.78</v>
          </cell>
          <cell r="H958">
            <v>-862.11</v>
          </cell>
          <cell r="I958">
            <v>337.26</v>
          </cell>
        </row>
        <row r="959">
          <cell r="B959">
            <v>74094</v>
          </cell>
          <cell r="C959" t="str">
            <v>Enfermeiro Jr CP</v>
          </cell>
          <cell r="D959">
            <v>13193.830000000002</v>
          </cell>
          <cell r="E959">
            <v>3458.62</v>
          </cell>
          <cell r="F959">
            <v>308.43</v>
          </cell>
          <cell r="G959">
            <v>1729.22</v>
          </cell>
          <cell r="H959">
            <v>-4302.7899999999991</v>
          </cell>
          <cell r="I959">
            <v>1387.42</v>
          </cell>
        </row>
        <row r="960">
          <cell r="B960">
            <v>83004</v>
          </cell>
          <cell r="C960" t="str">
            <v>Enfermeiro Pl CP</v>
          </cell>
          <cell r="D960">
            <v>3105.6799999999994</v>
          </cell>
          <cell r="E960">
            <v>828.51</v>
          </cell>
          <cell r="F960">
            <v>62.13</v>
          </cell>
          <cell r="G960">
            <v>319.5</v>
          </cell>
          <cell r="H960">
            <v>-562.55999999999995</v>
          </cell>
          <cell r="I960">
            <v>446.88</v>
          </cell>
        </row>
        <row r="961">
          <cell r="B961">
            <v>80137</v>
          </cell>
          <cell r="C961" t="str">
            <v>REM Psicologo Pl</v>
          </cell>
          <cell r="D961">
            <v>10915.17</v>
          </cell>
          <cell r="E961">
            <v>2837.75</v>
          </cell>
          <cell r="F961">
            <v>233.93</v>
          </cell>
          <cell r="G961">
            <v>1418.85</v>
          </cell>
          <cell r="H961">
            <v>-3371.95</v>
          </cell>
          <cell r="I961">
            <v>1184.97</v>
          </cell>
        </row>
        <row r="962">
          <cell r="B962">
            <v>78522</v>
          </cell>
          <cell r="C962" t="str">
            <v>Enfermeiro Pl CP</v>
          </cell>
          <cell r="D962">
            <v>19678.32</v>
          </cell>
          <cell r="E962">
            <v>5219.8999999999996</v>
          </cell>
          <cell r="F962">
            <v>540.36</v>
          </cell>
          <cell r="G962">
            <v>2609.84</v>
          </cell>
          <cell r="H962">
            <v>-5518.77</v>
          </cell>
          <cell r="I962">
            <v>1707.33</v>
          </cell>
        </row>
        <row r="963">
          <cell r="B963">
            <v>77554</v>
          </cell>
          <cell r="C963" t="str">
            <v>Tecnico Enfermagem</v>
          </cell>
          <cell r="D963">
            <v>11971.2</v>
          </cell>
          <cell r="E963">
            <v>3120.4900000000002</v>
          </cell>
          <cell r="F963">
            <v>267.86</v>
          </cell>
          <cell r="G963">
            <v>1543.2</v>
          </cell>
          <cell r="H963">
            <v>-3752.1799999999994</v>
          </cell>
          <cell r="I963">
            <v>1303.0899999999999</v>
          </cell>
        </row>
        <row r="964">
          <cell r="B964">
            <v>75444</v>
          </cell>
          <cell r="C964" t="str">
            <v>Tecnico Enfermagem</v>
          </cell>
          <cell r="D964">
            <v>10828.23</v>
          </cell>
          <cell r="E964">
            <v>2813.86</v>
          </cell>
          <cell r="F964">
            <v>231.06</v>
          </cell>
          <cell r="G964">
            <v>1406.22</v>
          </cell>
          <cell r="H964">
            <v>-3821.2300000000005</v>
          </cell>
          <cell r="I964">
            <v>1176.58</v>
          </cell>
        </row>
        <row r="965">
          <cell r="B965">
            <v>73501</v>
          </cell>
          <cell r="C965" t="str">
            <v>Tecnico Enfermagem</v>
          </cell>
          <cell r="D965">
            <v>11766.25</v>
          </cell>
          <cell r="E965">
            <v>3069.66</v>
          </cell>
          <cell r="F965">
            <v>261.76</v>
          </cell>
          <cell r="G965">
            <v>1534.84</v>
          </cell>
          <cell r="H965">
            <v>-3821.2300000000005</v>
          </cell>
          <cell r="I965">
            <v>1270.54</v>
          </cell>
        </row>
        <row r="966">
          <cell r="B966">
            <v>64259</v>
          </cell>
          <cell r="C966" t="str">
            <v>Fisioterapeuta Referencia</v>
          </cell>
          <cell r="D966">
            <v>23549.68</v>
          </cell>
          <cell r="E966">
            <v>6248.1900000000005</v>
          </cell>
          <cell r="F966">
            <v>684.33</v>
          </cell>
          <cell r="G966">
            <v>3124.14</v>
          </cell>
          <cell r="H966">
            <v>-7776.8200000000006</v>
          </cell>
          <cell r="I966">
            <v>1818.39</v>
          </cell>
        </row>
        <row r="967">
          <cell r="B967">
            <v>73693</v>
          </cell>
          <cell r="C967" t="str">
            <v>Tecnico Enfermagem</v>
          </cell>
          <cell r="D967">
            <v>11766.29</v>
          </cell>
          <cell r="E967">
            <v>3069.67</v>
          </cell>
          <cell r="F967">
            <v>261.76</v>
          </cell>
          <cell r="G967">
            <v>1534.84</v>
          </cell>
          <cell r="H967">
            <v>-3821.2300000000005</v>
          </cell>
          <cell r="I967">
            <v>1270.54</v>
          </cell>
        </row>
        <row r="968">
          <cell r="B968">
            <v>74433</v>
          </cell>
          <cell r="C968" t="str">
            <v>Enfermeiro Jr CP</v>
          </cell>
          <cell r="D968">
            <v>14748.900000000001</v>
          </cell>
          <cell r="E968">
            <v>3875.11</v>
          </cell>
          <cell r="F968">
            <v>358.41</v>
          </cell>
          <cell r="G968">
            <v>1912.88</v>
          </cell>
          <cell r="H968">
            <v>-3879.53</v>
          </cell>
          <cell r="I968">
            <v>1507.79</v>
          </cell>
        </row>
        <row r="969">
          <cell r="B969">
            <v>76839</v>
          </cell>
          <cell r="C969" t="str">
            <v>Auxiliar Farmacia</v>
          </cell>
          <cell r="D969">
            <v>9869.6799999999985</v>
          </cell>
          <cell r="E969">
            <v>2550.9100000000003</v>
          </cell>
          <cell r="F969">
            <v>206.81</v>
          </cell>
          <cell r="G969">
            <v>1275.51</v>
          </cell>
          <cell r="H969">
            <v>-2848.29</v>
          </cell>
          <cell r="I969">
            <v>1068.5899999999999</v>
          </cell>
        </row>
        <row r="970">
          <cell r="B970">
            <v>82441</v>
          </cell>
          <cell r="C970" t="str">
            <v>Enfermeiro Pl CP</v>
          </cell>
          <cell r="D970">
            <v>4327.9799999999987</v>
          </cell>
          <cell r="E970">
            <v>1193.8699999999999</v>
          </cell>
          <cell r="F970">
            <v>89.54</v>
          </cell>
          <cell r="G970">
            <v>596.75</v>
          </cell>
          <cell r="H970">
            <v>-1080.01</v>
          </cell>
          <cell r="I970">
            <v>507.58</v>
          </cell>
        </row>
        <row r="971">
          <cell r="B971">
            <v>84144</v>
          </cell>
          <cell r="C971" t="str">
            <v>Tecnico Enfermagem</v>
          </cell>
          <cell r="D971">
            <v>1065.6099999999999</v>
          </cell>
          <cell r="E971">
            <v>255.85</v>
          </cell>
          <cell r="F971">
            <v>19.18</v>
          </cell>
          <cell r="G971"/>
          <cell r="H971"/>
          <cell r="I971">
            <v>236.67</v>
          </cell>
        </row>
        <row r="972">
          <cell r="B972">
            <v>72832</v>
          </cell>
          <cell r="C972" t="str">
            <v>Enfermeiro Pl CP</v>
          </cell>
          <cell r="D972">
            <v>19998.060000000001</v>
          </cell>
          <cell r="E972">
            <v>5300.59</v>
          </cell>
          <cell r="F972">
            <v>551.66</v>
          </cell>
          <cell r="G972">
            <v>2629.83</v>
          </cell>
          <cell r="H972">
            <v>-5514.4</v>
          </cell>
          <cell r="I972">
            <v>1737.15</v>
          </cell>
        </row>
        <row r="973">
          <cell r="B973">
            <v>76237</v>
          </cell>
          <cell r="C973" t="str">
            <v>Enfermeiro Pl CP</v>
          </cell>
          <cell r="D973">
            <v>21744.45</v>
          </cell>
          <cell r="E973">
            <v>4803.84</v>
          </cell>
          <cell r="F973">
            <v>482.12</v>
          </cell>
          <cell r="G973">
            <v>2400.96</v>
          </cell>
          <cell r="H973">
            <v>-5902.2099999999982</v>
          </cell>
          <cell r="I973">
            <v>1652.01</v>
          </cell>
        </row>
        <row r="974">
          <cell r="B974">
            <v>83235</v>
          </cell>
          <cell r="C974" t="str">
            <v>Assistente Atendimento I CP</v>
          </cell>
          <cell r="D974">
            <v>961.79999999999984</v>
          </cell>
          <cell r="E974">
            <v>265.33</v>
          </cell>
          <cell r="F974">
            <v>19.89</v>
          </cell>
          <cell r="G974">
            <v>132.66999999999999</v>
          </cell>
          <cell r="H974">
            <v>-180.14999999999998</v>
          </cell>
          <cell r="I974">
            <v>112.77</v>
          </cell>
        </row>
        <row r="975">
          <cell r="B975">
            <v>82723</v>
          </cell>
          <cell r="C975" t="str">
            <v>Assistente Diretoria Pl</v>
          </cell>
          <cell r="D975">
            <v>3616.4900000000002</v>
          </cell>
          <cell r="E975">
            <v>997.65</v>
          </cell>
          <cell r="F975">
            <v>74.819999999999993</v>
          </cell>
          <cell r="G975">
            <v>498.82</v>
          </cell>
          <cell r="H975">
            <v>-903.21</v>
          </cell>
          <cell r="I975">
            <v>424.01</v>
          </cell>
        </row>
        <row r="976">
          <cell r="B976">
            <v>74432</v>
          </cell>
          <cell r="C976" t="str">
            <v>Tecnico Enfermagem</v>
          </cell>
          <cell r="D976">
            <v>13448.51</v>
          </cell>
          <cell r="E976">
            <v>3522.7799999999997</v>
          </cell>
          <cell r="F976">
            <v>316.13</v>
          </cell>
          <cell r="G976">
            <v>1743.51</v>
          </cell>
          <cell r="H976">
            <v>-3727.0499999999993</v>
          </cell>
          <cell r="I976">
            <v>1419.96</v>
          </cell>
        </row>
        <row r="977">
          <cell r="B977">
            <v>74572</v>
          </cell>
          <cell r="C977" t="str">
            <v>Tecnico Enfermagem</v>
          </cell>
          <cell r="D977">
            <v>13547.210000000001</v>
          </cell>
          <cell r="E977">
            <v>3526.6</v>
          </cell>
          <cell r="F977">
            <v>316.58999999999997</v>
          </cell>
          <cell r="G977">
            <v>1667.02</v>
          </cell>
          <cell r="H977">
            <v>-3200.7000000000003</v>
          </cell>
          <cell r="I977">
            <v>1499.24</v>
          </cell>
        </row>
        <row r="978">
          <cell r="B978">
            <v>58538</v>
          </cell>
          <cell r="C978" t="str">
            <v>Fisioterapeuta Referencia</v>
          </cell>
          <cell r="D978">
            <v>24227.620000000003</v>
          </cell>
          <cell r="E978">
            <v>6424.9000000000005</v>
          </cell>
          <cell r="F978">
            <v>709.06</v>
          </cell>
          <cell r="G978">
            <v>3211.43</v>
          </cell>
          <cell r="H978">
            <v>-7984.4899999999989</v>
          </cell>
          <cell r="I978">
            <v>1841.28</v>
          </cell>
        </row>
        <row r="979">
          <cell r="B979">
            <v>75888</v>
          </cell>
          <cell r="C979" t="str">
            <v>Enfermeiro Jr CP</v>
          </cell>
          <cell r="D979">
            <v>13191.550000000001</v>
          </cell>
          <cell r="E979">
            <v>3458.04</v>
          </cell>
          <cell r="F979">
            <v>308.36</v>
          </cell>
          <cell r="G979">
            <v>1729.07</v>
          </cell>
          <cell r="H979">
            <v>-4303.6499999999996</v>
          </cell>
          <cell r="I979">
            <v>1387.14</v>
          </cell>
        </row>
        <row r="980">
          <cell r="B980">
            <v>79991</v>
          </cell>
          <cell r="C980" t="str">
            <v>Auxiliar Farmacia</v>
          </cell>
          <cell r="D980">
            <v>6505.62</v>
          </cell>
          <cell r="E980">
            <v>1782.51</v>
          </cell>
          <cell r="F980">
            <v>137.65</v>
          </cell>
          <cell r="G980">
            <v>854.17</v>
          </cell>
          <cell r="H980">
            <v>-1693.4999999999998</v>
          </cell>
          <cell r="I980">
            <v>790.69</v>
          </cell>
        </row>
        <row r="981">
          <cell r="B981">
            <v>76230</v>
          </cell>
          <cell r="C981" t="str">
            <v>Tecnico Enfermagem</v>
          </cell>
          <cell r="D981">
            <v>11766.29</v>
          </cell>
          <cell r="E981">
            <v>3069.67</v>
          </cell>
          <cell r="F981">
            <v>261.76</v>
          </cell>
          <cell r="G981">
            <v>1534.84</v>
          </cell>
          <cell r="H981">
            <v>-3821.2300000000005</v>
          </cell>
          <cell r="I981">
            <v>1270.54</v>
          </cell>
        </row>
        <row r="982">
          <cell r="B982">
            <v>81389</v>
          </cell>
          <cell r="C982" t="str">
            <v>Tecnico Enfermagem</v>
          </cell>
          <cell r="D982">
            <v>4636.4399999999996</v>
          </cell>
          <cell r="E982">
            <v>1279.02</v>
          </cell>
          <cell r="F982">
            <v>95.92</v>
          </cell>
          <cell r="G982">
            <v>639.51</v>
          </cell>
          <cell r="H982">
            <v>-1389.54</v>
          </cell>
          <cell r="I982">
            <v>543.59</v>
          </cell>
        </row>
        <row r="983">
          <cell r="B983">
            <v>69413</v>
          </cell>
          <cell r="C983" t="str">
            <v>Tecnico Enfermagem</v>
          </cell>
          <cell r="D983">
            <v>11911.78</v>
          </cell>
          <cell r="E983">
            <v>3110.3199999999997</v>
          </cell>
          <cell r="F983">
            <v>266.64</v>
          </cell>
          <cell r="G983">
            <v>1558.58</v>
          </cell>
          <cell r="H983">
            <v>-3765.6900000000005</v>
          </cell>
          <cell r="I983">
            <v>1279.53</v>
          </cell>
        </row>
        <row r="984">
          <cell r="B984">
            <v>77272</v>
          </cell>
          <cell r="C984" t="str">
            <v>Tecnico Enfermagem</v>
          </cell>
          <cell r="D984">
            <v>11766.25</v>
          </cell>
          <cell r="E984">
            <v>3069.66</v>
          </cell>
          <cell r="F984">
            <v>261.76</v>
          </cell>
          <cell r="G984">
            <v>1534.84</v>
          </cell>
          <cell r="H984">
            <v>-3821.2300000000005</v>
          </cell>
          <cell r="I984">
            <v>1270.54</v>
          </cell>
        </row>
        <row r="985">
          <cell r="B985">
            <v>82568</v>
          </cell>
          <cell r="C985" t="str">
            <v>Supervisor Operações</v>
          </cell>
          <cell r="D985">
            <v>3508.27</v>
          </cell>
          <cell r="E985">
            <v>967.8</v>
          </cell>
          <cell r="F985">
            <v>72.58</v>
          </cell>
          <cell r="G985">
            <v>483.9</v>
          </cell>
          <cell r="H985">
            <v>-876.19</v>
          </cell>
          <cell r="I985">
            <v>411.32</v>
          </cell>
        </row>
        <row r="986">
          <cell r="B986">
            <v>74872</v>
          </cell>
          <cell r="C986" t="str">
            <v>Nutricionista Jr</v>
          </cell>
          <cell r="D986">
            <v>16920.18</v>
          </cell>
          <cell r="E986">
            <v>4469.9400000000005</v>
          </cell>
          <cell r="F986">
            <v>435.37</v>
          </cell>
          <cell r="G986">
            <v>2226.34</v>
          </cell>
          <cell r="H986">
            <v>-5474.7100000000009</v>
          </cell>
          <cell r="I986">
            <v>1614.6</v>
          </cell>
        </row>
        <row r="987">
          <cell r="B987">
            <v>81107</v>
          </cell>
          <cell r="C987" t="str">
            <v>Aprendiz</v>
          </cell>
          <cell r="D987">
            <v>2626.94</v>
          </cell>
          <cell r="E987">
            <v>730.72</v>
          </cell>
          <cell r="F987">
            <v>54.8</v>
          </cell>
          <cell r="G987">
            <v>365.36</v>
          </cell>
          <cell r="H987">
            <v>-790.38999999999987</v>
          </cell>
          <cell r="I987">
            <v>310.56</v>
          </cell>
        </row>
        <row r="988">
          <cell r="B988">
            <v>81997</v>
          </cell>
          <cell r="C988" t="str">
            <v>Tecnico Enfermagem</v>
          </cell>
          <cell r="D988">
            <v>3709.1599999999994</v>
          </cell>
          <cell r="E988">
            <v>1023.22</v>
          </cell>
          <cell r="F988">
            <v>76.739999999999995</v>
          </cell>
          <cell r="G988">
            <v>511.62</v>
          </cell>
          <cell r="H988">
            <v>-1042.1499999999999</v>
          </cell>
          <cell r="I988">
            <v>434.86</v>
          </cell>
        </row>
        <row r="989">
          <cell r="B989">
            <v>83264</v>
          </cell>
          <cell r="C989" t="str">
            <v>Tecnico Enfermagem</v>
          </cell>
          <cell r="D989">
            <v>1854.58</v>
          </cell>
          <cell r="E989">
            <v>511.61</v>
          </cell>
          <cell r="F989">
            <v>38.369999999999997</v>
          </cell>
          <cell r="G989">
            <v>255.81</v>
          </cell>
          <cell r="H989">
            <v>-347.38</v>
          </cell>
          <cell r="I989">
            <v>217.43</v>
          </cell>
        </row>
        <row r="990">
          <cell r="B990">
            <v>82522</v>
          </cell>
          <cell r="C990" t="str">
            <v>Tecnico Enfermagem</v>
          </cell>
          <cell r="D990">
            <v>2781.89</v>
          </cell>
          <cell r="E990">
            <v>767.42</v>
          </cell>
          <cell r="F990">
            <v>57.55</v>
          </cell>
          <cell r="G990">
            <v>383.71</v>
          </cell>
          <cell r="H990">
            <v>-694.77</v>
          </cell>
          <cell r="I990">
            <v>326.16000000000003</v>
          </cell>
        </row>
        <row r="991">
          <cell r="B991">
            <v>79016</v>
          </cell>
          <cell r="C991" t="str">
            <v>REM Tecnico Enfermagem</v>
          </cell>
          <cell r="D991">
            <v>10128.99</v>
          </cell>
          <cell r="E991">
            <v>2620.02</v>
          </cell>
          <cell r="F991">
            <v>213.03</v>
          </cell>
          <cell r="G991">
            <v>1302.8900000000001</v>
          </cell>
          <cell r="H991">
            <v>-3754.8300000000004</v>
          </cell>
          <cell r="I991">
            <v>1104.0999999999999</v>
          </cell>
        </row>
        <row r="992">
          <cell r="B992">
            <v>76542</v>
          </cell>
          <cell r="C992" t="str">
            <v>Enfermeiro Pl CP</v>
          </cell>
          <cell r="D992">
            <v>18037.609999999997</v>
          </cell>
          <cell r="E992">
            <v>4775.9399999999996</v>
          </cell>
          <cell r="F992">
            <v>478.21</v>
          </cell>
          <cell r="G992">
            <v>2390.1799999999998</v>
          </cell>
          <cell r="H992">
            <v>-5940.2700000000013</v>
          </cell>
          <cell r="I992">
            <v>1645.07</v>
          </cell>
        </row>
        <row r="993">
          <cell r="B993">
            <v>82349</v>
          </cell>
          <cell r="C993" t="str">
            <v>Supervisor Facilities</v>
          </cell>
          <cell r="D993">
            <v>4571.16</v>
          </cell>
          <cell r="E993">
            <v>1261.01</v>
          </cell>
          <cell r="F993">
            <v>94.57</v>
          </cell>
          <cell r="G993">
            <v>630.5</v>
          </cell>
          <cell r="H993">
            <v>-1141.6399999999999</v>
          </cell>
          <cell r="I993">
            <v>535.94000000000005</v>
          </cell>
        </row>
        <row r="994">
          <cell r="B994">
            <v>75380</v>
          </cell>
          <cell r="C994" t="str">
            <v>Auxiliar Transporte</v>
          </cell>
          <cell r="D994">
            <v>8657.49</v>
          </cell>
          <cell r="E994">
            <v>2380.89</v>
          </cell>
          <cell r="F994">
            <v>191.51</v>
          </cell>
          <cell r="G994">
            <v>1177.6500000000001</v>
          </cell>
          <cell r="H994">
            <v>-2463.9399999999996</v>
          </cell>
          <cell r="I994">
            <v>1011.73</v>
          </cell>
        </row>
        <row r="995">
          <cell r="B995">
            <v>65243</v>
          </cell>
          <cell r="C995" t="str">
            <v>Analista Laboratorio Sr</v>
          </cell>
          <cell r="D995">
            <v>28366.180000000004</v>
          </cell>
          <cell r="E995">
            <v>7505.75</v>
          </cell>
          <cell r="F995">
            <v>860.38</v>
          </cell>
          <cell r="G995">
            <v>3752.87</v>
          </cell>
          <cell r="H995">
            <v>-9310.8700000000008</v>
          </cell>
          <cell r="I995">
            <v>1973.75</v>
          </cell>
        </row>
        <row r="996">
          <cell r="B996">
            <v>84397</v>
          </cell>
          <cell r="C996" t="str">
            <v>Mensageiro</v>
          </cell>
          <cell r="D996">
            <v>541.94000000000005</v>
          </cell>
          <cell r="E996">
            <v>130.12</v>
          </cell>
          <cell r="F996">
            <v>9.75</v>
          </cell>
          <cell r="G996"/>
          <cell r="H996"/>
          <cell r="I996">
            <v>120.37</v>
          </cell>
        </row>
        <row r="997">
          <cell r="B997">
            <v>75621</v>
          </cell>
          <cell r="C997" t="str">
            <v>Tecnico Enfermagem</v>
          </cell>
          <cell r="D997">
            <v>12075.380000000003</v>
          </cell>
          <cell r="E997">
            <v>3150.88</v>
          </cell>
          <cell r="F997">
            <v>271.51</v>
          </cell>
          <cell r="G997">
            <v>1565.21</v>
          </cell>
          <cell r="H997">
            <v>-3710.12</v>
          </cell>
          <cell r="I997">
            <v>1305.54</v>
          </cell>
        </row>
        <row r="998">
          <cell r="B998">
            <v>78746</v>
          </cell>
          <cell r="C998" t="str">
            <v>Tecnico Enfermagem</v>
          </cell>
          <cell r="D998">
            <v>10828.24</v>
          </cell>
          <cell r="E998">
            <v>2813.86</v>
          </cell>
          <cell r="F998">
            <v>231.06</v>
          </cell>
          <cell r="G998">
            <v>1406.21</v>
          </cell>
          <cell r="H998">
            <v>-3821.2300000000005</v>
          </cell>
          <cell r="I998">
            <v>1176.5899999999999</v>
          </cell>
        </row>
        <row r="999">
          <cell r="B999">
            <v>73764</v>
          </cell>
          <cell r="C999" t="str">
            <v>Tecnico Raio X</v>
          </cell>
          <cell r="D999">
            <v>16560.57</v>
          </cell>
          <cell r="E999">
            <v>4375.01</v>
          </cell>
          <cell r="F999">
            <v>422.08</v>
          </cell>
          <cell r="G999">
            <v>2187.5</v>
          </cell>
          <cell r="H999">
            <v>-5686.7800000000007</v>
          </cell>
          <cell r="I999">
            <v>1593.16</v>
          </cell>
        </row>
        <row r="1000">
          <cell r="B1000">
            <v>76182</v>
          </cell>
          <cell r="C1000" t="str">
            <v>PCD Nutricionista Jr</v>
          </cell>
          <cell r="D1000">
            <v>13358.34</v>
          </cell>
          <cell r="E1000">
            <v>3501.54</v>
          </cell>
          <cell r="F1000">
            <v>313.58</v>
          </cell>
          <cell r="G1000">
            <v>1744.21</v>
          </cell>
          <cell r="H1000">
            <v>-4290.04</v>
          </cell>
          <cell r="I1000">
            <v>1403.76</v>
          </cell>
        </row>
        <row r="1001">
          <cell r="B1001">
            <v>79306</v>
          </cell>
          <cell r="C1001" t="str">
            <v>PCD Auxiliar Farmacia</v>
          </cell>
          <cell r="D1001">
            <v>7340.06</v>
          </cell>
          <cell r="E1001">
            <v>2022.43</v>
          </cell>
          <cell r="F1001">
            <v>159.24</v>
          </cell>
          <cell r="G1001">
            <v>1010.11</v>
          </cell>
          <cell r="H1001">
            <v>-3021.1099999999997</v>
          </cell>
          <cell r="I1001">
            <v>853.08</v>
          </cell>
        </row>
        <row r="1002">
          <cell r="B1002">
            <v>76208</v>
          </cell>
          <cell r="C1002" t="str">
            <v>Fisioterapeuta</v>
          </cell>
          <cell r="D1002">
            <v>18595.84</v>
          </cell>
          <cell r="E1002">
            <v>4926.57</v>
          </cell>
          <cell r="F1002">
            <v>499.3</v>
          </cell>
          <cell r="G1002">
            <v>2463.27</v>
          </cell>
          <cell r="H1002">
            <v>-6132.77</v>
          </cell>
          <cell r="I1002">
            <v>1667.63</v>
          </cell>
        </row>
        <row r="1003">
          <cell r="B1003">
            <v>83260</v>
          </cell>
          <cell r="C1003" t="str">
            <v>Mensageiro</v>
          </cell>
          <cell r="D1003">
            <v>943.36</v>
          </cell>
          <cell r="E1003">
            <v>260.24</v>
          </cell>
          <cell r="F1003">
            <v>19.510000000000002</v>
          </cell>
          <cell r="G1003">
            <v>130.12</v>
          </cell>
          <cell r="H1003">
            <v>-176.7</v>
          </cell>
          <cell r="I1003">
            <v>110.61</v>
          </cell>
        </row>
        <row r="1004">
          <cell r="B1004">
            <v>75408</v>
          </cell>
          <cell r="C1004" t="str">
            <v>Auxiliar Transporte</v>
          </cell>
          <cell r="D1004">
            <v>8028.54</v>
          </cell>
          <cell r="E1004">
            <v>2211.89</v>
          </cell>
          <cell r="F1004">
            <v>176.3</v>
          </cell>
          <cell r="G1004">
            <v>1105.92</v>
          </cell>
          <cell r="H1004">
            <v>-2615.5100000000002</v>
          </cell>
          <cell r="I1004">
            <v>929.67</v>
          </cell>
        </row>
        <row r="1005">
          <cell r="B1005">
            <v>81121</v>
          </cell>
          <cell r="C1005" t="str">
            <v>Enfermeiro Jr CP</v>
          </cell>
          <cell r="D1005">
            <v>6882.69</v>
          </cell>
          <cell r="E1005">
            <v>1896.44</v>
          </cell>
          <cell r="F1005">
            <v>147.9</v>
          </cell>
          <cell r="G1005">
            <v>945.97</v>
          </cell>
          <cell r="H1005">
            <v>-2121.54</v>
          </cell>
          <cell r="I1005">
            <v>802.57</v>
          </cell>
        </row>
        <row r="1006">
          <cell r="B1006">
            <v>78233</v>
          </cell>
          <cell r="C1006" t="str">
            <v>Tecnico Enfermagem</v>
          </cell>
          <cell r="D1006">
            <v>12971.730000000001</v>
          </cell>
          <cell r="E1006">
            <v>3393.11</v>
          </cell>
          <cell r="F1006">
            <v>300.57</v>
          </cell>
          <cell r="G1006">
            <v>1679.5</v>
          </cell>
          <cell r="H1006">
            <v>-3481.42</v>
          </cell>
          <cell r="I1006">
            <v>1386.26</v>
          </cell>
        </row>
        <row r="1007">
          <cell r="B1007">
            <v>74142</v>
          </cell>
          <cell r="C1007" t="str">
            <v>Tecnico Nutricao</v>
          </cell>
          <cell r="D1007">
            <v>10958.77</v>
          </cell>
          <cell r="E1007">
            <v>2845.44</v>
          </cell>
          <cell r="F1007">
            <v>234.85</v>
          </cell>
          <cell r="G1007">
            <v>1408.45</v>
          </cell>
          <cell r="H1007">
            <v>-2921.3100000000004</v>
          </cell>
          <cell r="I1007">
            <v>1202.1400000000001</v>
          </cell>
        </row>
        <row r="1008">
          <cell r="B1008">
            <v>73983</v>
          </cell>
          <cell r="C1008" t="str">
            <v>Enfermeiro Pl CP</v>
          </cell>
          <cell r="D1008">
            <v>18827.29</v>
          </cell>
          <cell r="E1008">
            <v>4979.5600000000004</v>
          </cell>
          <cell r="F1008">
            <v>506.72</v>
          </cell>
          <cell r="G1008">
            <v>2456.5100000000002</v>
          </cell>
          <cell r="H1008">
            <v>-4854.1399999999985</v>
          </cell>
          <cell r="I1008">
            <v>1708.04</v>
          </cell>
        </row>
        <row r="1009">
          <cell r="B1009">
            <v>74747</v>
          </cell>
          <cell r="C1009" t="str">
            <v>Tutor Residencia Multiprofissional</v>
          </cell>
          <cell r="D1009">
            <v>26630.159999999996</v>
          </cell>
          <cell r="E1009">
            <v>7052.48</v>
          </cell>
          <cell r="F1009">
            <v>796.93</v>
          </cell>
          <cell r="G1009">
            <v>3526.24</v>
          </cell>
          <cell r="H1009">
            <v>-8779.16</v>
          </cell>
          <cell r="I1009">
            <v>1917.76</v>
          </cell>
        </row>
        <row r="1010">
          <cell r="B1010">
            <v>73820</v>
          </cell>
          <cell r="C1010" t="str">
            <v>Auxiliar Farmacia</v>
          </cell>
          <cell r="D1010">
            <v>8811.2000000000007</v>
          </cell>
          <cell r="E1010">
            <v>2426.92</v>
          </cell>
          <cell r="F1010">
            <v>195.65</v>
          </cell>
          <cell r="G1010">
            <v>1213.48</v>
          </cell>
          <cell r="H1010">
            <v>-3021.1099999999997</v>
          </cell>
          <cell r="I1010">
            <v>1017.79</v>
          </cell>
        </row>
        <row r="1011">
          <cell r="B1011">
            <v>73601</v>
          </cell>
          <cell r="C1011" t="str">
            <v>Tecnico Enfermagem</v>
          </cell>
          <cell r="D1011">
            <v>12309.710000000001</v>
          </cell>
          <cell r="E1011">
            <v>3217.74</v>
          </cell>
          <cell r="F1011">
            <v>279.52999999999997</v>
          </cell>
          <cell r="G1011">
            <v>1608.87</v>
          </cell>
          <cell r="H1011">
            <v>-4005.55</v>
          </cell>
          <cell r="I1011">
            <v>1315.71</v>
          </cell>
        </row>
        <row r="1012">
          <cell r="B1012">
            <v>73944</v>
          </cell>
          <cell r="C1012" t="str">
            <v>Tecnico Enfermagem</v>
          </cell>
          <cell r="D1012">
            <v>11766.25</v>
          </cell>
          <cell r="E1012">
            <v>3069.66</v>
          </cell>
          <cell r="F1012">
            <v>261.76</v>
          </cell>
          <cell r="G1012">
            <v>1534.84</v>
          </cell>
          <cell r="H1012">
            <v>-3821.2300000000005</v>
          </cell>
          <cell r="I1012">
            <v>1270.54</v>
          </cell>
        </row>
        <row r="1013">
          <cell r="B1013">
            <v>80729</v>
          </cell>
          <cell r="C1013" t="str">
            <v>Tecnico Enfermagem</v>
          </cell>
          <cell r="D1013">
            <v>6664.6399999999994</v>
          </cell>
          <cell r="E1013">
            <v>1831.5300000000002</v>
          </cell>
          <cell r="F1013">
            <v>142.06</v>
          </cell>
          <cell r="G1013">
            <v>896.65</v>
          </cell>
          <cell r="H1013">
            <v>-2028.84</v>
          </cell>
          <cell r="I1013">
            <v>792.82</v>
          </cell>
        </row>
        <row r="1014">
          <cell r="B1014">
            <v>78532</v>
          </cell>
          <cell r="C1014" t="str">
            <v>REM Auxiliar Transporte</v>
          </cell>
          <cell r="D1014">
            <v>8527.7999999999993</v>
          </cell>
          <cell r="E1014">
            <v>2347.8700000000003</v>
          </cell>
          <cell r="F1014">
            <v>188.53</v>
          </cell>
          <cell r="G1014">
            <v>1169.93</v>
          </cell>
          <cell r="H1014">
            <v>-2466.0700000000002</v>
          </cell>
          <cell r="I1014">
            <v>989.41</v>
          </cell>
        </row>
        <row r="1015">
          <cell r="B1015">
            <v>77017</v>
          </cell>
          <cell r="C1015" t="str">
            <v>Lactarista</v>
          </cell>
          <cell r="D1015">
            <v>10035.029999999999</v>
          </cell>
          <cell r="E1015">
            <v>2596.33</v>
          </cell>
          <cell r="F1015">
            <v>210.89</v>
          </cell>
          <cell r="G1015">
            <v>1298.19</v>
          </cell>
          <cell r="H1015">
            <v>-3227.3800000000006</v>
          </cell>
          <cell r="I1015">
            <v>1087.25</v>
          </cell>
        </row>
        <row r="1016">
          <cell r="B1016">
            <v>81953</v>
          </cell>
          <cell r="C1016" t="str">
            <v>Tecnico Enfermagem</v>
          </cell>
          <cell r="D1016">
            <v>3959.5699999999997</v>
          </cell>
          <cell r="E1016">
            <v>1084.6200000000001</v>
          </cell>
          <cell r="F1016">
            <v>81.34</v>
          </cell>
          <cell r="G1016">
            <v>516.54999999999995</v>
          </cell>
          <cell r="H1016">
            <v>-958.78</v>
          </cell>
          <cell r="I1016">
            <v>486.73</v>
          </cell>
        </row>
        <row r="1017">
          <cell r="B1017">
            <v>83750</v>
          </cell>
          <cell r="C1017" t="str">
            <v>Tecnico Enfermagem</v>
          </cell>
          <cell r="D1017">
            <v>1414.45</v>
          </cell>
          <cell r="E1017">
            <v>395.81</v>
          </cell>
          <cell r="F1017">
            <v>29.68</v>
          </cell>
          <cell r="G1017">
            <v>216.75</v>
          </cell>
          <cell r="H1017">
            <v>-268.76</v>
          </cell>
          <cell r="I1017">
            <v>149.38</v>
          </cell>
        </row>
        <row r="1018">
          <cell r="B1018">
            <v>78787</v>
          </cell>
          <cell r="C1018" t="str">
            <v>Tecnico Enfermagem</v>
          </cell>
          <cell r="D1018">
            <v>10836.68</v>
          </cell>
          <cell r="E1018">
            <v>2816.12</v>
          </cell>
          <cell r="F1018">
            <v>231.33</v>
          </cell>
          <cell r="G1018">
            <v>1407.2</v>
          </cell>
          <cell r="H1018">
            <v>-3818.2700000000009</v>
          </cell>
          <cell r="I1018">
            <v>1177.5899999999999</v>
          </cell>
        </row>
        <row r="1019">
          <cell r="B1019">
            <v>73746</v>
          </cell>
          <cell r="C1019" t="str">
            <v>Tecnico Enfermagem</v>
          </cell>
          <cell r="D1019">
            <v>13119.400000000001</v>
          </cell>
          <cell r="E1019">
            <v>3433.3500000000004</v>
          </cell>
          <cell r="F1019">
            <v>305.39999999999998</v>
          </cell>
          <cell r="G1019">
            <v>1699.63</v>
          </cell>
          <cell r="H1019">
            <v>-3453.6500000000005</v>
          </cell>
          <cell r="I1019">
            <v>1398.52</v>
          </cell>
        </row>
        <row r="1020">
          <cell r="B1020">
            <v>75911</v>
          </cell>
          <cell r="C1020" t="str">
            <v>Tecnico Enfermagem</v>
          </cell>
          <cell r="D1020">
            <v>11807.150000000001</v>
          </cell>
          <cell r="E1020">
            <v>3113.69</v>
          </cell>
          <cell r="F1020">
            <v>267.04000000000002</v>
          </cell>
          <cell r="G1020">
            <v>1668.6</v>
          </cell>
          <cell r="H1020">
            <v>-3573.9100000000003</v>
          </cell>
          <cell r="I1020">
            <v>1172.22</v>
          </cell>
        </row>
        <row r="1021">
          <cell r="B1021">
            <v>82448</v>
          </cell>
          <cell r="C1021" t="str">
            <v>Psicologo Jr</v>
          </cell>
          <cell r="D1021">
            <v>2465.7900000000004</v>
          </cell>
          <cell r="E1021">
            <v>680.22</v>
          </cell>
          <cell r="F1021">
            <v>51.01</v>
          </cell>
          <cell r="G1021">
            <v>340.11</v>
          </cell>
          <cell r="H1021">
            <v>-615.82999999999993</v>
          </cell>
          <cell r="I1021">
            <v>289.10000000000002</v>
          </cell>
        </row>
        <row r="1022">
          <cell r="B1022">
            <v>80026</v>
          </cell>
          <cell r="C1022" t="str">
            <v>Auxiliar Farmacia</v>
          </cell>
          <cell r="D1022">
            <v>6451.3700000000008</v>
          </cell>
          <cell r="E1022">
            <v>1768.48</v>
          </cell>
          <cell r="F1022">
            <v>136.38999999999999</v>
          </cell>
          <cell r="G1022">
            <v>850.09</v>
          </cell>
          <cell r="H1022">
            <v>-1712.5900000000001</v>
          </cell>
          <cell r="I1022">
            <v>782</v>
          </cell>
        </row>
        <row r="1023">
          <cell r="B1023">
            <v>81114</v>
          </cell>
          <cell r="C1023" t="str">
            <v>PCD Auxiliar Farmacia</v>
          </cell>
          <cell r="D1023">
            <v>4398.78</v>
          </cell>
          <cell r="E1023">
            <v>1213.46</v>
          </cell>
          <cell r="F1023">
            <v>91</v>
          </cell>
          <cell r="G1023">
            <v>606.73</v>
          </cell>
          <cell r="H1023">
            <v>-1373.23</v>
          </cell>
          <cell r="I1023">
            <v>515.73</v>
          </cell>
        </row>
        <row r="1024">
          <cell r="B1024">
            <v>82421</v>
          </cell>
          <cell r="C1024" t="str">
            <v>Tecnico Enfermagem</v>
          </cell>
          <cell r="D1024">
            <v>2781.85</v>
          </cell>
          <cell r="E1024">
            <v>767.41</v>
          </cell>
          <cell r="F1024">
            <v>57.55</v>
          </cell>
          <cell r="G1024">
            <v>383.71</v>
          </cell>
          <cell r="H1024">
            <v>-694.77</v>
          </cell>
          <cell r="I1024">
            <v>326.14999999999998</v>
          </cell>
        </row>
        <row r="1025">
          <cell r="B1025">
            <v>75577</v>
          </cell>
          <cell r="C1025" t="str">
            <v>Tecnico Enfermagem</v>
          </cell>
          <cell r="D1025">
            <v>12705.160000000002</v>
          </cell>
          <cell r="E1025">
            <v>3320.4700000000003</v>
          </cell>
          <cell r="F1025">
            <v>291.86</v>
          </cell>
          <cell r="G1025">
            <v>1643.16</v>
          </cell>
          <cell r="H1025">
            <v>-3472.2200000000003</v>
          </cell>
          <cell r="I1025">
            <v>1364.11</v>
          </cell>
        </row>
        <row r="1026">
          <cell r="B1026">
            <v>82089</v>
          </cell>
          <cell r="C1026" t="str">
            <v>Enfermeiro Sr CP</v>
          </cell>
          <cell r="D1026">
            <v>6984.5599999999995</v>
          </cell>
          <cell r="E1026">
            <v>1908.48</v>
          </cell>
          <cell r="F1026">
            <v>148.99</v>
          </cell>
          <cell r="G1026">
            <v>898.25</v>
          </cell>
          <cell r="H1026">
            <v>-1641.39</v>
          </cell>
          <cell r="I1026">
            <v>861.24</v>
          </cell>
        </row>
        <row r="1027">
          <cell r="B1027">
            <v>75204</v>
          </cell>
          <cell r="C1027" t="str">
            <v>Enfermeiro Pl CP</v>
          </cell>
          <cell r="D1027">
            <v>19542.600000000002</v>
          </cell>
          <cell r="E1027">
            <v>5183.1399999999994</v>
          </cell>
          <cell r="F1027">
            <v>535.22</v>
          </cell>
          <cell r="G1027">
            <v>2591.54</v>
          </cell>
          <cell r="H1027">
            <v>-5654.6699999999992</v>
          </cell>
          <cell r="I1027">
            <v>1702.28</v>
          </cell>
        </row>
        <row r="1028">
          <cell r="B1028">
            <v>79015</v>
          </cell>
          <cell r="C1028" t="str">
            <v>Assistente Social Pl</v>
          </cell>
          <cell r="D1028">
            <v>11324.88</v>
          </cell>
          <cell r="E1028">
            <v>2948.81</v>
          </cell>
          <cell r="F1028">
            <v>247.26</v>
          </cell>
          <cell r="G1028">
            <v>1472.42</v>
          </cell>
          <cell r="H1028">
            <v>-4404.95</v>
          </cell>
          <cell r="I1028">
            <v>1229.1300000000001</v>
          </cell>
        </row>
        <row r="1029">
          <cell r="B1029">
            <v>75699</v>
          </cell>
          <cell r="C1029" t="str">
            <v>Tecnico Enfermagem</v>
          </cell>
          <cell r="D1029">
            <v>13038.84</v>
          </cell>
          <cell r="E1029">
            <v>3411.73</v>
          </cell>
          <cell r="F1029">
            <v>302.81</v>
          </cell>
          <cell r="G1029">
            <v>1689.95</v>
          </cell>
          <cell r="H1029">
            <v>-3487.7400000000002</v>
          </cell>
          <cell r="I1029">
            <v>1390.79</v>
          </cell>
        </row>
        <row r="1030">
          <cell r="B1030">
            <v>77542</v>
          </cell>
          <cell r="C1030" t="str">
            <v>Enfermeiro Pl CP</v>
          </cell>
          <cell r="D1030">
            <v>18746.29</v>
          </cell>
          <cell r="E1030">
            <v>4967.32</v>
          </cell>
          <cell r="F1030">
            <v>505</v>
          </cell>
          <cell r="G1030">
            <v>2483.56</v>
          </cell>
          <cell r="H1030">
            <v>-5699.69</v>
          </cell>
          <cell r="I1030">
            <v>1673.22</v>
          </cell>
        </row>
        <row r="1031">
          <cell r="B1031">
            <v>81070</v>
          </cell>
          <cell r="C1031" t="str">
            <v>Tecnico Raio X</v>
          </cell>
          <cell r="D1031">
            <v>8326.9900000000016</v>
          </cell>
          <cell r="E1031">
            <v>2276.8799999999997</v>
          </cell>
          <cell r="F1031">
            <v>182.14</v>
          </cell>
          <cell r="G1031">
            <v>1081.0999999999999</v>
          </cell>
          <cell r="H1031">
            <v>-2598.41</v>
          </cell>
          <cell r="I1031">
            <v>1013.64</v>
          </cell>
        </row>
        <row r="1032">
          <cell r="B1032">
            <v>81242</v>
          </cell>
          <cell r="C1032" t="str">
            <v>Aprendiz</v>
          </cell>
          <cell r="D1032">
            <v>2626.94</v>
          </cell>
          <cell r="E1032">
            <v>730.72</v>
          </cell>
          <cell r="F1032">
            <v>54.8</v>
          </cell>
          <cell r="G1032">
            <v>365.36</v>
          </cell>
          <cell r="H1032">
            <v>-790.38999999999987</v>
          </cell>
          <cell r="I1032">
            <v>310.56</v>
          </cell>
        </row>
        <row r="1033">
          <cell r="B1033">
            <v>81589</v>
          </cell>
          <cell r="C1033" t="str">
            <v>Mensageiro</v>
          </cell>
          <cell r="D1033">
            <v>2901.24</v>
          </cell>
          <cell r="E1033">
            <v>780.83</v>
          </cell>
          <cell r="F1033">
            <v>58.56</v>
          </cell>
          <cell r="G1033">
            <v>324.92</v>
          </cell>
          <cell r="H1033">
            <v>-848.29</v>
          </cell>
          <cell r="I1033">
            <v>397.35</v>
          </cell>
        </row>
        <row r="1034">
          <cell r="B1034">
            <v>73702</v>
          </cell>
          <cell r="C1034" t="str">
            <v>Tecnico Enfermagem</v>
          </cell>
          <cell r="D1034">
            <v>13017.62</v>
          </cell>
          <cell r="E1034">
            <v>3405.28</v>
          </cell>
          <cell r="F1034">
            <v>302.02999999999997</v>
          </cell>
          <cell r="G1034">
            <v>1684.45</v>
          </cell>
          <cell r="H1034">
            <v>-3494.1200000000013</v>
          </cell>
          <cell r="I1034">
            <v>1391.1</v>
          </cell>
        </row>
        <row r="1035">
          <cell r="B1035">
            <v>79142</v>
          </cell>
          <cell r="C1035" t="str">
            <v>Tecnico Enfermagem</v>
          </cell>
          <cell r="D1035">
            <v>9897.31</v>
          </cell>
          <cell r="E1035">
            <v>2558.06</v>
          </cell>
          <cell r="F1035">
            <v>207.45</v>
          </cell>
          <cell r="G1035">
            <v>1277.5999999999999</v>
          </cell>
          <cell r="H1035">
            <v>-3821.2300000000005</v>
          </cell>
          <cell r="I1035">
            <v>1073.01</v>
          </cell>
        </row>
        <row r="1036">
          <cell r="B1036">
            <v>75523</v>
          </cell>
          <cell r="C1036" t="str">
            <v>Tecnico Enfermagem</v>
          </cell>
          <cell r="D1036">
            <v>11766.29</v>
          </cell>
          <cell r="E1036">
            <v>3069.67</v>
          </cell>
          <cell r="F1036">
            <v>261.76</v>
          </cell>
          <cell r="G1036">
            <v>1534.84</v>
          </cell>
          <cell r="H1036">
            <v>-3821.2300000000005</v>
          </cell>
          <cell r="I1036">
            <v>1270.54</v>
          </cell>
        </row>
        <row r="1037">
          <cell r="B1037">
            <v>66668</v>
          </cell>
          <cell r="C1037" t="str">
            <v>Enfermeiro Pl CP</v>
          </cell>
          <cell r="D1037">
            <v>22283.629999999997</v>
          </cell>
          <cell r="E1037">
            <v>5917.62</v>
          </cell>
          <cell r="F1037">
            <v>638.04999999999995</v>
          </cell>
          <cell r="G1037">
            <v>2958.83</v>
          </cell>
          <cell r="H1037">
            <v>-7177.69</v>
          </cell>
          <cell r="I1037">
            <v>1777.59</v>
          </cell>
        </row>
        <row r="1038">
          <cell r="B1038">
            <v>73769</v>
          </cell>
          <cell r="C1038" t="str">
            <v>Enfermeiro Epidemiologista Sr CP</v>
          </cell>
          <cell r="D1038">
            <v>28950.269999999997</v>
          </cell>
          <cell r="E1038">
            <v>6838.5499999999993</v>
          </cell>
          <cell r="F1038">
            <v>717.84</v>
          </cell>
          <cell r="G1038">
            <v>3391.21</v>
          </cell>
          <cell r="H1038">
            <v>-8450.69</v>
          </cell>
          <cell r="I1038">
            <v>1924.61</v>
          </cell>
        </row>
        <row r="1039">
          <cell r="B1039">
            <v>78197</v>
          </cell>
          <cell r="C1039" t="str">
            <v>Assistente Atendimento I CP</v>
          </cell>
          <cell r="D1039">
            <v>7690.0500000000011</v>
          </cell>
          <cell r="E1039">
            <v>2116.19</v>
          </cell>
          <cell r="F1039">
            <v>167.68</v>
          </cell>
          <cell r="G1039">
            <v>1048.93</v>
          </cell>
          <cell r="H1039">
            <v>-2148.4499999999998</v>
          </cell>
          <cell r="I1039">
            <v>899.58</v>
          </cell>
        </row>
        <row r="1040">
          <cell r="B1040">
            <v>82576</v>
          </cell>
          <cell r="C1040" t="str">
            <v>Tecnico Nutricao</v>
          </cell>
          <cell r="D1040">
            <v>2045.1299999999999</v>
          </cell>
          <cell r="E1040">
            <v>564.16999999999996</v>
          </cell>
          <cell r="F1040">
            <v>42.31</v>
          </cell>
          <cell r="G1040">
            <v>282.07</v>
          </cell>
          <cell r="H1040">
            <v>-510.76</v>
          </cell>
          <cell r="I1040">
            <v>239.79</v>
          </cell>
        </row>
        <row r="1041">
          <cell r="B1041">
            <v>81558</v>
          </cell>
          <cell r="C1041" t="str">
            <v>Tecnico Enfermagem</v>
          </cell>
          <cell r="D1041">
            <v>4636.4399999999996</v>
          </cell>
          <cell r="E1041">
            <v>1279.02</v>
          </cell>
          <cell r="F1041">
            <v>95.92</v>
          </cell>
          <cell r="G1041">
            <v>639.51</v>
          </cell>
          <cell r="H1041">
            <v>-1389.54</v>
          </cell>
          <cell r="I1041">
            <v>543.59</v>
          </cell>
        </row>
        <row r="1042">
          <cell r="B1042">
            <v>80619</v>
          </cell>
          <cell r="C1042" t="str">
            <v>Enfermeiro Pl CP</v>
          </cell>
          <cell r="D1042">
            <v>9858.81</v>
          </cell>
          <cell r="E1042">
            <v>2547.9</v>
          </cell>
          <cell r="F1042">
            <v>206.54</v>
          </cell>
          <cell r="G1042">
            <v>1273.93</v>
          </cell>
          <cell r="H1042">
            <v>-2965.4</v>
          </cell>
          <cell r="I1042">
            <v>1067.43</v>
          </cell>
        </row>
        <row r="1043">
          <cell r="B1043">
            <v>73523</v>
          </cell>
          <cell r="C1043" t="str">
            <v>Auxiliar Farmacia</v>
          </cell>
          <cell r="D1043">
            <v>8811.16</v>
          </cell>
          <cell r="E1043">
            <v>2426.92</v>
          </cell>
          <cell r="F1043">
            <v>195.65</v>
          </cell>
          <cell r="G1043">
            <v>1213.51</v>
          </cell>
          <cell r="H1043">
            <v>-3021.1099999999997</v>
          </cell>
          <cell r="I1043">
            <v>1017.76</v>
          </cell>
        </row>
        <row r="1044">
          <cell r="B1044">
            <v>75679</v>
          </cell>
          <cell r="C1044" t="str">
            <v>Tecnico Enfermagem</v>
          </cell>
          <cell r="D1044">
            <v>11766.25</v>
          </cell>
          <cell r="E1044">
            <v>3069.66</v>
          </cell>
          <cell r="F1044">
            <v>261.76</v>
          </cell>
          <cell r="G1044">
            <v>1534.84</v>
          </cell>
          <cell r="H1044">
            <v>-3821.2300000000005</v>
          </cell>
          <cell r="I1044">
            <v>1270.54</v>
          </cell>
        </row>
        <row r="1045">
          <cell r="B1045">
            <v>81494</v>
          </cell>
          <cell r="C1045" t="str">
            <v>PCD Tecnico Enfermagem</v>
          </cell>
          <cell r="D1045">
            <v>4636.4699999999993</v>
          </cell>
          <cell r="E1045">
            <v>1279.03</v>
          </cell>
          <cell r="F1045">
            <v>95.92</v>
          </cell>
          <cell r="G1045">
            <v>639.52</v>
          </cell>
          <cell r="H1045">
            <v>-1389.54</v>
          </cell>
          <cell r="I1045">
            <v>543.59</v>
          </cell>
        </row>
        <row r="1046">
          <cell r="B1046">
            <v>75746</v>
          </cell>
          <cell r="C1046" t="str">
            <v>Tecnico Raio X</v>
          </cell>
          <cell r="D1046">
            <v>16577.46</v>
          </cell>
          <cell r="E1046">
            <v>4379.6099999999997</v>
          </cell>
          <cell r="F1046">
            <v>422.72</v>
          </cell>
          <cell r="G1046">
            <v>2189.88</v>
          </cell>
          <cell r="H1046">
            <v>-5680.4500000000007</v>
          </cell>
          <cell r="I1046">
            <v>1652.19</v>
          </cell>
        </row>
        <row r="1047">
          <cell r="B1047">
            <v>77763</v>
          </cell>
          <cell r="C1047" t="str">
            <v>Tecnico Enfermagem</v>
          </cell>
          <cell r="D1047">
            <v>11766.25</v>
          </cell>
          <cell r="E1047">
            <v>3069.66</v>
          </cell>
          <cell r="F1047">
            <v>261.76</v>
          </cell>
          <cell r="G1047">
            <v>1534.84</v>
          </cell>
          <cell r="H1047">
            <v>-3821.2300000000005</v>
          </cell>
          <cell r="I1047">
            <v>1273.06</v>
          </cell>
        </row>
        <row r="1048">
          <cell r="B1048">
            <v>82745</v>
          </cell>
          <cell r="C1048" t="str">
            <v>Tecnico Enfermagem</v>
          </cell>
          <cell r="D1048">
            <v>2781.85</v>
          </cell>
          <cell r="E1048">
            <v>767.41</v>
          </cell>
          <cell r="F1048">
            <v>57.55</v>
          </cell>
          <cell r="G1048">
            <v>383.71</v>
          </cell>
          <cell r="H1048">
            <v>-694.77</v>
          </cell>
          <cell r="I1048">
            <v>326.14999999999998</v>
          </cell>
        </row>
        <row r="1049">
          <cell r="B1049">
            <v>74600</v>
          </cell>
          <cell r="C1049" t="str">
            <v>Analista Laboratorio Pl</v>
          </cell>
          <cell r="D1049">
            <v>22147.63</v>
          </cell>
          <cell r="E1049">
            <v>5882.1</v>
          </cell>
          <cell r="F1049">
            <v>633.07000000000005</v>
          </cell>
          <cell r="G1049">
            <v>2941.02</v>
          </cell>
          <cell r="H1049">
            <v>-7295.8</v>
          </cell>
          <cell r="I1049">
            <v>1773.26</v>
          </cell>
        </row>
        <row r="1050">
          <cell r="B1050">
            <v>77418</v>
          </cell>
          <cell r="C1050" t="str">
            <v>PCD Enfermeiro Jr CP</v>
          </cell>
          <cell r="D1050">
            <v>13192.359999999999</v>
          </cell>
          <cell r="E1050">
            <v>3458.24</v>
          </cell>
          <cell r="F1050">
            <v>308.39</v>
          </cell>
          <cell r="G1050">
            <v>1729.1</v>
          </cell>
          <cell r="H1050">
            <v>-4303.59</v>
          </cell>
          <cell r="I1050">
            <v>1387.25</v>
          </cell>
        </row>
        <row r="1051">
          <cell r="B1051">
            <v>73645</v>
          </cell>
          <cell r="C1051" t="str">
            <v>Tecnico Enfermagem</v>
          </cell>
          <cell r="D1051">
            <v>12309.710000000001</v>
          </cell>
          <cell r="E1051">
            <v>3217.74</v>
          </cell>
          <cell r="F1051">
            <v>279.52999999999997</v>
          </cell>
          <cell r="G1051">
            <v>1608.87</v>
          </cell>
          <cell r="H1051">
            <v>-4005.55</v>
          </cell>
          <cell r="I1051">
            <v>1315.71</v>
          </cell>
        </row>
        <row r="1052">
          <cell r="B1052">
            <v>75551</v>
          </cell>
          <cell r="C1052" t="str">
            <v>Tecnico Enfermagem</v>
          </cell>
          <cell r="D1052">
            <v>13055.220000000001</v>
          </cell>
          <cell r="E1052">
            <v>3415.86</v>
          </cell>
          <cell r="F1052">
            <v>303.3</v>
          </cell>
          <cell r="G1052">
            <v>1690.88</v>
          </cell>
          <cell r="H1052">
            <v>-3484.7099999999996</v>
          </cell>
          <cell r="I1052">
            <v>1393.19</v>
          </cell>
        </row>
        <row r="1053">
          <cell r="B1053">
            <v>79017</v>
          </cell>
          <cell r="C1053" t="str">
            <v>Tecnico Enfermagem</v>
          </cell>
          <cell r="D1053">
            <v>12320.47</v>
          </cell>
          <cell r="E1053">
            <v>3216.95</v>
          </cell>
          <cell r="F1053">
            <v>279.43</v>
          </cell>
          <cell r="G1053">
            <v>1595.82</v>
          </cell>
          <cell r="H1053">
            <v>-4420.9399999999996</v>
          </cell>
          <cell r="I1053">
            <v>1328.13</v>
          </cell>
        </row>
        <row r="1054">
          <cell r="B1054">
            <v>80087</v>
          </cell>
          <cell r="C1054" t="str">
            <v>Aprendiz</v>
          </cell>
          <cell r="D1054">
            <v>3502.5599999999995</v>
          </cell>
          <cell r="E1054">
            <v>974.29</v>
          </cell>
          <cell r="F1054">
            <v>73.069999999999993</v>
          </cell>
          <cell r="G1054">
            <v>487.15</v>
          </cell>
          <cell r="H1054">
            <v>-1106.55</v>
          </cell>
          <cell r="I1054">
            <v>414.07</v>
          </cell>
        </row>
        <row r="1055">
          <cell r="B1055">
            <v>74435</v>
          </cell>
          <cell r="C1055" t="str">
            <v>Auxiliar Farmacia</v>
          </cell>
          <cell r="D1055">
            <v>10327.83</v>
          </cell>
          <cell r="E1055">
            <v>2673.56</v>
          </cell>
          <cell r="F1055">
            <v>217.85</v>
          </cell>
          <cell r="G1055">
            <v>1326</v>
          </cell>
          <cell r="H1055">
            <v>-2779.4399999999996</v>
          </cell>
          <cell r="I1055">
            <v>1129.71</v>
          </cell>
        </row>
        <row r="1056">
          <cell r="B1056">
            <v>83793</v>
          </cell>
          <cell r="C1056" t="str">
            <v>Auxiliar Transporte</v>
          </cell>
          <cell r="D1056">
            <v>1304.2299999999998</v>
          </cell>
          <cell r="E1056">
            <v>359.83</v>
          </cell>
          <cell r="F1056">
            <v>26.98</v>
          </cell>
          <cell r="G1056">
            <v>180.05</v>
          </cell>
          <cell r="H1056">
            <v>-244.32000000000002</v>
          </cell>
          <cell r="I1056">
            <v>152.80000000000001</v>
          </cell>
        </row>
        <row r="1057">
          <cell r="B1057">
            <v>75739</v>
          </cell>
          <cell r="C1057" t="str">
            <v>Psicologo Jr</v>
          </cell>
          <cell r="D1057">
            <v>11633.320000000002</v>
          </cell>
          <cell r="E1057">
            <v>3033.44</v>
          </cell>
          <cell r="F1057">
            <v>257.41000000000003</v>
          </cell>
          <cell r="G1057">
            <v>1516.72</v>
          </cell>
          <cell r="H1057">
            <v>-3776.1400000000003</v>
          </cell>
          <cell r="I1057">
            <v>1259.31</v>
          </cell>
        </row>
        <row r="1058">
          <cell r="B1058">
            <v>73728</v>
          </cell>
          <cell r="C1058" t="str">
            <v>Tecnico Enfermagem</v>
          </cell>
          <cell r="D1058">
            <v>12309.67</v>
          </cell>
          <cell r="E1058">
            <v>3217.73</v>
          </cell>
          <cell r="F1058">
            <v>279.52999999999997</v>
          </cell>
          <cell r="G1058">
            <v>1608.87</v>
          </cell>
          <cell r="H1058">
            <v>-4005.55</v>
          </cell>
          <cell r="I1058">
            <v>1315.7</v>
          </cell>
        </row>
        <row r="1059">
          <cell r="B1059">
            <v>58665</v>
          </cell>
          <cell r="C1059" t="str">
            <v>Tecnico Enfermagem</v>
          </cell>
          <cell r="D1059">
            <v>6335.0999999999995</v>
          </cell>
          <cell r="E1059">
            <v>1740.01</v>
          </cell>
          <cell r="F1059">
            <v>133.83000000000001</v>
          </cell>
          <cell r="G1059">
            <v>847.57</v>
          </cell>
          <cell r="H1059">
            <v>-2233.8999999999996</v>
          </cell>
          <cell r="I1059">
            <v>758.61</v>
          </cell>
        </row>
        <row r="1060">
          <cell r="B1060">
            <v>79064</v>
          </cell>
          <cell r="C1060" t="str">
            <v>Tecnico Enfermagem</v>
          </cell>
          <cell r="D1060">
            <v>9897.31</v>
          </cell>
          <cell r="E1060">
            <v>2558.06</v>
          </cell>
          <cell r="F1060">
            <v>207.45</v>
          </cell>
          <cell r="G1060">
            <v>1277.5999999999999</v>
          </cell>
          <cell r="H1060">
            <v>-3821.2300000000005</v>
          </cell>
          <cell r="I1060">
            <v>1073.01</v>
          </cell>
        </row>
        <row r="1061">
          <cell r="B1061">
            <v>74486</v>
          </cell>
          <cell r="C1061" t="str">
            <v>Tecnico Administrativo I</v>
          </cell>
          <cell r="D1061">
            <v>6897.68</v>
          </cell>
          <cell r="E1061">
            <v>1901.23</v>
          </cell>
          <cell r="F1061">
            <v>148.34</v>
          </cell>
          <cell r="G1061">
            <v>950.64</v>
          </cell>
          <cell r="H1061">
            <v>-2581.87</v>
          </cell>
          <cell r="I1061">
            <v>802.25</v>
          </cell>
        </row>
        <row r="1062">
          <cell r="B1062">
            <v>84475</v>
          </cell>
          <cell r="C1062" t="str">
            <v>Tecnico Enfermagem</v>
          </cell>
          <cell r="D1062">
            <v>1065.44</v>
          </cell>
          <cell r="E1062">
            <v>255.81</v>
          </cell>
          <cell r="F1062">
            <v>19.18</v>
          </cell>
          <cell r="G1062"/>
          <cell r="H1062"/>
          <cell r="I1062">
            <v>236.63</v>
          </cell>
        </row>
        <row r="1063">
          <cell r="B1063">
            <v>73901</v>
          </cell>
          <cell r="C1063" t="str">
            <v>Tecnico Enfermagem</v>
          </cell>
          <cell r="D1063">
            <v>14665.75</v>
          </cell>
          <cell r="E1063">
            <v>3830.8199999999997</v>
          </cell>
          <cell r="F1063">
            <v>353.1</v>
          </cell>
          <cell r="G1063">
            <v>1817.23</v>
          </cell>
          <cell r="H1063">
            <v>-3295.9199999999996</v>
          </cell>
          <cell r="I1063">
            <v>1571.11</v>
          </cell>
        </row>
        <row r="1064">
          <cell r="B1064">
            <v>73677</v>
          </cell>
          <cell r="C1064" t="str">
            <v>Tecnico Enfermagem</v>
          </cell>
          <cell r="D1064">
            <v>12899.07</v>
          </cell>
          <cell r="E1064">
            <v>3373.3100000000004</v>
          </cell>
          <cell r="F1064">
            <v>298.2</v>
          </cell>
          <cell r="G1064">
            <v>1669.6</v>
          </cell>
          <cell r="H1064">
            <v>-3536.9500000000003</v>
          </cell>
          <cell r="I1064">
            <v>1380.21</v>
          </cell>
        </row>
        <row r="1065">
          <cell r="B1065">
            <v>78781</v>
          </cell>
          <cell r="C1065" t="str">
            <v>Tecnico Enfermagem</v>
          </cell>
          <cell r="D1065">
            <v>4793.8999999999996</v>
          </cell>
          <cell r="E1065">
            <v>1319.53</v>
          </cell>
          <cell r="F1065">
            <v>98.96</v>
          </cell>
          <cell r="G1065">
            <v>649.95000000000005</v>
          </cell>
          <cell r="H1065">
            <v>-2065.2199999999998</v>
          </cell>
          <cell r="I1065">
            <v>570.62</v>
          </cell>
        </row>
        <row r="1066">
          <cell r="B1066">
            <v>73797</v>
          </cell>
          <cell r="C1066" t="str">
            <v>Tecnico Enfermagem</v>
          </cell>
          <cell r="D1066">
            <v>13568.08</v>
          </cell>
          <cell r="E1066">
            <v>3560.2699999999995</v>
          </cell>
          <cell r="F1066">
            <v>320.63</v>
          </cell>
          <cell r="G1066">
            <v>1778.94</v>
          </cell>
          <cell r="H1066">
            <v>-3672.29</v>
          </cell>
          <cell r="I1066">
            <v>1411.9</v>
          </cell>
        </row>
        <row r="1067">
          <cell r="B1067">
            <v>78231</v>
          </cell>
          <cell r="C1067" t="str">
            <v>Tecnico Enfermagem</v>
          </cell>
          <cell r="D1067">
            <v>13119.31</v>
          </cell>
          <cell r="E1067">
            <v>3434.3300000000004</v>
          </cell>
          <cell r="F1067">
            <v>305.52</v>
          </cell>
          <cell r="G1067">
            <v>1703.53</v>
          </cell>
          <cell r="H1067">
            <v>-3440.5400000000004</v>
          </cell>
          <cell r="I1067">
            <v>1395.37</v>
          </cell>
        </row>
        <row r="1068">
          <cell r="B1068">
            <v>75439</v>
          </cell>
          <cell r="C1068" t="str">
            <v>PCD Enfermeiro Pl CP</v>
          </cell>
          <cell r="D1068">
            <v>12549.200000000003</v>
          </cell>
          <cell r="E1068">
            <v>3282.79</v>
          </cell>
          <cell r="F1068">
            <v>287.33</v>
          </cell>
          <cell r="G1068">
            <v>1640.69</v>
          </cell>
          <cell r="H1068">
            <v>-3944.0800000000004</v>
          </cell>
          <cell r="I1068">
            <v>1336.26</v>
          </cell>
        </row>
        <row r="1069">
          <cell r="B1069">
            <v>78845</v>
          </cell>
          <cell r="C1069" t="str">
            <v>Coordenador Manutençao</v>
          </cell>
          <cell r="D1069">
            <v>39172.29</v>
          </cell>
          <cell r="E1069">
            <v>10497.66</v>
          </cell>
          <cell r="F1069">
            <v>951.62</v>
          </cell>
          <cell r="G1069">
            <v>5246.65</v>
          </cell>
          <cell r="H1069">
            <v>-14255.82</v>
          </cell>
          <cell r="I1069">
            <v>2582.96</v>
          </cell>
        </row>
        <row r="1070">
          <cell r="B1070">
            <v>80544</v>
          </cell>
          <cell r="C1070" t="str">
            <v>Tecnico Enfermagem</v>
          </cell>
          <cell r="D1070">
            <v>6521.7300000000005</v>
          </cell>
          <cell r="E1070">
            <v>1797.51</v>
          </cell>
          <cell r="F1070">
            <v>139</v>
          </cell>
          <cell r="G1070">
            <v>897.31</v>
          </cell>
          <cell r="H1070">
            <v>-2074.92</v>
          </cell>
          <cell r="I1070">
            <v>761.2</v>
          </cell>
        </row>
        <row r="1071">
          <cell r="B1071">
            <v>75958</v>
          </cell>
          <cell r="C1071" t="str">
            <v>Fisioterapeuta</v>
          </cell>
          <cell r="D1071">
            <v>18599.47</v>
          </cell>
          <cell r="E1071">
            <v>4927.5599999999995</v>
          </cell>
          <cell r="F1071">
            <v>499.44</v>
          </cell>
          <cell r="G1071">
            <v>2463.79</v>
          </cell>
          <cell r="H1071">
            <v>-6131.31</v>
          </cell>
          <cell r="I1071">
            <v>1667.74</v>
          </cell>
        </row>
        <row r="1072">
          <cell r="B1072">
            <v>73991</v>
          </cell>
          <cell r="C1072" t="str">
            <v>Tecnico Administrativo II</v>
          </cell>
          <cell r="D1072">
            <v>8281.7800000000007</v>
          </cell>
          <cell r="E1072">
            <v>2281.48</v>
          </cell>
          <cell r="F1072">
            <v>182.56</v>
          </cell>
          <cell r="G1072">
            <v>1140.77</v>
          </cell>
          <cell r="H1072">
            <v>-2840.07</v>
          </cell>
          <cell r="I1072">
            <v>958.15</v>
          </cell>
        </row>
        <row r="1073">
          <cell r="B1073">
            <v>83286</v>
          </cell>
          <cell r="C1073" t="str">
            <v>Tecnico Enfermagem</v>
          </cell>
          <cell r="D1073">
            <v>1854.58</v>
          </cell>
          <cell r="E1073">
            <v>511.61</v>
          </cell>
          <cell r="F1073">
            <v>38.369999999999997</v>
          </cell>
          <cell r="G1073">
            <v>255.81</v>
          </cell>
          <cell r="H1073">
            <v>-347.38</v>
          </cell>
          <cell r="I1073">
            <v>217.43</v>
          </cell>
        </row>
        <row r="1074">
          <cell r="B1074">
            <v>82923</v>
          </cell>
          <cell r="C1074" t="str">
            <v>Enfermeiro Pl CP</v>
          </cell>
          <cell r="D1074">
            <v>1241.3599999999999</v>
          </cell>
          <cell r="E1074">
            <v>337.56</v>
          </cell>
          <cell r="F1074">
            <v>25.31</v>
          </cell>
          <cell r="G1074">
            <v>152.38</v>
          </cell>
          <cell r="H1074">
            <v>-188.36</v>
          </cell>
          <cell r="I1074">
            <v>159.87</v>
          </cell>
        </row>
        <row r="1075">
          <cell r="B1075">
            <v>73620</v>
          </cell>
          <cell r="C1075" t="str">
            <v>Tecnico Enfermagem</v>
          </cell>
          <cell r="D1075">
            <v>12309.67</v>
          </cell>
          <cell r="E1075">
            <v>3217.73</v>
          </cell>
          <cell r="F1075">
            <v>279.52999999999997</v>
          </cell>
          <cell r="G1075">
            <v>1608.87</v>
          </cell>
          <cell r="H1075">
            <v>-4005.55</v>
          </cell>
          <cell r="I1075">
            <v>1315.7</v>
          </cell>
        </row>
        <row r="1076">
          <cell r="B1076">
            <v>73454</v>
          </cell>
          <cell r="C1076" t="str">
            <v>Enfermeiro Pl CP</v>
          </cell>
          <cell r="D1076">
            <v>18035.680000000004</v>
          </cell>
          <cell r="E1076">
            <v>4774.7199999999993</v>
          </cell>
          <cell r="F1076">
            <v>478.04</v>
          </cell>
          <cell r="G1076">
            <v>2387.19</v>
          </cell>
          <cell r="H1076">
            <v>-5941.7499999999991</v>
          </cell>
          <cell r="I1076">
            <v>1647.29</v>
          </cell>
        </row>
        <row r="1077">
          <cell r="B1077">
            <v>74902</v>
          </cell>
          <cell r="C1077" t="str">
            <v>Fisioterapeuta</v>
          </cell>
          <cell r="D1077">
            <v>18595.390000000003</v>
          </cell>
          <cell r="E1077">
            <v>4926.57</v>
          </cell>
          <cell r="F1077">
            <v>499.3</v>
          </cell>
          <cell r="G1077">
            <v>2463.69</v>
          </cell>
          <cell r="H1077">
            <v>-6132.77</v>
          </cell>
          <cell r="I1077">
            <v>1667.21</v>
          </cell>
        </row>
        <row r="1078">
          <cell r="B1078">
            <v>74502</v>
          </cell>
          <cell r="C1078" t="str">
            <v>Tecnico Enfermagem</v>
          </cell>
          <cell r="D1078">
            <v>12903.990000000002</v>
          </cell>
          <cell r="E1078">
            <v>3379.34</v>
          </cell>
          <cell r="F1078">
            <v>298.92</v>
          </cell>
          <cell r="G1078">
            <v>1688.54</v>
          </cell>
          <cell r="H1078">
            <v>-3521.9100000000003</v>
          </cell>
          <cell r="I1078">
            <v>1366.13</v>
          </cell>
        </row>
        <row r="1079">
          <cell r="B1079">
            <v>83284</v>
          </cell>
          <cell r="C1079" t="str">
            <v>Auxiliar Transporte</v>
          </cell>
          <cell r="D1079">
            <v>1304.2299999999998</v>
          </cell>
          <cell r="E1079">
            <v>359.83</v>
          </cell>
          <cell r="F1079">
            <v>26.98</v>
          </cell>
          <cell r="G1079">
            <v>180.05</v>
          </cell>
          <cell r="H1079">
            <v>-244.32000000000002</v>
          </cell>
          <cell r="I1079">
            <v>152.80000000000001</v>
          </cell>
        </row>
        <row r="1080">
          <cell r="B1080">
            <v>74019</v>
          </cell>
          <cell r="C1080" t="str">
            <v>Tecnico Administrativo I</v>
          </cell>
          <cell r="D1080">
            <v>7931.92</v>
          </cell>
          <cell r="E1080">
            <v>2185.35</v>
          </cell>
          <cell r="F1080">
            <v>173.91</v>
          </cell>
          <cell r="G1080">
            <v>1092.6600000000001</v>
          </cell>
          <cell r="H1080">
            <v>-2720.4</v>
          </cell>
          <cell r="I1080">
            <v>918.78</v>
          </cell>
        </row>
        <row r="1081">
          <cell r="B1081">
            <v>74001</v>
          </cell>
          <cell r="C1081" t="str">
            <v>Tecnico Nutricao</v>
          </cell>
          <cell r="D1081">
            <v>11770.129999999997</v>
          </cell>
          <cell r="E1081">
            <v>3070.72</v>
          </cell>
          <cell r="F1081">
            <v>261.89</v>
          </cell>
          <cell r="G1081">
            <v>1535.38</v>
          </cell>
          <cell r="H1081">
            <v>-3822.54</v>
          </cell>
          <cell r="I1081">
            <v>1270.8499999999999</v>
          </cell>
        </row>
        <row r="1082">
          <cell r="B1082">
            <v>74495</v>
          </cell>
          <cell r="C1082" t="str">
            <v>Tecnico Enfermagem</v>
          </cell>
          <cell r="D1082">
            <v>11766.25</v>
          </cell>
          <cell r="E1082">
            <v>3069.66</v>
          </cell>
          <cell r="F1082">
            <v>261.76</v>
          </cell>
          <cell r="G1082">
            <v>1534.84</v>
          </cell>
          <cell r="H1082">
            <v>-3821.2300000000005</v>
          </cell>
          <cell r="I1082">
            <v>1270.54</v>
          </cell>
        </row>
        <row r="1083">
          <cell r="B1083">
            <v>73689</v>
          </cell>
          <cell r="C1083" t="str">
            <v>Tecnico Enfermagem</v>
          </cell>
          <cell r="D1083">
            <v>12309.710000000001</v>
          </cell>
          <cell r="E1083">
            <v>3217.74</v>
          </cell>
          <cell r="F1083">
            <v>279.52999999999997</v>
          </cell>
          <cell r="G1083">
            <v>1608.87</v>
          </cell>
          <cell r="H1083">
            <v>-4005.55</v>
          </cell>
          <cell r="I1083">
            <v>1315.71</v>
          </cell>
        </row>
        <row r="1084">
          <cell r="B1084">
            <v>73711</v>
          </cell>
          <cell r="C1084" t="str">
            <v>Enfermeiro Pl CP</v>
          </cell>
          <cell r="D1084">
            <v>18033.68</v>
          </cell>
          <cell r="E1084">
            <v>4774.2299999999996</v>
          </cell>
          <cell r="F1084">
            <v>477.97</v>
          </cell>
          <cell r="G1084">
            <v>2387.12</v>
          </cell>
          <cell r="H1084">
            <v>-5942.4599999999991</v>
          </cell>
          <cell r="I1084">
            <v>1647.05</v>
          </cell>
        </row>
        <row r="1085">
          <cell r="B1085">
            <v>81385</v>
          </cell>
          <cell r="C1085" t="str">
            <v>REM Tecnico Enfermagem</v>
          </cell>
          <cell r="D1085">
            <v>4636.4399999999996</v>
          </cell>
          <cell r="E1085">
            <v>1279.02</v>
          </cell>
          <cell r="F1085">
            <v>95.92</v>
          </cell>
          <cell r="G1085">
            <v>639.51</v>
          </cell>
          <cell r="H1085">
            <v>-1389.54</v>
          </cell>
          <cell r="I1085">
            <v>543.59</v>
          </cell>
        </row>
        <row r="1086">
          <cell r="B1086">
            <v>73750</v>
          </cell>
          <cell r="C1086" t="str">
            <v>Tecnico Enfermagem</v>
          </cell>
          <cell r="D1086">
            <v>13138.830000000004</v>
          </cell>
          <cell r="E1086">
            <v>3437.21</v>
          </cell>
          <cell r="F1086">
            <v>305.86</v>
          </cell>
          <cell r="G1086">
            <v>1696.68</v>
          </cell>
          <cell r="H1086">
            <v>-3827.0499999999993</v>
          </cell>
          <cell r="I1086">
            <v>1404.33</v>
          </cell>
        </row>
        <row r="1087">
          <cell r="B1087">
            <v>73438</v>
          </cell>
          <cell r="C1087" t="str">
            <v>Tecnico Enfermagem</v>
          </cell>
          <cell r="D1087">
            <v>11766.29</v>
          </cell>
          <cell r="E1087">
            <v>3069.67</v>
          </cell>
          <cell r="F1087">
            <v>261.76</v>
          </cell>
          <cell r="G1087">
            <v>1534.84</v>
          </cell>
          <cell r="H1087">
            <v>-3821.2300000000005</v>
          </cell>
          <cell r="I1087">
            <v>1270.54</v>
          </cell>
        </row>
        <row r="1088">
          <cell r="B1088">
            <v>73465</v>
          </cell>
          <cell r="C1088" t="str">
            <v>Enfermeiro Pl CP</v>
          </cell>
          <cell r="D1088">
            <v>19025.120000000003</v>
          </cell>
          <cell r="E1088">
            <v>5033.16</v>
          </cell>
          <cell r="F1088">
            <v>514.22</v>
          </cell>
          <cell r="G1088">
            <v>2483.2600000000002</v>
          </cell>
          <cell r="H1088">
            <v>-4787.0599999999986</v>
          </cell>
          <cell r="I1088">
            <v>1715.33</v>
          </cell>
        </row>
        <row r="1089">
          <cell r="B1089">
            <v>78889</v>
          </cell>
          <cell r="C1089" t="str">
            <v>PCD Tecnico Enfermagem</v>
          </cell>
          <cell r="D1089">
            <v>10828.179999999998</v>
          </cell>
          <cell r="E1089">
            <v>2813.85</v>
          </cell>
          <cell r="F1089">
            <v>231.06</v>
          </cell>
          <cell r="G1089">
            <v>1406.23</v>
          </cell>
          <cell r="H1089">
            <v>-3821.2300000000005</v>
          </cell>
          <cell r="I1089">
            <v>1176.56</v>
          </cell>
        </row>
        <row r="1090">
          <cell r="B1090">
            <v>73455</v>
          </cell>
          <cell r="C1090" t="str">
            <v>Enfermeiro Pl CP</v>
          </cell>
          <cell r="D1090">
            <v>19784.580000000002</v>
          </cell>
          <cell r="E1090">
            <v>4367.59</v>
          </cell>
          <cell r="F1090">
            <v>421.04</v>
          </cell>
          <cell r="G1090">
            <v>2183.84</v>
          </cell>
          <cell r="H1090">
            <v>-5436.92</v>
          </cell>
          <cell r="I1090">
            <v>1592.11</v>
          </cell>
        </row>
        <row r="1091">
          <cell r="B1091">
            <v>73751</v>
          </cell>
          <cell r="C1091" t="str">
            <v>Enfermeiro Pl CP</v>
          </cell>
          <cell r="D1091">
            <v>20311.349999999999</v>
          </cell>
          <cell r="E1091">
            <v>5384.29</v>
          </cell>
          <cell r="F1091">
            <v>563.38</v>
          </cell>
          <cell r="G1091">
            <v>2667.57</v>
          </cell>
          <cell r="H1091">
            <v>-5402.449999999998</v>
          </cell>
          <cell r="I1091">
            <v>1748.37</v>
          </cell>
        </row>
        <row r="1092">
          <cell r="B1092">
            <v>73636</v>
          </cell>
          <cell r="C1092" t="str">
            <v>Enfermeiro Pl CP</v>
          </cell>
          <cell r="D1092">
            <v>18760.53</v>
          </cell>
          <cell r="E1092">
            <v>4961.4800000000005</v>
          </cell>
          <cell r="F1092">
            <v>504.19</v>
          </cell>
          <cell r="G1092">
            <v>2447.5100000000002</v>
          </cell>
          <cell r="H1092">
            <v>-4838.92</v>
          </cell>
          <cell r="I1092">
            <v>1705.56</v>
          </cell>
        </row>
        <row r="1093">
          <cell r="B1093">
            <v>81667</v>
          </cell>
          <cell r="C1093" t="str">
            <v>Tecnico Enfermagem</v>
          </cell>
          <cell r="D1093">
            <v>4984.5499999999993</v>
          </cell>
          <cell r="E1093">
            <v>1365.43</v>
          </cell>
          <cell r="F1093">
            <v>102.4</v>
          </cell>
          <cell r="G1093">
            <v>650.41999999999996</v>
          </cell>
          <cell r="H1093">
            <v>-1272.22</v>
          </cell>
          <cell r="I1093">
            <v>612.61</v>
          </cell>
        </row>
        <row r="1094">
          <cell r="B1094">
            <v>58547</v>
          </cell>
          <cell r="C1094" t="str">
            <v>Enfermeiro Sr CP</v>
          </cell>
          <cell r="D1094">
            <v>25499.199999999993</v>
          </cell>
          <cell r="E1094">
            <v>6750.79</v>
          </cell>
          <cell r="F1094">
            <v>754.69</v>
          </cell>
          <cell r="G1094">
            <v>3352.7</v>
          </cell>
          <cell r="H1094">
            <v>-6521.2400000000007</v>
          </cell>
          <cell r="I1094">
            <v>1903.2</v>
          </cell>
        </row>
        <row r="1095">
          <cell r="B1095">
            <v>73694</v>
          </cell>
          <cell r="C1095" t="str">
            <v>Tecnico Enfermagem</v>
          </cell>
          <cell r="D1095">
            <v>12716.62</v>
          </cell>
          <cell r="E1095">
            <v>3320.39</v>
          </cell>
          <cell r="F1095">
            <v>291.85000000000002</v>
          </cell>
          <cell r="G1095">
            <v>1632.24</v>
          </cell>
          <cell r="H1095">
            <v>-3866.1900000000005</v>
          </cell>
          <cell r="I1095">
            <v>1374.97</v>
          </cell>
        </row>
        <row r="1096">
          <cell r="B1096">
            <v>83901</v>
          </cell>
          <cell r="C1096" t="str">
            <v>Tecnico Administrativo I</v>
          </cell>
          <cell r="D1096">
            <v>520.66000000000008</v>
          </cell>
          <cell r="E1096">
            <v>143.72999999999999</v>
          </cell>
          <cell r="F1096">
            <v>10.77</v>
          </cell>
          <cell r="G1096">
            <v>72.19</v>
          </cell>
          <cell r="H1096"/>
          <cell r="I1096">
            <v>60.77</v>
          </cell>
        </row>
        <row r="1097">
          <cell r="B1097">
            <v>73801</v>
          </cell>
          <cell r="C1097" t="str">
            <v>Tecnico Enfermagem</v>
          </cell>
          <cell r="D1097">
            <v>12855.150000000001</v>
          </cell>
          <cell r="E1097">
            <v>3363.69</v>
          </cell>
          <cell r="F1097">
            <v>297.04000000000002</v>
          </cell>
          <cell r="G1097">
            <v>1672.76</v>
          </cell>
          <cell r="H1097">
            <v>-3546.3400000000006</v>
          </cell>
          <cell r="I1097">
            <v>1369.31</v>
          </cell>
        </row>
        <row r="1098">
          <cell r="B1098">
            <v>73588</v>
          </cell>
          <cell r="C1098" t="str">
            <v>Tecnico Enfermagem</v>
          </cell>
          <cell r="D1098">
            <v>13412.480000000001</v>
          </cell>
          <cell r="E1098">
            <v>3513.66</v>
          </cell>
          <cell r="F1098">
            <v>315.04000000000002</v>
          </cell>
          <cell r="G1098">
            <v>1741.33</v>
          </cell>
          <cell r="H1098">
            <v>-3713.18</v>
          </cell>
          <cell r="I1098">
            <v>1415.48</v>
          </cell>
        </row>
        <row r="1099">
          <cell r="B1099">
            <v>77690</v>
          </cell>
          <cell r="C1099" t="str">
            <v>Enfermeiro Jr CP</v>
          </cell>
          <cell r="D1099">
            <v>13190.970000000001</v>
          </cell>
          <cell r="E1099">
            <v>3457.86</v>
          </cell>
          <cell r="F1099">
            <v>308.33999999999997</v>
          </cell>
          <cell r="G1099">
            <v>1728.91</v>
          </cell>
          <cell r="H1099">
            <v>-4303.9399999999996</v>
          </cell>
          <cell r="I1099">
            <v>1387.17</v>
          </cell>
        </row>
        <row r="1100">
          <cell r="B1100">
            <v>83266</v>
          </cell>
          <cell r="C1100" t="str">
            <v>Auxiliar Farmacia</v>
          </cell>
          <cell r="D1100">
            <v>1277.4000000000001</v>
          </cell>
          <cell r="E1100">
            <v>352.39</v>
          </cell>
          <cell r="F1100">
            <v>26.42</v>
          </cell>
          <cell r="G1100">
            <v>176.2</v>
          </cell>
          <cell r="H1100">
            <v>-239.26999999999998</v>
          </cell>
          <cell r="I1100">
            <v>149.77000000000001</v>
          </cell>
        </row>
        <row r="1101">
          <cell r="B1101">
            <v>74912</v>
          </cell>
          <cell r="C1101" t="str">
            <v>Fisioterapeuta</v>
          </cell>
          <cell r="D1101">
            <v>19024.86</v>
          </cell>
          <cell r="E1101">
            <v>5028.03</v>
          </cell>
          <cell r="F1101">
            <v>513.5</v>
          </cell>
          <cell r="G1101">
            <v>2463.41</v>
          </cell>
          <cell r="H1101">
            <v>-5995.0100000000011</v>
          </cell>
          <cell r="I1101">
            <v>1731.92</v>
          </cell>
        </row>
        <row r="1102">
          <cell r="B1102">
            <v>58726</v>
          </cell>
          <cell r="C1102" t="str">
            <v>Analista Recursos Humanos Pl</v>
          </cell>
          <cell r="D1102">
            <v>19553.669999999998</v>
          </cell>
          <cell r="E1102">
            <v>5186.16</v>
          </cell>
          <cell r="F1102">
            <v>535.64</v>
          </cell>
          <cell r="G1102">
            <v>2593.11</v>
          </cell>
          <cell r="H1102">
            <v>-6455.9</v>
          </cell>
          <cell r="I1102">
            <v>1702.63</v>
          </cell>
        </row>
        <row r="1103">
          <cell r="B1103">
            <v>73565</v>
          </cell>
          <cell r="C1103" t="str">
            <v>Tecnico Enfermagem</v>
          </cell>
          <cell r="D1103">
            <v>11766.25</v>
          </cell>
          <cell r="E1103">
            <v>3069.66</v>
          </cell>
          <cell r="F1103">
            <v>261.76</v>
          </cell>
          <cell r="G1103">
            <v>1534.84</v>
          </cell>
          <cell r="H1103">
            <v>-3821.2300000000005</v>
          </cell>
          <cell r="I1103">
            <v>1270.54</v>
          </cell>
        </row>
        <row r="1104">
          <cell r="B1104">
            <v>73835</v>
          </cell>
          <cell r="C1104" t="str">
            <v>Enfermeiro Pl CP</v>
          </cell>
          <cell r="D1104">
            <v>20469.740000000002</v>
          </cell>
          <cell r="E1104">
            <v>5424.42</v>
          </cell>
          <cell r="F1104">
            <v>569</v>
          </cell>
          <cell r="G1104">
            <v>2678.09</v>
          </cell>
          <cell r="H1104">
            <v>-5383.1999999999989</v>
          </cell>
          <cell r="I1104">
            <v>1761.32</v>
          </cell>
        </row>
        <row r="1105">
          <cell r="B1105">
            <v>75777</v>
          </cell>
          <cell r="C1105" t="str">
            <v>Tecnico Enfermagem</v>
          </cell>
          <cell r="D1105">
            <v>11785.359999999999</v>
          </cell>
          <cell r="E1105">
            <v>3076.2</v>
          </cell>
          <cell r="F1105">
            <v>262.54000000000002</v>
          </cell>
          <cell r="G1105">
            <v>1542.63</v>
          </cell>
          <cell r="H1105">
            <v>-3812.04</v>
          </cell>
          <cell r="I1105">
            <v>1268.01</v>
          </cell>
        </row>
        <row r="1106">
          <cell r="B1106">
            <v>80984</v>
          </cell>
          <cell r="C1106" t="str">
            <v>Farmaceutico Pl</v>
          </cell>
          <cell r="D1106">
            <v>11435.5</v>
          </cell>
          <cell r="E1106">
            <v>2974.2799999999997</v>
          </cell>
          <cell r="F1106">
            <v>250.31</v>
          </cell>
          <cell r="G1106">
            <v>1469.27</v>
          </cell>
          <cell r="H1106">
            <v>-3163.83</v>
          </cell>
          <cell r="I1106">
            <v>1254.7</v>
          </cell>
        </row>
        <row r="1107">
          <cell r="B1107">
            <v>73920</v>
          </cell>
          <cell r="C1107" t="str">
            <v>Tecnico Enfermagem</v>
          </cell>
          <cell r="D1107">
            <v>12309.710000000001</v>
          </cell>
          <cell r="E1107">
            <v>3217.74</v>
          </cell>
          <cell r="F1107">
            <v>279.52999999999997</v>
          </cell>
          <cell r="G1107">
            <v>1608.87</v>
          </cell>
          <cell r="H1107">
            <v>-4005.55</v>
          </cell>
          <cell r="I1107">
            <v>1315.71</v>
          </cell>
        </row>
        <row r="1108">
          <cell r="B1108">
            <v>75535</v>
          </cell>
          <cell r="C1108" t="str">
            <v>Tecnico Enfermagem</v>
          </cell>
          <cell r="D1108">
            <v>13189.12</v>
          </cell>
          <cell r="E1108">
            <v>3452.68</v>
          </cell>
          <cell r="F1108">
            <v>307.72000000000003</v>
          </cell>
          <cell r="G1108">
            <v>1710.43</v>
          </cell>
          <cell r="H1108">
            <v>-3443.1899999999996</v>
          </cell>
          <cell r="I1108">
            <v>1401.87</v>
          </cell>
        </row>
        <row r="1109">
          <cell r="B1109">
            <v>81892</v>
          </cell>
          <cell r="C1109" t="str">
            <v>Tecnico Enfermagem</v>
          </cell>
          <cell r="D1109">
            <v>3709.1599999999994</v>
          </cell>
          <cell r="E1109">
            <v>1023.22</v>
          </cell>
          <cell r="F1109">
            <v>76.739999999999995</v>
          </cell>
          <cell r="G1109">
            <v>511.62</v>
          </cell>
          <cell r="H1109">
            <v>-1042.1499999999999</v>
          </cell>
          <cell r="I1109">
            <v>434.86</v>
          </cell>
        </row>
        <row r="1110">
          <cell r="B1110">
            <v>82191</v>
          </cell>
          <cell r="C1110" t="str">
            <v>Auxiliar Farmacia</v>
          </cell>
          <cell r="D1110">
            <v>2932.51</v>
          </cell>
          <cell r="E1110">
            <v>808.97</v>
          </cell>
          <cell r="F1110">
            <v>60.67</v>
          </cell>
          <cell r="G1110">
            <v>404.49</v>
          </cell>
          <cell r="H1110">
            <v>-823.93999999999994</v>
          </cell>
          <cell r="I1110">
            <v>343.81</v>
          </cell>
        </row>
        <row r="1111">
          <cell r="B1111">
            <v>73468</v>
          </cell>
          <cell r="C1111" t="str">
            <v>Tecnico Enfermagem</v>
          </cell>
          <cell r="D1111">
            <v>12632.99</v>
          </cell>
          <cell r="E1111">
            <v>3300.81</v>
          </cell>
          <cell r="F1111">
            <v>289.5</v>
          </cell>
          <cell r="G1111">
            <v>1633.36</v>
          </cell>
          <cell r="H1111">
            <v>-3518.3799999999997</v>
          </cell>
          <cell r="I1111">
            <v>1372.31</v>
          </cell>
        </row>
        <row r="1112">
          <cell r="B1112">
            <v>73676</v>
          </cell>
          <cell r="C1112" t="str">
            <v>Tecnico Enfermagem</v>
          </cell>
          <cell r="D1112">
            <v>11766.29</v>
          </cell>
          <cell r="E1112">
            <v>3069.67</v>
          </cell>
          <cell r="F1112">
            <v>261.76</v>
          </cell>
          <cell r="G1112">
            <v>1534.84</v>
          </cell>
          <cell r="H1112">
            <v>-3821.2300000000005</v>
          </cell>
          <cell r="I1112">
            <v>1270.54</v>
          </cell>
        </row>
        <row r="1113">
          <cell r="B1113">
            <v>82065</v>
          </cell>
          <cell r="C1113" t="str">
            <v>Tecnico Enfermagem</v>
          </cell>
          <cell r="D1113">
            <v>3959.9799999999996</v>
          </cell>
          <cell r="E1113">
            <v>1084.6200000000001</v>
          </cell>
          <cell r="F1113">
            <v>81.34</v>
          </cell>
          <cell r="G1113">
            <v>516.16999999999996</v>
          </cell>
          <cell r="H1113">
            <v>-958.78</v>
          </cell>
          <cell r="I1113">
            <v>487.11</v>
          </cell>
        </row>
        <row r="1114">
          <cell r="B1114">
            <v>81532</v>
          </cell>
          <cell r="C1114" t="str">
            <v>Enfermeiro Jr CP</v>
          </cell>
          <cell r="D1114">
            <v>5360.48</v>
          </cell>
          <cell r="E1114">
            <v>1473.8300000000002</v>
          </cell>
          <cell r="F1114">
            <v>110.53</v>
          </cell>
          <cell r="G1114">
            <v>720.39</v>
          </cell>
          <cell r="H1114">
            <v>-1520.1999999999998</v>
          </cell>
          <cell r="I1114">
            <v>642.91</v>
          </cell>
        </row>
        <row r="1115">
          <cell r="B1115">
            <v>74297</v>
          </cell>
          <cell r="C1115" t="str">
            <v>Tecnico Enfermagem</v>
          </cell>
          <cell r="D1115">
            <v>13666.17</v>
          </cell>
          <cell r="E1115">
            <v>3582.0899999999997</v>
          </cell>
          <cell r="F1115">
            <v>323.25</v>
          </cell>
          <cell r="G1115">
            <v>1773.17</v>
          </cell>
          <cell r="H1115">
            <v>-3646.36</v>
          </cell>
          <cell r="I1115">
            <v>1433.6</v>
          </cell>
        </row>
        <row r="1116">
          <cell r="B1116">
            <v>84741</v>
          </cell>
          <cell r="C1116" t="str">
            <v>Tecnico Enfermagem</v>
          </cell>
          <cell r="D1116">
            <v>1065.44</v>
          </cell>
          <cell r="E1116">
            <v>255.81</v>
          </cell>
          <cell r="F1116">
            <v>19.18</v>
          </cell>
          <cell r="G1116"/>
          <cell r="H1116"/>
          <cell r="I1116">
            <v>236.63</v>
          </cell>
        </row>
        <row r="1117">
          <cell r="B1117">
            <v>75575</v>
          </cell>
          <cell r="C1117" t="str">
            <v>Tecnico Enfermagem</v>
          </cell>
          <cell r="D1117">
            <v>12974.84</v>
          </cell>
          <cell r="E1117">
            <v>3398.64</v>
          </cell>
          <cell r="F1117">
            <v>301.24</v>
          </cell>
          <cell r="G1117">
            <v>1698.19</v>
          </cell>
          <cell r="H1117">
            <v>-3506.3600000000006</v>
          </cell>
          <cell r="I1117">
            <v>1372.01</v>
          </cell>
        </row>
        <row r="1118">
          <cell r="B1118">
            <v>75339</v>
          </cell>
          <cell r="C1118" t="str">
            <v>Enfermeiro Pl CP</v>
          </cell>
          <cell r="D1118">
            <v>20805.490000000002</v>
          </cell>
          <cell r="E1118">
            <v>4698.66</v>
          </cell>
          <cell r="F1118">
            <v>467.39</v>
          </cell>
          <cell r="G1118">
            <v>2349.3200000000002</v>
          </cell>
          <cell r="H1118">
            <v>-5173.7600000000011</v>
          </cell>
          <cell r="I1118">
            <v>1636.86</v>
          </cell>
        </row>
        <row r="1119">
          <cell r="B1119">
            <v>73724</v>
          </cell>
          <cell r="C1119" t="str">
            <v>Tecnico Enfermagem</v>
          </cell>
          <cell r="D1119">
            <v>11766.25</v>
          </cell>
          <cell r="E1119">
            <v>3069.66</v>
          </cell>
          <cell r="F1119">
            <v>261.76</v>
          </cell>
          <cell r="G1119">
            <v>1534.84</v>
          </cell>
          <cell r="H1119">
            <v>-3821.2300000000005</v>
          </cell>
          <cell r="I1119">
            <v>1270.54</v>
          </cell>
        </row>
        <row r="1120">
          <cell r="B1120">
            <v>74933</v>
          </cell>
          <cell r="C1120" t="str">
            <v>Tecnico Enfermagem</v>
          </cell>
          <cell r="D1120">
            <v>11766.25</v>
          </cell>
          <cell r="E1120">
            <v>3069.66</v>
          </cell>
          <cell r="F1120">
            <v>261.76</v>
          </cell>
          <cell r="G1120">
            <v>1534.84</v>
          </cell>
          <cell r="H1120">
            <v>-3821.2300000000005</v>
          </cell>
          <cell r="I1120">
            <v>1270.54</v>
          </cell>
        </row>
        <row r="1121">
          <cell r="B1121">
            <v>73532</v>
          </cell>
          <cell r="C1121" t="str">
            <v>Tecnico Enfermagem</v>
          </cell>
          <cell r="D1121">
            <v>11766.29</v>
          </cell>
          <cell r="E1121">
            <v>3069.67</v>
          </cell>
          <cell r="F1121">
            <v>261.76</v>
          </cell>
          <cell r="G1121">
            <v>1534.84</v>
          </cell>
          <cell r="H1121">
            <v>-3821.2300000000005</v>
          </cell>
          <cell r="I1121">
            <v>1270.54</v>
          </cell>
        </row>
        <row r="1122">
          <cell r="B1122">
            <v>76163</v>
          </cell>
          <cell r="C1122" t="str">
            <v>Enfermeiro Pl CP</v>
          </cell>
          <cell r="D1122">
            <v>16533.160000000003</v>
          </cell>
          <cell r="E1122">
            <v>4367.6000000000004</v>
          </cell>
          <cell r="F1122">
            <v>421.04</v>
          </cell>
          <cell r="G1122">
            <v>2183.86</v>
          </cell>
          <cell r="H1122">
            <v>-5436.93</v>
          </cell>
          <cell r="I1122">
            <v>1592.1</v>
          </cell>
        </row>
        <row r="1123">
          <cell r="B1123">
            <v>79119</v>
          </cell>
          <cell r="C1123" t="str">
            <v>Assistente Atendimento I CP</v>
          </cell>
          <cell r="D1123">
            <v>6828.22</v>
          </cell>
          <cell r="E1123">
            <v>1881.88</v>
          </cell>
          <cell r="F1123">
            <v>146.59</v>
          </cell>
          <cell r="G1123">
            <v>940.06</v>
          </cell>
          <cell r="H1123">
            <v>-2811.1600000000003</v>
          </cell>
          <cell r="I1123">
            <v>795.23</v>
          </cell>
        </row>
        <row r="1124">
          <cell r="B1124">
            <v>75376</v>
          </cell>
          <cell r="C1124" t="str">
            <v>Tecnico Enfermagem</v>
          </cell>
          <cell r="D1124">
            <v>11766.29</v>
          </cell>
          <cell r="E1124">
            <v>3069.67</v>
          </cell>
          <cell r="F1124">
            <v>261.76</v>
          </cell>
          <cell r="G1124">
            <v>1534.84</v>
          </cell>
          <cell r="H1124">
            <v>-3821.2300000000005</v>
          </cell>
          <cell r="I1124">
            <v>1270.54</v>
          </cell>
        </row>
        <row r="1125">
          <cell r="B1125">
            <v>73754</v>
          </cell>
          <cell r="C1125" t="str">
            <v>Auxiliar Farmacia</v>
          </cell>
          <cell r="D1125">
            <v>11131.76</v>
          </cell>
          <cell r="E1125">
            <v>2896.77</v>
          </cell>
          <cell r="F1125">
            <v>241.01</v>
          </cell>
          <cell r="G1125">
            <v>1448.37</v>
          </cell>
          <cell r="H1125">
            <v>-3605.99</v>
          </cell>
          <cell r="I1125">
            <v>1207.3900000000001</v>
          </cell>
        </row>
        <row r="1126">
          <cell r="B1126">
            <v>81625</v>
          </cell>
          <cell r="C1126" t="str">
            <v>Aprendiz</v>
          </cell>
          <cell r="D1126">
            <v>2189.1</v>
          </cell>
          <cell r="E1126">
            <v>608.92999999999995</v>
          </cell>
          <cell r="F1126">
            <v>45.66</v>
          </cell>
          <cell r="G1126">
            <v>304.45999999999998</v>
          </cell>
          <cell r="H1126">
            <v>-632.30999999999995</v>
          </cell>
          <cell r="I1126">
            <v>258.81</v>
          </cell>
        </row>
        <row r="1127">
          <cell r="B1127">
            <v>80840</v>
          </cell>
          <cell r="C1127" t="str">
            <v>REM Tecnico Enfermagem</v>
          </cell>
          <cell r="D1127">
            <v>6689.72</v>
          </cell>
          <cell r="E1127">
            <v>1838.39</v>
          </cell>
          <cell r="F1127">
            <v>142.68</v>
          </cell>
          <cell r="G1127">
            <v>899.97</v>
          </cell>
          <cell r="H1127">
            <v>-2019.46</v>
          </cell>
          <cell r="I1127">
            <v>795.74</v>
          </cell>
        </row>
        <row r="1128">
          <cell r="B1128">
            <v>75282</v>
          </cell>
          <cell r="C1128" t="str">
            <v>Enfermeiro Jr CP</v>
          </cell>
          <cell r="D1128">
            <v>14350.65</v>
          </cell>
          <cell r="E1128">
            <v>3773.84</v>
          </cell>
          <cell r="F1128">
            <v>346.26</v>
          </cell>
          <cell r="G1128">
            <v>1886.87</v>
          </cell>
          <cell r="H1128">
            <v>-4695.97</v>
          </cell>
          <cell r="I1128">
            <v>1513.81</v>
          </cell>
        </row>
        <row r="1129">
          <cell r="B1129">
            <v>82289</v>
          </cell>
          <cell r="C1129" t="str">
            <v>Tecnico Enfermagem</v>
          </cell>
          <cell r="D1129">
            <v>2781.85</v>
          </cell>
          <cell r="E1129">
            <v>767.41</v>
          </cell>
          <cell r="F1129">
            <v>57.55</v>
          </cell>
          <cell r="G1129">
            <v>383.71</v>
          </cell>
          <cell r="H1129">
            <v>-694.77</v>
          </cell>
          <cell r="I1129">
            <v>326.14999999999998</v>
          </cell>
        </row>
        <row r="1130">
          <cell r="B1130">
            <v>81979</v>
          </cell>
          <cell r="C1130" t="str">
            <v>REM Assistente Atendimento I CP</v>
          </cell>
          <cell r="D1130">
            <v>2728.7200000000003</v>
          </cell>
          <cell r="E1130">
            <v>752.75</v>
          </cell>
          <cell r="F1130">
            <v>56.45</v>
          </cell>
          <cell r="G1130">
            <v>376.37</v>
          </cell>
          <cell r="H1130">
            <v>-766.69</v>
          </cell>
          <cell r="I1130">
            <v>319.93</v>
          </cell>
        </row>
        <row r="1131">
          <cell r="B1131">
            <v>76360</v>
          </cell>
          <cell r="C1131" t="str">
            <v>Fisioterapeuta</v>
          </cell>
          <cell r="D1131">
            <v>18600.580000000002</v>
          </cell>
          <cell r="E1131">
            <v>4927.88</v>
          </cell>
          <cell r="F1131">
            <v>499.48</v>
          </cell>
          <cell r="G1131">
            <v>2464.0100000000002</v>
          </cell>
          <cell r="H1131">
            <v>-6131.27</v>
          </cell>
          <cell r="I1131">
            <v>1667.73</v>
          </cell>
        </row>
        <row r="1132">
          <cell r="B1132">
            <v>74030</v>
          </cell>
          <cell r="C1132" t="str">
            <v>Tecnico Enfermagem</v>
          </cell>
          <cell r="D1132">
            <v>11325.56</v>
          </cell>
          <cell r="E1132">
            <v>2949.58</v>
          </cell>
          <cell r="F1132">
            <v>247.35</v>
          </cell>
          <cell r="G1132">
            <v>1474.79</v>
          </cell>
          <cell r="H1132">
            <v>-3641.4</v>
          </cell>
          <cell r="I1132">
            <v>1227.44</v>
          </cell>
        </row>
        <row r="1133">
          <cell r="B1133">
            <v>73278</v>
          </cell>
          <cell r="C1133" t="str">
            <v>Assistente Recursos Humanos</v>
          </cell>
          <cell r="D1133">
            <v>11770.159999999998</v>
          </cell>
          <cell r="E1133">
            <v>3070.73</v>
          </cell>
          <cell r="F1133">
            <v>261.89</v>
          </cell>
          <cell r="G1133">
            <v>1535.39</v>
          </cell>
          <cell r="H1133">
            <v>-3822.55</v>
          </cell>
          <cell r="I1133">
            <v>1270.8499999999999</v>
          </cell>
        </row>
        <row r="1134">
          <cell r="B1134">
            <v>77263</v>
          </cell>
          <cell r="C1134" t="str">
            <v>Tecnico Enfermagem</v>
          </cell>
          <cell r="D1134">
            <v>12761.550000000001</v>
          </cell>
          <cell r="E1134">
            <v>3339.19</v>
          </cell>
          <cell r="F1134">
            <v>294.10000000000002</v>
          </cell>
          <cell r="G1134">
            <v>1663.92</v>
          </cell>
          <cell r="H1134">
            <v>-3577.4100000000008</v>
          </cell>
          <cell r="I1134">
            <v>1358.43</v>
          </cell>
        </row>
        <row r="1135">
          <cell r="B1135">
            <v>73945</v>
          </cell>
          <cell r="C1135" t="str">
            <v>Psicologo Pl</v>
          </cell>
          <cell r="D1135">
            <v>19949.210000000003</v>
          </cell>
          <cell r="E1135">
            <v>4404.7</v>
          </cell>
          <cell r="F1135">
            <v>426.24</v>
          </cell>
          <cell r="G1135">
            <v>2202.33</v>
          </cell>
          <cell r="H1135">
            <v>-5483.13</v>
          </cell>
          <cell r="I1135">
            <v>1597.18</v>
          </cell>
        </row>
        <row r="1136">
          <cell r="B1136">
            <v>73651</v>
          </cell>
          <cell r="C1136" t="str">
            <v>Tecnico Enfermagem</v>
          </cell>
          <cell r="D1136">
            <v>11766.25</v>
          </cell>
          <cell r="E1136">
            <v>3069.66</v>
          </cell>
          <cell r="F1136">
            <v>261.76</v>
          </cell>
          <cell r="G1136">
            <v>1534.84</v>
          </cell>
          <cell r="H1136">
            <v>-3821.2300000000005</v>
          </cell>
          <cell r="I1136">
            <v>1270.54</v>
          </cell>
        </row>
        <row r="1137">
          <cell r="B1137">
            <v>73794</v>
          </cell>
          <cell r="C1137" t="str">
            <v>Tecnico Enfermagem</v>
          </cell>
          <cell r="D1137">
            <v>12309.710000000001</v>
          </cell>
          <cell r="E1137">
            <v>3217.74</v>
          </cell>
          <cell r="F1137">
            <v>279.52999999999997</v>
          </cell>
          <cell r="G1137">
            <v>1608.87</v>
          </cell>
          <cell r="H1137">
            <v>-4005.55</v>
          </cell>
          <cell r="I1137">
            <v>1315.71</v>
          </cell>
        </row>
        <row r="1138">
          <cell r="B1138">
            <v>77673</v>
          </cell>
          <cell r="C1138" t="str">
            <v>PCD Tecnico Controle de Leitos CP</v>
          </cell>
          <cell r="D1138">
            <v>10680.73</v>
          </cell>
          <cell r="E1138">
            <v>2773.71</v>
          </cell>
          <cell r="F1138">
            <v>226.86</v>
          </cell>
          <cell r="G1138">
            <v>1386.86</v>
          </cell>
          <cell r="H1138">
            <v>-3452.81</v>
          </cell>
          <cell r="I1138">
            <v>1159.99</v>
          </cell>
        </row>
        <row r="1139">
          <cell r="B1139">
            <v>73777</v>
          </cell>
          <cell r="C1139" t="str">
            <v>Tecnico Enfermagem</v>
          </cell>
          <cell r="D1139">
            <v>11766.25</v>
          </cell>
          <cell r="E1139">
            <v>3069.66</v>
          </cell>
          <cell r="F1139">
            <v>261.76</v>
          </cell>
          <cell r="G1139">
            <v>1534.84</v>
          </cell>
          <cell r="H1139">
            <v>-3821.2300000000005</v>
          </cell>
          <cell r="I1139">
            <v>1270.54</v>
          </cell>
        </row>
        <row r="1140">
          <cell r="B1140">
            <v>73552</v>
          </cell>
          <cell r="C1140" t="str">
            <v>Tecnico Enfermagem</v>
          </cell>
          <cell r="D1140">
            <v>12971.550000000001</v>
          </cell>
          <cell r="E1140">
            <v>3393.06</v>
          </cell>
          <cell r="F1140">
            <v>300.57</v>
          </cell>
          <cell r="G1140">
            <v>1679.48</v>
          </cell>
          <cell r="H1140">
            <v>-3506.3600000000006</v>
          </cell>
          <cell r="I1140">
            <v>1386.23</v>
          </cell>
        </row>
        <row r="1141">
          <cell r="B1141">
            <v>81526</v>
          </cell>
          <cell r="C1141" t="str">
            <v>Tecnico Enfermagem</v>
          </cell>
          <cell r="D1141">
            <v>4993.5500000000011</v>
          </cell>
          <cell r="E1141">
            <v>1367.71</v>
          </cell>
          <cell r="F1141">
            <v>102.57</v>
          </cell>
          <cell r="G1141">
            <v>650.89</v>
          </cell>
          <cell r="H1141">
            <v>-1269.0999999999999</v>
          </cell>
          <cell r="I1141">
            <v>614.25</v>
          </cell>
        </row>
        <row r="1142">
          <cell r="B1142">
            <v>74936</v>
          </cell>
          <cell r="C1142" t="str">
            <v>Tecnico Enfermagem</v>
          </cell>
          <cell r="D1142">
            <v>12056.119999999999</v>
          </cell>
          <cell r="E1142">
            <v>3148.64</v>
          </cell>
          <cell r="F1142">
            <v>271.24</v>
          </cell>
          <cell r="G1142">
            <v>1574.32</v>
          </cell>
          <cell r="H1142">
            <v>-3919.52</v>
          </cell>
          <cell r="I1142">
            <v>1294.6300000000001</v>
          </cell>
        </row>
        <row r="1143">
          <cell r="B1143">
            <v>75521</v>
          </cell>
          <cell r="C1143" t="str">
            <v>Tecnico Enfermagem</v>
          </cell>
          <cell r="D1143">
            <v>2169.52</v>
          </cell>
          <cell r="E1143">
            <v>588.79</v>
          </cell>
          <cell r="F1143">
            <v>44.15</v>
          </cell>
          <cell r="G1143">
            <v>261.83999999999997</v>
          </cell>
          <cell r="H1143">
            <v>-694.77</v>
          </cell>
          <cell r="I1143">
            <v>282.8</v>
          </cell>
        </row>
        <row r="1144">
          <cell r="B1144">
            <v>81008</v>
          </cell>
          <cell r="C1144" t="str">
            <v>PCD Tecnico Enfermagem</v>
          </cell>
          <cell r="D1144">
            <v>5564.01</v>
          </cell>
          <cell r="E1144">
            <v>1534.83</v>
          </cell>
          <cell r="F1144">
            <v>115.36</v>
          </cell>
          <cell r="G1144">
            <v>767.41</v>
          </cell>
          <cell r="H1144">
            <v>-1736.9199999999998</v>
          </cell>
          <cell r="I1144">
            <v>652.05999999999995</v>
          </cell>
        </row>
        <row r="1145">
          <cell r="B1145">
            <v>82428</v>
          </cell>
          <cell r="C1145" t="str">
            <v>Tecnico Enfermagem</v>
          </cell>
          <cell r="D1145">
            <v>2781.89</v>
          </cell>
          <cell r="E1145">
            <v>767.42</v>
          </cell>
          <cell r="F1145">
            <v>57.55</v>
          </cell>
          <cell r="G1145">
            <v>383.71</v>
          </cell>
          <cell r="H1145">
            <v>-694.77</v>
          </cell>
          <cell r="I1145">
            <v>326.16000000000003</v>
          </cell>
        </row>
        <row r="1146">
          <cell r="B1146">
            <v>82040</v>
          </cell>
          <cell r="C1146" t="str">
            <v>Assistente Atendimento I CP</v>
          </cell>
          <cell r="D1146">
            <v>2480.1899999999996</v>
          </cell>
          <cell r="E1146">
            <v>678.78</v>
          </cell>
          <cell r="F1146">
            <v>50.9</v>
          </cell>
          <cell r="G1146">
            <v>321.22000000000003</v>
          </cell>
          <cell r="H1146">
            <v>-586.9</v>
          </cell>
          <cell r="I1146">
            <v>306.66000000000003</v>
          </cell>
        </row>
        <row r="1147">
          <cell r="B1147">
            <v>73493</v>
          </cell>
          <cell r="C1147" t="str">
            <v>Tecnico Enfermagem</v>
          </cell>
          <cell r="D1147">
            <v>12309.67</v>
          </cell>
          <cell r="E1147">
            <v>3217.73</v>
          </cell>
          <cell r="F1147">
            <v>279.52999999999997</v>
          </cell>
          <cell r="G1147">
            <v>1608.87</v>
          </cell>
          <cell r="H1147">
            <v>-4005.55</v>
          </cell>
          <cell r="I1147">
            <v>1315.7</v>
          </cell>
        </row>
        <row r="1148">
          <cell r="B1148">
            <v>73473</v>
          </cell>
          <cell r="C1148" t="str">
            <v>Tecnico Enfermagem</v>
          </cell>
          <cell r="D1148">
            <v>12613.609999999999</v>
          </cell>
          <cell r="E1148">
            <v>3281.9900000000002</v>
          </cell>
          <cell r="F1148">
            <v>287.24</v>
          </cell>
          <cell r="G1148">
            <v>1577.93</v>
          </cell>
          <cell r="H1148">
            <v>-3532.9100000000003</v>
          </cell>
          <cell r="I1148">
            <v>1398.37</v>
          </cell>
        </row>
        <row r="1149">
          <cell r="B1149">
            <v>84187</v>
          </cell>
          <cell r="C1149" t="str">
            <v>Tecnico Enfermagem</v>
          </cell>
          <cell r="D1149">
            <v>1011.2600000000001</v>
          </cell>
          <cell r="E1149">
            <v>242.8</v>
          </cell>
          <cell r="F1149">
            <v>18.21</v>
          </cell>
          <cell r="G1149"/>
          <cell r="H1149"/>
          <cell r="I1149">
            <v>224.59</v>
          </cell>
        </row>
        <row r="1150">
          <cell r="B1150">
            <v>81762</v>
          </cell>
          <cell r="C1150" t="str">
            <v>Tecnico Enfermagem</v>
          </cell>
          <cell r="D1150">
            <v>3709.1599999999994</v>
          </cell>
          <cell r="E1150">
            <v>1023.22</v>
          </cell>
          <cell r="F1150">
            <v>76.739999999999995</v>
          </cell>
          <cell r="G1150">
            <v>511.62</v>
          </cell>
          <cell r="H1150">
            <v>-1042.1499999999999</v>
          </cell>
          <cell r="I1150">
            <v>434.86</v>
          </cell>
        </row>
        <row r="1151">
          <cell r="B1151">
            <v>74186</v>
          </cell>
          <cell r="C1151" t="str">
            <v>Tecnico Enfermagem</v>
          </cell>
          <cell r="D1151">
            <v>9895.7599999999984</v>
          </cell>
          <cell r="E1151">
            <v>2558.06</v>
          </cell>
          <cell r="F1151">
            <v>207.45</v>
          </cell>
          <cell r="G1151">
            <v>1279.03</v>
          </cell>
          <cell r="H1151">
            <v>-3473.83</v>
          </cell>
          <cell r="I1151">
            <v>1071.58</v>
          </cell>
        </row>
        <row r="1152">
          <cell r="B1152">
            <v>84370</v>
          </cell>
          <cell r="C1152" t="str">
            <v>REM Tecnico Enfermagem</v>
          </cell>
          <cell r="D1152">
            <v>1065.44</v>
          </cell>
          <cell r="E1152">
            <v>255.81</v>
          </cell>
          <cell r="F1152">
            <v>19.18</v>
          </cell>
          <cell r="G1152"/>
          <cell r="H1152"/>
          <cell r="I1152">
            <v>236.63</v>
          </cell>
        </row>
        <row r="1153">
          <cell r="B1153">
            <v>80590</v>
          </cell>
          <cell r="C1153" t="str">
            <v>Enfermeiro Jr CP</v>
          </cell>
          <cell r="D1153">
            <v>7322.08</v>
          </cell>
          <cell r="E1153">
            <v>2017.75</v>
          </cell>
          <cell r="F1153">
            <v>158.82</v>
          </cell>
          <cell r="G1153">
            <v>1008.65</v>
          </cell>
          <cell r="H1153">
            <v>-2346.7000000000003</v>
          </cell>
          <cell r="I1153">
            <v>850.28</v>
          </cell>
        </row>
        <row r="1154">
          <cell r="B1154">
            <v>80094</v>
          </cell>
          <cell r="C1154" t="str">
            <v>Aprendiz</v>
          </cell>
          <cell r="D1154">
            <v>3502.5599999999995</v>
          </cell>
          <cell r="E1154">
            <v>974.29</v>
          </cell>
          <cell r="F1154">
            <v>73.069999999999993</v>
          </cell>
          <cell r="G1154">
            <v>487.15</v>
          </cell>
          <cell r="H1154">
            <v>-1106.55</v>
          </cell>
          <cell r="I1154">
            <v>414.07</v>
          </cell>
        </row>
        <row r="1155">
          <cell r="B1155">
            <v>84478</v>
          </cell>
          <cell r="C1155" t="str">
            <v>Tecnico Desempenho Operacional</v>
          </cell>
          <cell r="D1155">
            <v>598.63</v>
          </cell>
          <cell r="E1155">
            <v>143.72999999999999</v>
          </cell>
          <cell r="F1155">
            <v>10.77</v>
          </cell>
          <cell r="G1155"/>
          <cell r="H1155"/>
          <cell r="I1155">
            <v>132.96</v>
          </cell>
        </row>
        <row r="1156">
          <cell r="B1156">
            <v>73502</v>
          </cell>
          <cell r="C1156" t="str">
            <v>Tecnico Enfermagem</v>
          </cell>
          <cell r="D1156">
            <v>11766.25</v>
          </cell>
          <cell r="E1156">
            <v>3069.66</v>
          </cell>
          <cell r="F1156">
            <v>261.76</v>
          </cell>
          <cell r="G1156">
            <v>1534.84</v>
          </cell>
          <cell r="H1156">
            <v>-3821.2300000000005</v>
          </cell>
          <cell r="I1156">
            <v>1270.54</v>
          </cell>
        </row>
        <row r="1157">
          <cell r="B1157">
            <v>73627</v>
          </cell>
          <cell r="C1157" t="str">
            <v>Tecnico Raio X</v>
          </cell>
          <cell r="D1157">
            <v>17262.14</v>
          </cell>
          <cell r="E1157">
            <v>4562.3</v>
          </cell>
          <cell r="F1157">
            <v>448.3</v>
          </cell>
          <cell r="G1157">
            <v>2271.4499999999998</v>
          </cell>
          <cell r="H1157">
            <v>-5493.43</v>
          </cell>
          <cell r="I1157">
            <v>1628.14</v>
          </cell>
        </row>
        <row r="1158">
          <cell r="B1158">
            <v>79055</v>
          </cell>
          <cell r="C1158" t="str">
            <v>Fisioterapeuta</v>
          </cell>
          <cell r="D1158">
            <v>15569.789999999999</v>
          </cell>
          <cell r="E1158">
            <v>4106.03</v>
          </cell>
          <cell r="F1158">
            <v>386.12</v>
          </cell>
          <cell r="G1158">
            <v>2052.96</v>
          </cell>
          <cell r="H1158">
            <v>-6132.1200000000017</v>
          </cell>
          <cell r="I1158">
            <v>1536.29</v>
          </cell>
        </row>
        <row r="1159">
          <cell r="B1159">
            <v>74520</v>
          </cell>
          <cell r="C1159" t="str">
            <v>Tecnico Enfermagem</v>
          </cell>
          <cell r="D1159">
            <v>4034.59</v>
          </cell>
          <cell r="E1159">
            <v>1106.46</v>
          </cell>
          <cell r="F1159">
            <v>82.98</v>
          </cell>
          <cell r="G1159">
            <v>531.29999999999995</v>
          </cell>
          <cell r="H1159">
            <v>-2073.4299999999998</v>
          </cell>
          <cell r="I1159">
            <v>492.18</v>
          </cell>
        </row>
        <row r="1160">
          <cell r="B1160">
            <v>77637</v>
          </cell>
          <cell r="C1160" t="str">
            <v>Tecnico Enfermagem</v>
          </cell>
          <cell r="D1160">
            <v>12127.85</v>
          </cell>
          <cell r="E1160">
            <v>3155.55</v>
          </cell>
          <cell r="F1160">
            <v>272.07</v>
          </cell>
          <cell r="G1160">
            <v>1534.84</v>
          </cell>
          <cell r="H1160">
            <v>-3704.5000000000005</v>
          </cell>
          <cell r="I1160">
            <v>1339.67</v>
          </cell>
        </row>
        <row r="1161">
          <cell r="B1161">
            <v>74967</v>
          </cell>
          <cell r="C1161" t="str">
            <v>Fisioterapeuta</v>
          </cell>
          <cell r="D1161">
            <v>18599.330000000002</v>
          </cell>
          <cell r="E1161">
            <v>4927.5599999999995</v>
          </cell>
          <cell r="F1161">
            <v>499.44</v>
          </cell>
          <cell r="G1161">
            <v>2463.92</v>
          </cell>
          <cell r="H1161">
            <v>-6131.31</v>
          </cell>
          <cell r="I1161">
            <v>1667.61</v>
          </cell>
        </row>
        <row r="1162">
          <cell r="B1162">
            <v>84867</v>
          </cell>
          <cell r="C1162" t="str">
            <v>Auxiliar Farmacia</v>
          </cell>
          <cell r="D1162">
            <v>733.82999999999993</v>
          </cell>
          <cell r="E1162">
            <v>176.19</v>
          </cell>
          <cell r="F1162">
            <v>13.21</v>
          </cell>
          <cell r="G1162"/>
          <cell r="H1162"/>
          <cell r="I1162">
            <v>162.97999999999999</v>
          </cell>
        </row>
        <row r="1163">
          <cell r="B1163">
            <v>73871</v>
          </cell>
          <cell r="C1163" t="str">
            <v>Analista Sistemas Pl</v>
          </cell>
          <cell r="D1163">
            <v>22971.350000000002</v>
          </cell>
          <cell r="E1163">
            <v>6097.18</v>
          </cell>
          <cell r="F1163">
            <v>663.18</v>
          </cell>
          <cell r="G1163">
            <v>3048.59</v>
          </cell>
          <cell r="H1163">
            <v>-7589.9699999999993</v>
          </cell>
          <cell r="I1163">
            <v>1799.79</v>
          </cell>
        </row>
        <row r="1164">
          <cell r="B1164">
            <v>75340</v>
          </cell>
          <cell r="C1164" t="str">
            <v>Fisioterapeuta Referencia</v>
          </cell>
          <cell r="D1164">
            <v>24202.809999999994</v>
          </cell>
          <cell r="E1164">
            <v>6235.03</v>
          </cell>
          <cell r="F1164">
            <v>682.48</v>
          </cell>
          <cell r="G1164">
            <v>2466.13</v>
          </cell>
          <cell r="H1164">
            <v>-5817.4</v>
          </cell>
          <cell r="I1164">
            <v>2468.1999999999998</v>
          </cell>
        </row>
        <row r="1165">
          <cell r="B1165">
            <v>73598</v>
          </cell>
          <cell r="C1165" t="str">
            <v>Tecnico Enfermagem</v>
          </cell>
          <cell r="D1165">
            <v>10794.14</v>
          </cell>
          <cell r="E1165">
            <v>2796.8500000000004</v>
          </cell>
          <cell r="F1165">
            <v>229.02</v>
          </cell>
          <cell r="G1165">
            <v>1371.48</v>
          </cell>
          <cell r="H1165">
            <v>-2963.91</v>
          </cell>
          <cell r="I1165">
            <v>1196.3499999999999</v>
          </cell>
        </row>
        <row r="1166">
          <cell r="B1166">
            <v>75555</v>
          </cell>
          <cell r="C1166" t="str">
            <v>Enfermeiro Sr CP</v>
          </cell>
          <cell r="D1166">
            <v>26739.200000000001</v>
          </cell>
          <cell r="E1166">
            <v>7080.87</v>
          </cell>
          <cell r="F1166">
            <v>800.9</v>
          </cell>
          <cell r="G1166">
            <v>3540.15</v>
          </cell>
          <cell r="H1166">
            <v>-8811.2999999999993</v>
          </cell>
          <cell r="I1166">
            <v>1921.56</v>
          </cell>
        </row>
        <row r="1167">
          <cell r="B1167">
            <v>74517</v>
          </cell>
          <cell r="C1167" t="str">
            <v>Tecnico Enfermagem</v>
          </cell>
          <cell r="D1167">
            <v>12697.949999999999</v>
          </cell>
          <cell r="E1167">
            <v>3321.52</v>
          </cell>
          <cell r="F1167">
            <v>291.98</v>
          </cell>
          <cell r="G1167">
            <v>1653.94</v>
          </cell>
          <cell r="H1167">
            <v>-3598.83</v>
          </cell>
          <cell r="I1167">
            <v>1354.19</v>
          </cell>
        </row>
        <row r="1168">
          <cell r="B1168">
            <v>82192</v>
          </cell>
          <cell r="C1168" t="str">
            <v>Enfermeiro Pl CP</v>
          </cell>
          <cell r="D1168">
            <v>5872.44</v>
          </cell>
          <cell r="E1168">
            <v>1598.4199999999998</v>
          </cell>
          <cell r="F1168">
            <v>121.08</v>
          </cell>
          <cell r="G1168">
            <v>727.94</v>
          </cell>
          <cell r="H1168">
            <v>-1335.9199999999998</v>
          </cell>
          <cell r="I1168">
            <v>749.4</v>
          </cell>
        </row>
        <row r="1169">
          <cell r="B1169">
            <v>73975</v>
          </cell>
          <cell r="C1169" t="str">
            <v>Fisioterapeuta</v>
          </cell>
          <cell r="D1169">
            <v>21616.11</v>
          </cell>
          <cell r="E1169">
            <v>5735.9100000000008</v>
          </cell>
          <cell r="F1169">
            <v>612.61</v>
          </cell>
          <cell r="G1169">
            <v>2841.65</v>
          </cell>
          <cell r="H1169">
            <v>-5811.7499999999991</v>
          </cell>
          <cell r="I1169">
            <v>1781.47</v>
          </cell>
        </row>
        <row r="1170">
          <cell r="B1170">
            <v>74081</v>
          </cell>
          <cell r="C1170" t="str">
            <v>Nutricionista Pl</v>
          </cell>
          <cell r="D1170">
            <v>23713.320000000003</v>
          </cell>
          <cell r="E1170">
            <v>6287.99</v>
          </cell>
          <cell r="F1170">
            <v>689.9</v>
          </cell>
          <cell r="G1170">
            <v>3133.67</v>
          </cell>
          <cell r="H1170">
            <v>-7709.41</v>
          </cell>
          <cell r="I1170">
            <v>1885.81</v>
          </cell>
        </row>
        <row r="1171">
          <cell r="B1171">
            <v>73874</v>
          </cell>
          <cell r="C1171" t="str">
            <v>Tecnico Enfermagem</v>
          </cell>
          <cell r="D1171">
            <v>12309.710000000001</v>
          </cell>
          <cell r="E1171">
            <v>3217.74</v>
          </cell>
          <cell r="F1171">
            <v>279.52999999999997</v>
          </cell>
          <cell r="G1171">
            <v>1608.87</v>
          </cell>
          <cell r="H1171">
            <v>-4005.55</v>
          </cell>
          <cell r="I1171">
            <v>1315.71</v>
          </cell>
        </row>
        <row r="1172">
          <cell r="B1172">
            <v>73740</v>
          </cell>
          <cell r="D1172">
            <v>18387.609999999997</v>
          </cell>
          <cell r="E1172">
            <v>4870.1499999999996</v>
          </cell>
          <cell r="F1172">
            <v>491.4</v>
          </cell>
          <cell r="G1172">
            <v>2435.09</v>
          </cell>
          <cell r="H1172">
            <v>-5928.74</v>
          </cell>
          <cell r="I1172">
            <v>1659.99</v>
          </cell>
        </row>
        <row r="1173">
          <cell r="B1173">
            <v>78373</v>
          </cell>
          <cell r="C1173" t="str">
            <v>Fisioterapeuta</v>
          </cell>
          <cell r="D1173">
            <v>20231.68</v>
          </cell>
          <cell r="E1173">
            <v>5361.66</v>
          </cell>
          <cell r="F1173">
            <v>560.21</v>
          </cell>
          <cell r="G1173">
            <v>2652.71</v>
          </cell>
          <cell r="H1173">
            <v>-5536.630000000001</v>
          </cell>
          <cell r="I1173">
            <v>1749.99</v>
          </cell>
        </row>
        <row r="1174">
          <cell r="B1174">
            <v>75649</v>
          </cell>
          <cell r="C1174" t="str">
            <v>Tecnico Enfermagem</v>
          </cell>
          <cell r="D1174">
            <v>8289.2699999999968</v>
          </cell>
          <cell r="E1174">
            <v>2271.41</v>
          </cell>
          <cell r="F1174">
            <v>181.65</v>
          </cell>
          <cell r="G1174">
            <v>1094.8499999999999</v>
          </cell>
          <cell r="H1174">
            <v>-2667.91</v>
          </cell>
          <cell r="I1174">
            <v>994.91</v>
          </cell>
        </row>
        <row r="1175">
          <cell r="B1175">
            <v>81202</v>
          </cell>
          <cell r="C1175" t="str">
            <v>Tecnico Enfermagem</v>
          </cell>
          <cell r="D1175">
            <v>5564.01</v>
          </cell>
          <cell r="E1175">
            <v>1534.83</v>
          </cell>
          <cell r="F1175">
            <v>115.36</v>
          </cell>
          <cell r="G1175">
            <v>767.41</v>
          </cell>
          <cell r="H1175">
            <v>-1736.9199999999998</v>
          </cell>
          <cell r="I1175">
            <v>652.05999999999995</v>
          </cell>
        </row>
        <row r="1176">
          <cell r="B1176">
            <v>75258</v>
          </cell>
          <cell r="C1176" t="str">
            <v>Tecnico Enfermagem</v>
          </cell>
          <cell r="D1176">
            <v>11987.349999999999</v>
          </cell>
          <cell r="E1176">
            <v>3122.18</v>
          </cell>
          <cell r="F1176">
            <v>268.06</v>
          </cell>
          <cell r="G1176">
            <v>1534.84</v>
          </cell>
          <cell r="H1176">
            <v>-3749.940000000001</v>
          </cell>
          <cell r="I1176">
            <v>1312.82</v>
          </cell>
        </row>
        <row r="1177">
          <cell r="B1177">
            <v>74067</v>
          </cell>
          <cell r="C1177" t="str">
            <v>Tecnico Enfermagem</v>
          </cell>
          <cell r="D1177">
            <v>11766.25</v>
          </cell>
          <cell r="E1177">
            <v>3069.66</v>
          </cell>
          <cell r="F1177">
            <v>261.76</v>
          </cell>
          <cell r="G1177">
            <v>1534.84</v>
          </cell>
          <cell r="H1177">
            <v>-3821.2300000000005</v>
          </cell>
          <cell r="I1177">
            <v>1270.54</v>
          </cell>
        </row>
        <row r="1178">
          <cell r="B1178">
            <v>80306</v>
          </cell>
          <cell r="C1178" t="str">
            <v>Assistente Social Pl</v>
          </cell>
          <cell r="D1178">
            <v>7490.8200000000006</v>
          </cell>
          <cell r="E1178">
            <v>2064.17</v>
          </cell>
          <cell r="F1178">
            <v>163</v>
          </cell>
          <cell r="G1178">
            <v>1032.07</v>
          </cell>
          <cell r="H1178">
            <v>-2402.71</v>
          </cell>
          <cell r="I1178">
            <v>869.1</v>
          </cell>
        </row>
        <row r="1179">
          <cell r="B1179">
            <v>81873</v>
          </cell>
          <cell r="C1179" t="str">
            <v>REM Auxiliar Farmacia</v>
          </cell>
          <cell r="D1179">
            <v>2932.55</v>
          </cell>
          <cell r="E1179">
            <v>808.98</v>
          </cell>
          <cell r="F1179">
            <v>60.67</v>
          </cell>
          <cell r="G1179">
            <v>404.49</v>
          </cell>
          <cell r="H1179">
            <v>-823.93999999999994</v>
          </cell>
          <cell r="I1179">
            <v>343.82</v>
          </cell>
        </row>
        <row r="1180">
          <cell r="B1180">
            <v>73860</v>
          </cell>
          <cell r="C1180" t="str">
            <v>Fisioterapeuta</v>
          </cell>
          <cell r="D1180">
            <v>21572.140000000003</v>
          </cell>
          <cell r="E1180">
            <v>5722.76</v>
          </cell>
          <cell r="F1180">
            <v>610.77</v>
          </cell>
          <cell r="G1180">
            <v>2829.16</v>
          </cell>
          <cell r="H1180">
            <v>-5813.329999999999</v>
          </cell>
          <cell r="I1180">
            <v>1785.76</v>
          </cell>
        </row>
        <row r="1181">
          <cell r="B1181">
            <v>75308</v>
          </cell>
          <cell r="C1181" t="str">
            <v>Farmaceutico Pl</v>
          </cell>
          <cell r="D1181">
            <v>18974.600000000002</v>
          </cell>
          <cell r="E1181">
            <v>4927.4900000000007</v>
          </cell>
          <cell r="F1181">
            <v>499.43</v>
          </cell>
          <cell r="G1181">
            <v>2116.17</v>
          </cell>
          <cell r="H1181">
            <v>-4983.99</v>
          </cell>
          <cell r="I1181">
            <v>2015.31</v>
          </cell>
        </row>
        <row r="1182">
          <cell r="B1182">
            <v>81516</v>
          </cell>
          <cell r="C1182" t="str">
            <v>Fisioterapeuta</v>
          </cell>
          <cell r="D1182">
            <v>8041.5399999999991</v>
          </cell>
          <cell r="E1182">
            <v>2199.31</v>
          </cell>
          <cell r="F1182">
            <v>175.16</v>
          </cell>
          <cell r="G1182">
            <v>1045.18</v>
          </cell>
          <cell r="H1182">
            <v>-2031.0699999999997</v>
          </cell>
          <cell r="I1182">
            <v>978.97</v>
          </cell>
        </row>
        <row r="1183">
          <cell r="B1183">
            <v>58084</v>
          </cell>
          <cell r="C1183" t="str">
            <v>Coordenador Planejamento e Logistica</v>
          </cell>
          <cell r="D1183">
            <v>39089.919999999998</v>
          </cell>
          <cell r="E1183">
            <v>10475.14</v>
          </cell>
          <cell r="F1183">
            <v>951.62</v>
          </cell>
          <cell r="G1183">
            <v>5237.63</v>
          </cell>
          <cell r="H1183">
            <v>-12924.939999999999</v>
          </cell>
          <cell r="I1183">
            <v>2575.65</v>
          </cell>
        </row>
        <row r="1184">
          <cell r="B1184">
            <v>74080</v>
          </cell>
          <cell r="C1184" t="str">
            <v>Biomedico Pl</v>
          </cell>
          <cell r="D1184">
            <v>24996.7</v>
          </cell>
          <cell r="E1184">
            <v>6625.99</v>
          </cell>
          <cell r="F1184">
            <v>737.22</v>
          </cell>
          <cell r="G1184">
            <v>3313</v>
          </cell>
          <cell r="H1184">
            <v>-8612.68</v>
          </cell>
          <cell r="I1184">
            <v>1865.09</v>
          </cell>
        </row>
        <row r="1185">
          <cell r="B1185">
            <v>73403</v>
          </cell>
          <cell r="C1185" t="str">
            <v>Fisioterapeuta</v>
          </cell>
          <cell r="D1185">
            <v>19388.830000000002</v>
          </cell>
          <cell r="E1185">
            <v>5141.46</v>
          </cell>
          <cell r="F1185">
            <v>529.38</v>
          </cell>
          <cell r="G1185">
            <v>2570.66</v>
          </cell>
          <cell r="H1185">
            <v>-6387.82</v>
          </cell>
          <cell r="I1185">
            <v>1696.7</v>
          </cell>
        </row>
        <row r="1186">
          <cell r="B1186">
            <v>67497</v>
          </cell>
          <cell r="C1186" t="str">
            <v>Tecnico Administrativo I</v>
          </cell>
          <cell r="D1186">
            <v>11201.23</v>
          </cell>
          <cell r="E1186">
            <v>2915.71</v>
          </cell>
          <cell r="F1186">
            <v>243.28</v>
          </cell>
          <cell r="G1186">
            <v>1457.88</v>
          </cell>
          <cell r="H1186">
            <v>-3629.57</v>
          </cell>
          <cell r="I1186">
            <v>1214.55</v>
          </cell>
        </row>
        <row r="1187">
          <cell r="B1187">
            <v>73479</v>
          </cell>
          <cell r="C1187" t="str">
            <v>Enfermeiro Pl CP</v>
          </cell>
          <cell r="D1187">
            <v>16922.980000000003</v>
          </cell>
          <cell r="E1187">
            <v>4473.83</v>
          </cell>
          <cell r="F1187">
            <v>435.92</v>
          </cell>
          <cell r="G1187">
            <v>2238.9899999999998</v>
          </cell>
          <cell r="H1187">
            <v>-5292.8000000000011</v>
          </cell>
          <cell r="I1187">
            <v>1604.42</v>
          </cell>
        </row>
        <row r="1188">
          <cell r="B1188">
            <v>68050</v>
          </cell>
          <cell r="C1188" t="str">
            <v>Tecnico Enfermagem</v>
          </cell>
          <cell r="D1188">
            <v>13624.77</v>
          </cell>
          <cell r="E1188">
            <v>3571.16</v>
          </cell>
          <cell r="F1188">
            <v>321.94</v>
          </cell>
          <cell r="G1188">
            <v>1768.9</v>
          </cell>
          <cell r="H1188">
            <v>-3649.3399999999992</v>
          </cell>
          <cell r="I1188">
            <v>1429.89</v>
          </cell>
        </row>
        <row r="1189">
          <cell r="B1189">
            <v>74086</v>
          </cell>
          <cell r="C1189" t="str">
            <v>Tecnico Gesso</v>
          </cell>
          <cell r="D1189">
            <v>8724.4300000000021</v>
          </cell>
          <cell r="E1189">
            <v>2402.84</v>
          </cell>
          <cell r="F1189">
            <v>193.48</v>
          </cell>
          <cell r="G1189">
            <v>1200.6199999999999</v>
          </cell>
          <cell r="H1189">
            <v>-2482.41</v>
          </cell>
          <cell r="I1189">
            <v>1008.74</v>
          </cell>
        </row>
        <row r="1190">
          <cell r="B1190">
            <v>73486</v>
          </cell>
          <cell r="C1190" t="str">
            <v>Tecnico Enfermagem</v>
          </cell>
          <cell r="D1190">
            <v>13108.609999999999</v>
          </cell>
          <cell r="E1190">
            <v>3431.0800000000004</v>
          </cell>
          <cell r="F1190">
            <v>305.13</v>
          </cell>
          <cell r="G1190">
            <v>1700.77</v>
          </cell>
          <cell r="H1190">
            <v>-3453.6500000000005</v>
          </cell>
          <cell r="I1190">
            <v>1395.55</v>
          </cell>
        </row>
        <row r="1191">
          <cell r="B1191">
            <v>67617</v>
          </cell>
          <cell r="C1191" t="str">
            <v>PCD Farmaceutico Jr</v>
          </cell>
          <cell r="D1191">
            <v>12983.68</v>
          </cell>
          <cell r="E1191">
            <v>3401.35</v>
          </cell>
          <cell r="F1191">
            <v>301.56</v>
          </cell>
          <cell r="G1191">
            <v>1700.55</v>
          </cell>
          <cell r="H1191">
            <v>-4227.6799999999994</v>
          </cell>
          <cell r="I1191">
            <v>1371.84</v>
          </cell>
        </row>
        <row r="1192">
          <cell r="B1192">
            <v>73956</v>
          </cell>
          <cell r="C1192" t="str">
            <v>Analista Faturamento Pl</v>
          </cell>
          <cell r="D1192">
            <v>19029.32</v>
          </cell>
          <cell r="E1192">
            <v>5044.05</v>
          </cell>
          <cell r="F1192">
            <v>515.75</v>
          </cell>
          <cell r="G1192">
            <v>2522.0300000000002</v>
          </cell>
          <cell r="H1192">
            <v>-6279</v>
          </cell>
          <cell r="I1192">
            <v>1683.47</v>
          </cell>
        </row>
        <row r="1193">
          <cell r="B1193">
            <v>73780</v>
          </cell>
          <cell r="C1193" t="str">
            <v>Tecnico Enfermagem</v>
          </cell>
          <cell r="D1193">
            <v>13501.44</v>
          </cell>
          <cell r="E1193">
            <v>3537.5499999999997</v>
          </cell>
          <cell r="F1193">
            <v>317.91000000000003</v>
          </cell>
          <cell r="G1193">
            <v>1752.09</v>
          </cell>
          <cell r="H1193">
            <v>-3691.7600000000007</v>
          </cell>
          <cell r="I1193">
            <v>1422.16</v>
          </cell>
        </row>
        <row r="1194">
          <cell r="B1194">
            <v>82749</v>
          </cell>
          <cell r="C1194" t="str">
            <v>Assistente Atendimento I CP</v>
          </cell>
          <cell r="D1194">
            <v>1442.7</v>
          </cell>
          <cell r="E1194">
            <v>397.99</v>
          </cell>
          <cell r="F1194">
            <v>29.84</v>
          </cell>
          <cell r="G1194">
            <v>199</v>
          </cell>
          <cell r="H1194">
            <v>-360.31</v>
          </cell>
          <cell r="I1194">
            <v>169.15</v>
          </cell>
        </row>
        <row r="1195">
          <cell r="B1195">
            <v>82483</v>
          </cell>
          <cell r="C1195" t="str">
            <v>Assistente Atendimento I CP</v>
          </cell>
          <cell r="D1195">
            <v>1442.7</v>
          </cell>
          <cell r="E1195">
            <v>397.99</v>
          </cell>
          <cell r="F1195">
            <v>29.84</v>
          </cell>
          <cell r="G1195">
            <v>199</v>
          </cell>
          <cell r="H1195">
            <v>-360.31</v>
          </cell>
          <cell r="I1195">
            <v>169.15</v>
          </cell>
        </row>
        <row r="1196">
          <cell r="B1196">
            <v>78713</v>
          </cell>
          <cell r="C1196" t="str">
            <v>Tecnico Enfermagem</v>
          </cell>
          <cell r="D1196">
            <v>10828.179999999998</v>
          </cell>
          <cell r="E1196">
            <v>2813.85</v>
          </cell>
          <cell r="F1196">
            <v>231.06</v>
          </cell>
          <cell r="G1196">
            <v>1406.23</v>
          </cell>
          <cell r="H1196">
            <v>-3821.2300000000005</v>
          </cell>
          <cell r="I1196">
            <v>1176.56</v>
          </cell>
        </row>
        <row r="1197">
          <cell r="B1197">
            <v>75756</v>
          </cell>
          <cell r="C1197" t="str">
            <v>Tecnico Processos Garantia Receita</v>
          </cell>
          <cell r="D1197">
            <v>13781.840000000002</v>
          </cell>
          <cell r="E1197">
            <v>3618.87</v>
          </cell>
          <cell r="F1197">
            <v>327.66000000000003</v>
          </cell>
          <cell r="G1197">
            <v>1809.44</v>
          </cell>
          <cell r="H1197">
            <v>-4504.8900000000003</v>
          </cell>
          <cell r="I1197">
            <v>1424.18</v>
          </cell>
        </row>
        <row r="1198">
          <cell r="B1198">
            <v>74010</v>
          </cell>
          <cell r="C1198" t="str">
            <v>Lider Farmácia</v>
          </cell>
          <cell r="D1198">
            <v>10768.08</v>
          </cell>
          <cell r="E1198">
            <v>2793.48</v>
          </cell>
          <cell r="F1198">
            <v>228.64</v>
          </cell>
          <cell r="G1198">
            <v>1382.49</v>
          </cell>
          <cell r="H1198">
            <v>-2890.64</v>
          </cell>
          <cell r="I1198">
            <v>1182.3499999999999</v>
          </cell>
        </row>
        <row r="1199">
          <cell r="B1199">
            <v>74903</v>
          </cell>
          <cell r="C1199" t="str">
            <v>Fisioterapeuta</v>
          </cell>
          <cell r="D1199">
            <v>18604.910000000003</v>
          </cell>
          <cell r="E1199">
            <v>4928.87</v>
          </cell>
          <cell r="F1199">
            <v>499.62</v>
          </cell>
          <cell r="G1199">
            <v>2463.88</v>
          </cell>
          <cell r="H1199">
            <v>-6130.85</v>
          </cell>
          <cell r="I1199">
            <v>1668.48</v>
          </cell>
        </row>
        <row r="1200">
          <cell r="B1200">
            <v>77630</v>
          </cell>
          <cell r="C1200" t="str">
            <v>Assistente Atendimento I CP</v>
          </cell>
          <cell r="D1200">
            <v>8197.35</v>
          </cell>
          <cell r="E1200">
            <v>2258.27</v>
          </cell>
          <cell r="F1200">
            <v>180.47</v>
          </cell>
          <cell r="G1200">
            <v>1129.1099999999999</v>
          </cell>
          <cell r="H1200">
            <v>-2811.17</v>
          </cell>
          <cell r="I1200">
            <v>948.69</v>
          </cell>
        </row>
        <row r="1201">
          <cell r="B1201">
            <v>73879</v>
          </cell>
          <cell r="C1201" t="str">
            <v>Tecnico Enfermagem</v>
          </cell>
          <cell r="D1201">
            <v>9895.7199999999993</v>
          </cell>
          <cell r="E1201">
            <v>2558.0500000000002</v>
          </cell>
          <cell r="F1201">
            <v>207.45</v>
          </cell>
          <cell r="G1201">
            <v>1279.03</v>
          </cell>
          <cell r="H1201">
            <v>-3473.83</v>
          </cell>
          <cell r="I1201">
            <v>1071.57</v>
          </cell>
        </row>
        <row r="1202">
          <cell r="B1202">
            <v>81523</v>
          </cell>
          <cell r="C1202" t="str">
            <v>Tecnico Enfermagem</v>
          </cell>
          <cell r="D1202">
            <v>4854.5100000000011</v>
          </cell>
          <cell r="E1202">
            <v>1331.3799999999999</v>
          </cell>
          <cell r="F1202">
            <v>99.85</v>
          </cell>
          <cell r="G1202">
            <v>639.52</v>
          </cell>
          <cell r="H1202">
            <v>-1318.39</v>
          </cell>
          <cell r="I1202">
            <v>592.01</v>
          </cell>
        </row>
        <row r="1203">
          <cell r="B1203">
            <v>82219</v>
          </cell>
          <cell r="C1203" t="str">
            <v>REM Tecnico Enfermagem</v>
          </cell>
          <cell r="D1203">
            <v>3916.9400000000005</v>
          </cell>
          <cell r="E1203">
            <v>1073.82</v>
          </cell>
          <cell r="F1203">
            <v>80.53</v>
          </cell>
          <cell r="G1203">
            <v>514.37</v>
          </cell>
          <cell r="H1203">
            <v>-973.48</v>
          </cell>
          <cell r="I1203">
            <v>478.92</v>
          </cell>
        </row>
        <row r="1204">
          <cell r="B1204">
            <v>74978</v>
          </cell>
          <cell r="C1204" t="str">
            <v>Fisioterapeuta</v>
          </cell>
          <cell r="D1204">
            <v>18673.37</v>
          </cell>
          <cell r="E1204">
            <v>4947.59</v>
          </cell>
          <cell r="F1204">
            <v>502.24</v>
          </cell>
          <cell r="G1204">
            <v>2473.81</v>
          </cell>
          <cell r="H1204">
            <v>-6103.8</v>
          </cell>
          <cell r="I1204">
            <v>1670.44</v>
          </cell>
        </row>
        <row r="1205">
          <cell r="B1205">
            <v>75254</v>
          </cell>
          <cell r="C1205" t="str">
            <v>Enfermeiro Jr CP</v>
          </cell>
          <cell r="D1205">
            <v>13504.42</v>
          </cell>
          <cell r="E1205">
            <v>3543.24</v>
          </cell>
          <cell r="F1205">
            <v>318.58999999999997</v>
          </cell>
          <cell r="G1205">
            <v>1771.5</v>
          </cell>
          <cell r="H1205">
            <v>-4187.9399999999996</v>
          </cell>
          <cell r="I1205">
            <v>1406.9</v>
          </cell>
        </row>
        <row r="1206">
          <cell r="B1206">
            <v>74260</v>
          </cell>
          <cell r="C1206" t="str">
            <v>Tecnico Nutricao</v>
          </cell>
          <cell r="D1206">
            <v>9936.4600000000009</v>
          </cell>
          <cell r="E1206">
            <v>2569.2399999999998</v>
          </cell>
          <cell r="F1206">
            <v>208.46</v>
          </cell>
          <cell r="G1206">
            <v>1284.6199999999999</v>
          </cell>
          <cell r="H1206">
            <v>-3198.2799999999997</v>
          </cell>
          <cell r="I1206">
            <v>1076.1600000000001</v>
          </cell>
        </row>
        <row r="1207">
          <cell r="B1207">
            <v>82037</v>
          </cell>
          <cell r="C1207" t="str">
            <v>Enfermeiro Jr CP</v>
          </cell>
          <cell r="D1207">
            <v>4179.5600000000004</v>
          </cell>
          <cell r="E1207">
            <v>1152.93</v>
          </cell>
          <cell r="F1207">
            <v>86.46</v>
          </cell>
          <cell r="G1207">
            <v>576.28</v>
          </cell>
          <cell r="H1207">
            <v>-1173.3700000000001</v>
          </cell>
          <cell r="I1207">
            <v>490.19</v>
          </cell>
        </row>
        <row r="1208">
          <cell r="B1208">
            <v>81393</v>
          </cell>
          <cell r="C1208" t="str">
            <v>Tecnico Enfermagem</v>
          </cell>
          <cell r="D1208">
            <v>4636.4399999999996</v>
          </cell>
          <cell r="E1208">
            <v>1279.02</v>
          </cell>
          <cell r="F1208">
            <v>95.92</v>
          </cell>
          <cell r="G1208">
            <v>639.51</v>
          </cell>
          <cell r="H1208">
            <v>-1389.54</v>
          </cell>
          <cell r="I1208">
            <v>543.59</v>
          </cell>
        </row>
        <row r="1209">
          <cell r="B1209">
            <v>73743</v>
          </cell>
          <cell r="C1209" t="str">
            <v>Enfermeiro Pl CP</v>
          </cell>
          <cell r="D1209">
            <v>18432.07</v>
          </cell>
          <cell r="E1209">
            <v>4882.1099999999997</v>
          </cell>
          <cell r="F1209">
            <v>493.07</v>
          </cell>
          <cell r="G1209">
            <v>2440.77</v>
          </cell>
          <cell r="H1209">
            <v>-5827.69</v>
          </cell>
          <cell r="I1209">
            <v>1661.91</v>
          </cell>
        </row>
        <row r="1210">
          <cell r="B1210">
            <v>84549</v>
          </cell>
          <cell r="C1210" t="str">
            <v>Tecnico Enfermagem</v>
          </cell>
          <cell r="D1210">
            <v>1065.44</v>
          </cell>
          <cell r="E1210">
            <v>255.81</v>
          </cell>
          <cell r="F1210">
            <v>19.18</v>
          </cell>
          <cell r="G1210"/>
          <cell r="H1210"/>
          <cell r="I1210">
            <v>236.63</v>
          </cell>
        </row>
        <row r="1211">
          <cell r="B1211">
            <v>67684</v>
          </cell>
          <cell r="C1211" t="str">
            <v>Comprador Pl</v>
          </cell>
          <cell r="D1211">
            <v>19029.27</v>
          </cell>
          <cell r="E1211">
            <v>5044.04</v>
          </cell>
          <cell r="F1211">
            <v>515.74</v>
          </cell>
          <cell r="G1211">
            <v>2522.0300000000002</v>
          </cell>
          <cell r="H1211">
            <v>-6278.9800000000005</v>
          </cell>
          <cell r="I1211">
            <v>1683.47</v>
          </cell>
        </row>
        <row r="1212">
          <cell r="B1212">
            <v>82703</v>
          </cell>
          <cell r="C1212" t="str">
            <v>Educador Físico Pl</v>
          </cell>
          <cell r="D1212">
            <v>4289.1399999999994</v>
          </cell>
          <cell r="E1212">
            <v>1183.21</v>
          </cell>
          <cell r="F1212">
            <v>88.74</v>
          </cell>
          <cell r="G1212">
            <v>591.6</v>
          </cell>
          <cell r="H1212">
            <v>-1071.21</v>
          </cell>
          <cell r="I1212">
            <v>502.87</v>
          </cell>
        </row>
        <row r="1213">
          <cell r="B1213">
            <v>84862</v>
          </cell>
          <cell r="C1213" t="str">
            <v>REM Tecnico Enfermagem</v>
          </cell>
          <cell r="D1213">
            <v>956.94999999999993</v>
          </cell>
          <cell r="E1213">
            <v>229.76</v>
          </cell>
          <cell r="F1213">
            <v>17.23</v>
          </cell>
          <cell r="G1213"/>
          <cell r="H1213"/>
          <cell r="I1213">
            <v>212.53</v>
          </cell>
        </row>
        <row r="1214">
          <cell r="B1214">
            <v>82035</v>
          </cell>
          <cell r="C1214" t="str">
            <v>REM Enfermeiro Jr CP</v>
          </cell>
          <cell r="D1214">
            <v>4179.32</v>
          </cell>
          <cell r="E1214">
            <v>1152.8699999999999</v>
          </cell>
          <cell r="F1214">
            <v>86.46</v>
          </cell>
          <cell r="G1214">
            <v>576.28</v>
          </cell>
          <cell r="H1214">
            <v>-1173.3900000000001</v>
          </cell>
          <cell r="I1214">
            <v>490.13</v>
          </cell>
        </row>
        <row r="1215">
          <cell r="B1215">
            <v>82611</v>
          </cell>
          <cell r="C1215" t="str">
            <v>Tecnico Enfermagem</v>
          </cell>
          <cell r="D1215">
            <v>2781.89</v>
          </cell>
          <cell r="E1215">
            <v>767.42</v>
          </cell>
          <cell r="F1215">
            <v>57.55</v>
          </cell>
          <cell r="G1215">
            <v>383.71</v>
          </cell>
          <cell r="H1215">
            <v>-694.77</v>
          </cell>
          <cell r="I1215">
            <v>326.16000000000003</v>
          </cell>
        </row>
        <row r="1216">
          <cell r="B1216">
            <v>73968</v>
          </cell>
          <cell r="C1216" t="str">
            <v>Fisioterapeuta</v>
          </cell>
          <cell r="D1216">
            <v>21764.16</v>
          </cell>
          <cell r="E1216">
            <v>5758.24</v>
          </cell>
          <cell r="F1216">
            <v>615.73</v>
          </cell>
          <cell r="G1216">
            <v>2794.91</v>
          </cell>
          <cell r="H1216">
            <v>-5749.699999999998</v>
          </cell>
          <cell r="I1216">
            <v>1842.14</v>
          </cell>
        </row>
        <row r="1217">
          <cell r="B1217">
            <v>73577</v>
          </cell>
          <cell r="C1217" t="str">
            <v>Tecnico Enfermagem</v>
          </cell>
          <cell r="D1217">
            <v>13560.160000000002</v>
          </cell>
          <cell r="E1217">
            <v>3553.8999999999996</v>
          </cell>
          <cell r="F1217">
            <v>319.87</v>
          </cell>
          <cell r="G1217">
            <v>1761.45</v>
          </cell>
          <cell r="H1217">
            <v>-3681.0800000000008</v>
          </cell>
          <cell r="I1217">
            <v>1424.73</v>
          </cell>
        </row>
        <row r="1218">
          <cell r="B1218">
            <v>78435</v>
          </cell>
          <cell r="C1218" t="str">
            <v>Tecnico Enfermagem</v>
          </cell>
          <cell r="D1218">
            <v>12506</v>
          </cell>
          <cell r="E1218">
            <v>3268.21</v>
          </cell>
          <cell r="F1218">
            <v>285.58</v>
          </cell>
          <cell r="G1218">
            <v>1623.85</v>
          </cell>
          <cell r="H1218">
            <v>-3546.3400000000006</v>
          </cell>
          <cell r="I1218">
            <v>1341.36</v>
          </cell>
        </row>
        <row r="1219">
          <cell r="B1219">
            <v>73400</v>
          </cell>
          <cell r="C1219" t="str">
            <v>Fisioterapeuta</v>
          </cell>
          <cell r="D1219">
            <v>21645.100000000002</v>
          </cell>
          <cell r="E1219">
            <v>5743.1600000000008</v>
          </cell>
          <cell r="F1219">
            <v>613.62</v>
          </cell>
          <cell r="G1219">
            <v>2844.13</v>
          </cell>
          <cell r="H1219">
            <v>-5793.8</v>
          </cell>
          <cell r="I1219">
            <v>1783.52</v>
          </cell>
        </row>
        <row r="1220">
          <cell r="B1220">
            <v>75073</v>
          </cell>
          <cell r="C1220" t="str">
            <v>Fisioterapeuta</v>
          </cell>
          <cell r="D1220">
            <v>18598.109999999997</v>
          </cell>
          <cell r="E1220">
            <v>4927.2299999999996</v>
          </cell>
          <cell r="F1220">
            <v>499.39</v>
          </cell>
          <cell r="G1220">
            <v>2463.75</v>
          </cell>
          <cell r="H1220">
            <v>-6131.82</v>
          </cell>
          <cell r="I1220">
            <v>1667.57</v>
          </cell>
        </row>
        <row r="1221">
          <cell r="B1221">
            <v>58738</v>
          </cell>
          <cell r="C1221" t="str">
            <v>Farmaceutico Sr</v>
          </cell>
          <cell r="D1221">
            <v>28132.789999999997</v>
          </cell>
          <cell r="E1221">
            <v>7444.92</v>
          </cell>
          <cell r="F1221">
            <v>851.87</v>
          </cell>
          <cell r="G1221">
            <v>3722.85</v>
          </cell>
          <cell r="H1221">
            <v>-9266.2699999999986</v>
          </cell>
          <cell r="I1221">
            <v>1965.84</v>
          </cell>
        </row>
        <row r="1222">
          <cell r="B1222">
            <v>73807</v>
          </cell>
          <cell r="C1222" t="str">
            <v>Tecnico Enfermagem</v>
          </cell>
          <cell r="D1222">
            <v>12826.760000000002</v>
          </cell>
          <cell r="E1222">
            <v>3354.2799999999997</v>
          </cell>
          <cell r="F1222">
            <v>295.91000000000003</v>
          </cell>
          <cell r="G1222">
            <v>1662.36</v>
          </cell>
          <cell r="H1222">
            <v>-3552.4900000000002</v>
          </cell>
          <cell r="I1222">
            <v>1372.14</v>
          </cell>
        </row>
        <row r="1223">
          <cell r="B1223">
            <v>75301</v>
          </cell>
          <cell r="C1223" t="str">
            <v>Tecnico Enfermagem</v>
          </cell>
          <cell r="D1223">
            <v>13022.31</v>
          </cell>
          <cell r="E1223">
            <v>3408.9</v>
          </cell>
          <cell r="F1223">
            <v>302.47000000000003</v>
          </cell>
          <cell r="G1223">
            <v>1694.22</v>
          </cell>
          <cell r="H1223">
            <v>-3490.5999999999995</v>
          </cell>
          <cell r="I1223">
            <v>1384.24</v>
          </cell>
        </row>
        <row r="1224">
          <cell r="B1224">
            <v>70552</v>
          </cell>
          <cell r="C1224" t="str">
            <v>Laboratorista</v>
          </cell>
          <cell r="D1224">
            <v>11817.48</v>
          </cell>
          <cell r="E1224">
            <v>3083.62</v>
          </cell>
          <cell r="F1224">
            <v>263.43</v>
          </cell>
          <cell r="G1224">
            <v>1541.81</v>
          </cell>
          <cell r="H1224">
            <v>-3804.64</v>
          </cell>
          <cell r="I1224">
            <v>1274.81</v>
          </cell>
        </row>
        <row r="1225">
          <cell r="B1225">
            <v>81978</v>
          </cell>
          <cell r="C1225" t="str">
            <v>Tecnico Enfermagem</v>
          </cell>
          <cell r="D1225">
            <v>3978.5099999999998</v>
          </cell>
          <cell r="E1225">
            <v>1089.17</v>
          </cell>
          <cell r="F1225">
            <v>81.680000000000007</v>
          </cell>
          <cell r="G1225">
            <v>516.54999999999995</v>
          </cell>
          <cell r="H1225">
            <v>-952.63</v>
          </cell>
          <cell r="I1225">
            <v>490.94</v>
          </cell>
        </row>
        <row r="1226">
          <cell r="B1226">
            <v>73457</v>
          </cell>
          <cell r="C1226" t="str">
            <v>Enfermeiro Pl CP</v>
          </cell>
          <cell r="D1226">
            <v>18048.809999999998</v>
          </cell>
          <cell r="E1226">
            <v>4778.3599999999997</v>
          </cell>
          <cell r="F1226">
            <v>478.55</v>
          </cell>
          <cell r="G1226">
            <v>2389.29</v>
          </cell>
          <cell r="H1226">
            <v>-5937.0099999999993</v>
          </cell>
          <cell r="I1226">
            <v>1647.5</v>
          </cell>
        </row>
        <row r="1227">
          <cell r="B1227">
            <v>74317</v>
          </cell>
          <cell r="C1227" t="str">
            <v>Tecnico Enfermagem</v>
          </cell>
          <cell r="D1227">
            <v>11766.25</v>
          </cell>
          <cell r="E1227">
            <v>3069.66</v>
          </cell>
          <cell r="F1227">
            <v>261.76</v>
          </cell>
          <cell r="G1227">
            <v>1534.84</v>
          </cell>
          <cell r="H1227">
            <v>-3821.2300000000005</v>
          </cell>
          <cell r="I1227">
            <v>1270.54</v>
          </cell>
        </row>
        <row r="1228">
          <cell r="B1228">
            <v>78947</v>
          </cell>
          <cell r="C1228" t="str">
            <v>Auxiliar Farmacia</v>
          </cell>
          <cell r="D1228">
            <v>8075.65</v>
          </cell>
          <cell r="E1228">
            <v>2224.6799999999998</v>
          </cell>
          <cell r="F1228">
            <v>177.45</v>
          </cell>
          <cell r="G1228">
            <v>1111.8</v>
          </cell>
          <cell r="H1228">
            <v>-3021.1099999999997</v>
          </cell>
          <cell r="I1228">
            <v>935.43</v>
          </cell>
        </row>
        <row r="1229">
          <cell r="B1229">
            <v>84210</v>
          </cell>
          <cell r="C1229" t="str">
            <v>Mensageiro</v>
          </cell>
          <cell r="D1229">
            <v>541.94000000000005</v>
          </cell>
          <cell r="E1229">
            <v>130.12</v>
          </cell>
          <cell r="F1229">
            <v>9.75</v>
          </cell>
          <cell r="G1229"/>
          <cell r="H1229"/>
          <cell r="I1229">
            <v>120.37</v>
          </cell>
        </row>
        <row r="1230">
          <cell r="B1230">
            <v>73849</v>
          </cell>
          <cell r="C1230" t="str">
            <v>Tecnico Enfermagem</v>
          </cell>
          <cell r="D1230">
            <v>13592.63</v>
          </cell>
          <cell r="E1230">
            <v>3562.75</v>
          </cell>
          <cell r="F1230">
            <v>320.93</v>
          </cell>
          <cell r="G1230">
            <v>1765.88</v>
          </cell>
          <cell r="H1230">
            <v>-3675.4500000000007</v>
          </cell>
          <cell r="I1230">
            <v>1426.77</v>
          </cell>
        </row>
        <row r="1231">
          <cell r="B1231">
            <v>73772</v>
          </cell>
          <cell r="C1231" t="str">
            <v>Tecnico Enfermagem</v>
          </cell>
          <cell r="D1231">
            <v>11766.25</v>
          </cell>
          <cell r="E1231">
            <v>3069.66</v>
          </cell>
          <cell r="F1231">
            <v>261.76</v>
          </cell>
          <cell r="G1231">
            <v>1534.84</v>
          </cell>
          <cell r="H1231">
            <v>-3821.2300000000005</v>
          </cell>
          <cell r="I1231">
            <v>1270.54</v>
          </cell>
        </row>
        <row r="1232">
          <cell r="B1232">
            <v>82526</v>
          </cell>
          <cell r="C1232" t="str">
            <v>Tecnico Enfermagem</v>
          </cell>
          <cell r="D1232">
            <v>2781.85</v>
          </cell>
          <cell r="E1232">
            <v>767.41</v>
          </cell>
          <cell r="F1232">
            <v>57.55</v>
          </cell>
          <cell r="G1232">
            <v>383.71</v>
          </cell>
          <cell r="H1232">
            <v>-694.77</v>
          </cell>
          <cell r="I1232">
            <v>326.14999999999998</v>
          </cell>
        </row>
        <row r="1233">
          <cell r="B1233">
            <v>75779</v>
          </cell>
          <cell r="C1233" t="str">
            <v>Auxiliar Transporte</v>
          </cell>
          <cell r="D1233">
            <v>7835.8099999999986</v>
          </cell>
          <cell r="E1233">
            <v>2158.9499999999998</v>
          </cell>
          <cell r="F1233">
            <v>171.53</v>
          </cell>
          <cell r="G1233">
            <v>1079.47</v>
          </cell>
          <cell r="H1233">
            <v>-2687.54</v>
          </cell>
          <cell r="I1233">
            <v>907.95</v>
          </cell>
        </row>
        <row r="1234">
          <cell r="B1234">
            <v>81392</v>
          </cell>
          <cell r="C1234" t="str">
            <v>Tecnico Enfermagem</v>
          </cell>
          <cell r="D1234">
            <v>4636.4399999999996</v>
          </cell>
          <cell r="E1234">
            <v>1279.02</v>
          </cell>
          <cell r="F1234">
            <v>95.92</v>
          </cell>
          <cell r="G1234">
            <v>639.51</v>
          </cell>
          <cell r="H1234">
            <v>-1389.54</v>
          </cell>
          <cell r="I1234">
            <v>543.59</v>
          </cell>
        </row>
        <row r="1235">
          <cell r="B1235">
            <v>74088</v>
          </cell>
          <cell r="C1235" t="str">
            <v>Tecnico Enfermagem</v>
          </cell>
          <cell r="D1235">
            <v>13671.69</v>
          </cell>
          <cell r="E1235">
            <v>3583.24</v>
          </cell>
          <cell r="F1235">
            <v>323.39</v>
          </cell>
          <cell r="G1235">
            <v>1772.55</v>
          </cell>
          <cell r="H1235">
            <v>-3643.1600000000008</v>
          </cell>
          <cell r="I1235">
            <v>1435.05</v>
          </cell>
        </row>
        <row r="1236">
          <cell r="B1236">
            <v>81243</v>
          </cell>
          <cell r="C1236" t="str">
            <v>Aprendiz</v>
          </cell>
          <cell r="D1236">
            <v>2626.94</v>
          </cell>
          <cell r="E1236">
            <v>730.72</v>
          </cell>
          <cell r="F1236">
            <v>54.8</v>
          </cell>
          <cell r="G1236">
            <v>365.36</v>
          </cell>
          <cell r="H1236">
            <v>-790.38999999999987</v>
          </cell>
          <cell r="I1236">
            <v>310.56</v>
          </cell>
        </row>
        <row r="1237">
          <cell r="B1237">
            <v>74440</v>
          </cell>
          <cell r="C1237" t="str">
            <v>Supervisor Patrimonio</v>
          </cell>
          <cell r="D1237">
            <v>23468.179999999997</v>
          </cell>
          <cell r="E1237">
            <v>6226.9</v>
          </cell>
          <cell r="F1237">
            <v>681.34</v>
          </cell>
          <cell r="G1237">
            <v>3113.45</v>
          </cell>
          <cell r="H1237">
            <v>-7751.45</v>
          </cell>
          <cell r="I1237">
            <v>1815.81</v>
          </cell>
        </row>
        <row r="1238">
          <cell r="B1238">
            <v>75966</v>
          </cell>
          <cell r="C1238" t="str">
            <v>Biomedico Jr</v>
          </cell>
          <cell r="D1238">
            <v>17494.32</v>
          </cell>
          <cell r="E1238">
            <v>4628.05</v>
          </cell>
          <cell r="F1238">
            <v>457.51</v>
          </cell>
          <cell r="G1238">
            <v>2313.9899999999998</v>
          </cell>
          <cell r="H1238">
            <v>-5859.6100000000006</v>
          </cell>
          <cell r="I1238">
            <v>1627.35</v>
          </cell>
        </row>
        <row r="1239">
          <cell r="B1239">
            <v>70269</v>
          </cell>
          <cell r="C1239" t="str">
            <v>Tecnico Enfermagem</v>
          </cell>
          <cell r="D1239">
            <v>12312</v>
          </cell>
          <cell r="E1239">
            <v>3218.37</v>
          </cell>
          <cell r="F1239">
            <v>279.60000000000002</v>
          </cell>
          <cell r="G1239">
            <v>1609.19</v>
          </cell>
          <cell r="H1239">
            <v>-4006.3300000000004</v>
          </cell>
          <cell r="I1239">
            <v>1315.9</v>
          </cell>
        </row>
        <row r="1240">
          <cell r="B1240">
            <v>75243</v>
          </cell>
          <cell r="C1240" t="str">
            <v>Tecnico Enfermagem</v>
          </cell>
          <cell r="D1240">
            <v>12960.859999999999</v>
          </cell>
          <cell r="E1240">
            <v>3390.15</v>
          </cell>
          <cell r="F1240">
            <v>300.22000000000003</v>
          </cell>
          <cell r="G1240">
            <v>1678.03</v>
          </cell>
          <cell r="H1240">
            <v>-3496.95</v>
          </cell>
          <cell r="I1240">
            <v>1385.34</v>
          </cell>
        </row>
        <row r="1241">
          <cell r="B1241">
            <v>74146</v>
          </cell>
          <cell r="C1241" t="str">
            <v>Tecnico Enfermagem</v>
          </cell>
          <cell r="D1241">
            <v>11766.29</v>
          </cell>
          <cell r="E1241">
            <v>3069.67</v>
          </cell>
          <cell r="F1241">
            <v>261.76</v>
          </cell>
          <cell r="G1241">
            <v>1534.84</v>
          </cell>
          <cell r="H1241">
            <v>-3821.2300000000005</v>
          </cell>
          <cell r="I1241">
            <v>1270.54</v>
          </cell>
        </row>
        <row r="1242">
          <cell r="B1242">
            <v>83272</v>
          </cell>
          <cell r="D1242">
            <v>1854.48</v>
          </cell>
          <cell r="E1242">
            <v>511.62</v>
          </cell>
          <cell r="F1242">
            <v>38.369999999999997</v>
          </cell>
          <cell r="G1242">
            <v>255.94</v>
          </cell>
          <cell r="H1242">
            <v>-347.38</v>
          </cell>
          <cell r="I1242">
            <v>217.31</v>
          </cell>
        </row>
        <row r="1243">
          <cell r="B1243">
            <v>76540</v>
          </cell>
          <cell r="C1243" t="str">
            <v>Analista Práticas Assistenciais Pl</v>
          </cell>
          <cell r="D1243">
            <v>22974.560000000001</v>
          </cell>
          <cell r="E1243">
            <v>6098.01</v>
          </cell>
          <cell r="F1243">
            <v>663.3</v>
          </cell>
          <cell r="G1243">
            <v>3048.98</v>
          </cell>
          <cell r="H1243">
            <v>-7588.74</v>
          </cell>
          <cell r="I1243">
            <v>1799.91</v>
          </cell>
        </row>
        <row r="1244">
          <cell r="B1244">
            <v>58256</v>
          </cell>
          <cell r="C1244" t="str">
            <v>Analista Planejamento e Logistica Pl</v>
          </cell>
          <cell r="D1244">
            <v>19029.32</v>
          </cell>
          <cell r="E1244">
            <v>5044.05</v>
          </cell>
          <cell r="F1244">
            <v>515.75</v>
          </cell>
          <cell r="G1244">
            <v>2522.0300000000002</v>
          </cell>
          <cell r="H1244">
            <v>-6279</v>
          </cell>
          <cell r="I1244">
            <v>1683.47</v>
          </cell>
        </row>
        <row r="1245">
          <cell r="B1245">
            <v>73640</v>
          </cell>
          <cell r="C1245" t="str">
            <v>Tecnico Enfermagem</v>
          </cell>
          <cell r="D1245">
            <v>13661.99</v>
          </cell>
          <cell r="E1245">
            <v>3580.6</v>
          </cell>
          <cell r="F1245">
            <v>323.07</v>
          </cell>
          <cell r="G1245">
            <v>1771.24</v>
          </cell>
          <cell r="H1245">
            <v>-3643.1600000000008</v>
          </cell>
          <cell r="I1245">
            <v>1434.44</v>
          </cell>
        </row>
        <row r="1246">
          <cell r="B1246">
            <v>73900</v>
          </cell>
          <cell r="C1246" t="str">
            <v>Fisioterapeuta</v>
          </cell>
          <cell r="D1246">
            <v>23253.859999999997</v>
          </cell>
          <cell r="E1246">
            <v>5148.4000000000005</v>
          </cell>
          <cell r="F1246">
            <v>530.35</v>
          </cell>
          <cell r="G1246">
            <v>2568.41</v>
          </cell>
          <cell r="H1246">
            <v>-6378.57</v>
          </cell>
          <cell r="I1246">
            <v>1703.36</v>
          </cell>
        </row>
        <row r="1247">
          <cell r="B1247">
            <v>74057</v>
          </cell>
          <cell r="C1247" t="str">
            <v>Enfermeiro Jr CP</v>
          </cell>
          <cell r="D1247">
            <v>13192.38</v>
          </cell>
          <cell r="E1247">
            <v>3458.24</v>
          </cell>
          <cell r="F1247">
            <v>308.39</v>
          </cell>
          <cell r="G1247">
            <v>1729.08</v>
          </cell>
          <cell r="H1247">
            <v>-4303.3599999999997</v>
          </cell>
          <cell r="I1247">
            <v>1387.27</v>
          </cell>
        </row>
        <row r="1248">
          <cell r="B1248">
            <v>76479</v>
          </cell>
          <cell r="C1248" t="str">
            <v>Enfermeiro Pl CP</v>
          </cell>
          <cell r="D1248">
            <v>20357.920000000002</v>
          </cell>
          <cell r="E1248">
            <v>5271.91</v>
          </cell>
          <cell r="F1248">
            <v>547.65</v>
          </cell>
          <cell r="G1248">
            <v>2184.3000000000002</v>
          </cell>
          <cell r="H1248">
            <v>-5435.1699999999992</v>
          </cell>
          <cell r="I1248">
            <v>2165.89</v>
          </cell>
        </row>
        <row r="1249">
          <cell r="B1249">
            <v>73850</v>
          </cell>
          <cell r="C1249" t="str">
            <v>Fisioterapeuta</v>
          </cell>
          <cell r="D1249">
            <v>23195.359999999997</v>
          </cell>
          <cell r="E1249">
            <v>5136.76</v>
          </cell>
          <cell r="F1249">
            <v>528.73</v>
          </cell>
          <cell r="G1249">
            <v>2568.48</v>
          </cell>
          <cell r="H1249">
            <v>-6394.42</v>
          </cell>
          <cell r="I1249">
            <v>1695.89</v>
          </cell>
        </row>
        <row r="1250">
          <cell r="B1250">
            <v>81522</v>
          </cell>
          <cell r="C1250" t="str">
            <v>Analista Planejamento e Logistica Pl</v>
          </cell>
          <cell r="D1250">
            <v>7627.3899999999994</v>
          </cell>
          <cell r="E1250">
            <v>2101.69</v>
          </cell>
          <cell r="F1250">
            <v>166.38</v>
          </cell>
          <cell r="G1250">
            <v>1050.8399999999999</v>
          </cell>
          <cell r="H1250">
            <v>-2283.2799999999997</v>
          </cell>
          <cell r="I1250">
            <v>884.47</v>
          </cell>
        </row>
        <row r="1251">
          <cell r="B1251">
            <v>73399</v>
          </cell>
          <cell r="C1251" t="str">
            <v>Fisioterapeuta Referencia</v>
          </cell>
          <cell r="D1251">
            <v>26170.749999999996</v>
          </cell>
          <cell r="E1251">
            <v>6782.41</v>
          </cell>
          <cell r="F1251">
            <v>759.12</v>
          </cell>
          <cell r="G1251">
            <v>2858.84</v>
          </cell>
          <cell r="H1251">
            <v>-5220.7799999999988</v>
          </cell>
          <cell r="I1251">
            <v>2416.7800000000002</v>
          </cell>
        </row>
        <row r="1252">
          <cell r="B1252">
            <v>74068</v>
          </cell>
          <cell r="C1252" t="str">
            <v>Tecnico Enfermagem</v>
          </cell>
          <cell r="D1252">
            <v>13530.09</v>
          </cell>
          <cell r="E1252">
            <v>3546.06</v>
          </cell>
          <cell r="F1252">
            <v>318.93</v>
          </cell>
          <cell r="G1252">
            <v>1758.73</v>
          </cell>
          <cell r="H1252">
            <v>-3694.7099999999991</v>
          </cell>
          <cell r="I1252">
            <v>1421.73</v>
          </cell>
        </row>
        <row r="1253">
          <cell r="B1253">
            <v>82187</v>
          </cell>
          <cell r="C1253" t="str">
            <v>Supervisor Facilities</v>
          </cell>
          <cell r="D1253">
            <v>6814.9299999999994</v>
          </cell>
          <cell r="E1253">
            <v>1878.49</v>
          </cell>
          <cell r="F1253">
            <v>146.29</v>
          </cell>
          <cell r="G1253">
            <v>939.24</v>
          </cell>
          <cell r="H1253">
            <v>-1913.25</v>
          </cell>
          <cell r="I1253">
            <v>792.96</v>
          </cell>
        </row>
        <row r="1254">
          <cell r="B1254">
            <v>74568</v>
          </cell>
          <cell r="C1254" t="str">
            <v>Coordenador Engenharia Clinica</v>
          </cell>
          <cell r="D1254">
            <v>42557.819999999992</v>
          </cell>
          <cell r="E1254">
            <v>11451.99</v>
          </cell>
          <cell r="F1254">
            <v>951.62</v>
          </cell>
          <cell r="G1254">
            <v>5725.98</v>
          </cell>
          <cell r="H1254">
            <v>-14255.82</v>
          </cell>
          <cell r="I1254">
            <v>2795.52</v>
          </cell>
        </row>
        <row r="1255">
          <cell r="B1255">
            <v>76481</v>
          </cell>
          <cell r="C1255" t="str">
            <v>Biomedico Pl</v>
          </cell>
          <cell r="D1255">
            <v>37060.149999999994</v>
          </cell>
          <cell r="E1255">
            <v>7424.0000000000009</v>
          </cell>
          <cell r="F1255"/>
          <cell r="G1255">
            <v>3677.65</v>
          </cell>
          <cell r="H1255">
            <v>-7777.29</v>
          </cell>
          <cell r="I1255">
            <v>2780.46</v>
          </cell>
        </row>
        <row r="1256">
          <cell r="B1256">
            <v>80320</v>
          </cell>
          <cell r="C1256" t="str">
            <v>Tecnico Enfermagem</v>
          </cell>
          <cell r="D1256">
            <v>6495.1600000000008</v>
          </cell>
          <cell r="E1256">
            <v>1790.64</v>
          </cell>
          <cell r="F1256">
            <v>138.38</v>
          </cell>
          <cell r="G1256">
            <v>895.32</v>
          </cell>
          <cell r="H1256">
            <v>-2084.31</v>
          </cell>
          <cell r="I1256">
            <v>756.94</v>
          </cell>
        </row>
        <row r="1257">
          <cell r="B1257">
            <v>82190</v>
          </cell>
          <cell r="C1257" t="str">
            <v>Analista Suporte Jr</v>
          </cell>
          <cell r="D1257">
            <v>4322.99</v>
          </cell>
          <cell r="E1257">
            <v>1192.55</v>
          </cell>
          <cell r="F1257">
            <v>89.44</v>
          </cell>
          <cell r="G1257">
            <v>596.28</v>
          </cell>
          <cell r="H1257">
            <v>-1214.6099999999999</v>
          </cell>
          <cell r="I1257">
            <v>506.83</v>
          </cell>
        </row>
        <row r="1258">
          <cell r="B1258">
            <v>77581</v>
          </cell>
          <cell r="C1258" t="str">
            <v>Tecnico Enfermagem</v>
          </cell>
          <cell r="D1258">
            <v>11766.29</v>
          </cell>
          <cell r="E1258">
            <v>3069.67</v>
          </cell>
          <cell r="F1258">
            <v>261.76</v>
          </cell>
          <cell r="G1258">
            <v>1534.84</v>
          </cell>
          <cell r="H1258">
            <v>-3821.2300000000005</v>
          </cell>
          <cell r="I1258">
            <v>1270.54</v>
          </cell>
        </row>
        <row r="1259">
          <cell r="B1259">
            <v>84640</v>
          </cell>
          <cell r="C1259" t="str">
            <v>Tecnico Desempenho Operacional</v>
          </cell>
          <cell r="D1259">
            <v>598.63</v>
          </cell>
          <cell r="E1259">
            <v>143.72999999999999</v>
          </cell>
          <cell r="F1259">
            <v>10.77</v>
          </cell>
          <cell r="G1259"/>
          <cell r="H1259"/>
          <cell r="I1259">
            <v>132.96</v>
          </cell>
        </row>
        <row r="1260">
          <cell r="B1260">
            <v>73915</v>
          </cell>
          <cell r="D1260">
            <v>8074.4699999999993</v>
          </cell>
          <cell r="E1260">
            <v>2224.6799999999998</v>
          </cell>
          <cell r="F1260">
            <v>177.45</v>
          </cell>
          <cell r="G1260">
            <v>1112.8900000000001</v>
          </cell>
          <cell r="H1260">
            <v>-2471.8100000000004</v>
          </cell>
          <cell r="I1260">
            <v>934.34</v>
          </cell>
        </row>
        <row r="1261">
          <cell r="B1261">
            <v>81394</v>
          </cell>
          <cell r="C1261" t="str">
            <v>Auxiliar Farmacia</v>
          </cell>
          <cell r="D1261">
            <v>3981.6200000000003</v>
          </cell>
          <cell r="E1261">
            <v>1089.9299999999998</v>
          </cell>
          <cell r="F1261">
            <v>81.739999999999995</v>
          </cell>
          <cell r="G1261">
            <v>516.61</v>
          </cell>
          <cell r="H1261">
            <v>-1005.5299999999999</v>
          </cell>
          <cell r="I1261">
            <v>491.58</v>
          </cell>
        </row>
        <row r="1262">
          <cell r="B1262">
            <v>82622</v>
          </cell>
          <cell r="C1262" t="str">
            <v>REM Tecnico Administrativo II</v>
          </cell>
          <cell r="D1262">
            <v>1784.3400000000004</v>
          </cell>
          <cell r="E1262">
            <v>492.23</v>
          </cell>
          <cell r="F1262">
            <v>36.909999999999997</v>
          </cell>
          <cell r="G1262">
            <v>246.1</v>
          </cell>
          <cell r="H1262">
            <v>-445.63</v>
          </cell>
          <cell r="I1262">
            <v>209.22</v>
          </cell>
        </row>
        <row r="1263">
          <cell r="B1263">
            <v>77274</v>
          </cell>
          <cell r="C1263" t="str">
            <v>Enfermeiro Pl CP</v>
          </cell>
          <cell r="D1263">
            <v>20674.07</v>
          </cell>
          <cell r="E1263">
            <v>5480.4699999999993</v>
          </cell>
          <cell r="F1263">
            <v>576.84</v>
          </cell>
          <cell r="G1263">
            <v>2708.41</v>
          </cell>
          <cell r="H1263">
            <v>-5311.0799999999981</v>
          </cell>
          <cell r="I1263">
            <v>1763.8</v>
          </cell>
        </row>
        <row r="1264">
          <cell r="B1264">
            <v>81583</v>
          </cell>
          <cell r="C1264" t="str">
            <v>Enfermeiro Sr CP</v>
          </cell>
          <cell r="D1264">
            <v>10394.48</v>
          </cell>
          <cell r="E1264">
            <v>2694.91</v>
          </cell>
          <cell r="F1264">
            <v>219.77</v>
          </cell>
          <cell r="G1264">
            <v>1346.92</v>
          </cell>
          <cell r="H1264">
            <v>-2923.4799999999996</v>
          </cell>
          <cell r="I1264">
            <v>1128.22</v>
          </cell>
        </row>
        <row r="1265">
          <cell r="B1265">
            <v>75306</v>
          </cell>
          <cell r="C1265" t="str">
            <v>Tecnico Enfermagem</v>
          </cell>
          <cell r="D1265">
            <v>11766.25</v>
          </cell>
          <cell r="E1265">
            <v>3069.66</v>
          </cell>
          <cell r="F1265">
            <v>261.76</v>
          </cell>
          <cell r="G1265">
            <v>1534.84</v>
          </cell>
          <cell r="H1265">
            <v>-3821.2300000000005</v>
          </cell>
          <cell r="I1265">
            <v>1270.54</v>
          </cell>
        </row>
        <row r="1266">
          <cell r="B1266">
            <v>74807</v>
          </cell>
          <cell r="C1266" t="str">
            <v>Nutricionista Jr</v>
          </cell>
          <cell r="D1266">
            <v>16886.219999999998</v>
          </cell>
          <cell r="E1266">
            <v>4461.91</v>
          </cell>
          <cell r="F1266">
            <v>434.25</v>
          </cell>
          <cell r="G1266">
            <v>2226.34</v>
          </cell>
          <cell r="H1266">
            <v>-5485.6100000000006</v>
          </cell>
          <cell r="I1266">
            <v>1609.5</v>
          </cell>
        </row>
        <row r="1267">
          <cell r="B1267">
            <v>84234</v>
          </cell>
          <cell r="C1267" t="str">
            <v>Tecnico Enfermagem</v>
          </cell>
          <cell r="D1267">
            <v>1065.44</v>
          </cell>
          <cell r="E1267">
            <v>255.81</v>
          </cell>
          <cell r="F1267">
            <v>19.18</v>
          </cell>
          <cell r="G1267"/>
          <cell r="H1267"/>
          <cell r="I1267">
            <v>236.63</v>
          </cell>
        </row>
        <row r="1268">
          <cell r="B1268">
            <v>83936</v>
          </cell>
          <cell r="C1268" t="str">
            <v>Tecnico Enfermagem</v>
          </cell>
          <cell r="D1268">
            <v>940.67999999999984</v>
          </cell>
          <cell r="E1268">
            <v>255.81</v>
          </cell>
          <cell r="F1268">
            <v>19.18</v>
          </cell>
          <cell r="G1268">
            <v>115.52</v>
          </cell>
          <cell r="H1268"/>
          <cell r="I1268">
            <v>121.11</v>
          </cell>
        </row>
        <row r="1269">
          <cell r="B1269">
            <v>73859</v>
          </cell>
          <cell r="C1269" t="str">
            <v>Fisioterapeuta</v>
          </cell>
          <cell r="D1269">
            <v>19820.11</v>
          </cell>
          <cell r="E1269">
            <v>5243.25</v>
          </cell>
          <cell r="F1269">
            <v>543.63</v>
          </cell>
          <cell r="G1269">
            <v>2570.0100000000002</v>
          </cell>
          <cell r="H1269">
            <v>-6249.7799999999988</v>
          </cell>
          <cell r="I1269">
            <v>1761.99</v>
          </cell>
        </row>
        <row r="1270">
          <cell r="B1270">
            <v>78488</v>
          </cell>
          <cell r="C1270" t="str">
            <v>Tecnico Enfermagem</v>
          </cell>
          <cell r="D1270">
            <v>11766.29</v>
          </cell>
          <cell r="E1270">
            <v>3069.67</v>
          </cell>
          <cell r="F1270">
            <v>261.76</v>
          </cell>
          <cell r="G1270">
            <v>1534.84</v>
          </cell>
          <cell r="H1270">
            <v>-3821.2300000000005</v>
          </cell>
          <cell r="I1270">
            <v>1270.54</v>
          </cell>
        </row>
        <row r="1271">
          <cell r="B1271">
            <v>73763</v>
          </cell>
          <cell r="C1271" t="str">
            <v>Enfermeiro Pl CP</v>
          </cell>
          <cell r="D1271">
            <v>20009.73</v>
          </cell>
          <cell r="E1271">
            <v>5302.42</v>
          </cell>
          <cell r="F1271">
            <v>551.91999999999996</v>
          </cell>
          <cell r="G1271">
            <v>2626.19</v>
          </cell>
          <cell r="H1271">
            <v>-5498.7799999999988</v>
          </cell>
          <cell r="I1271">
            <v>1741.85</v>
          </cell>
        </row>
        <row r="1272">
          <cell r="B1272">
            <v>79237</v>
          </cell>
          <cell r="C1272" t="str">
            <v>Fisioterapeuta</v>
          </cell>
          <cell r="D1272">
            <v>15572.860000000002</v>
          </cell>
          <cell r="E1272">
            <v>4106.8499999999995</v>
          </cell>
          <cell r="F1272">
            <v>386.22</v>
          </cell>
          <cell r="G1272">
            <v>2053.31</v>
          </cell>
          <cell r="H1272">
            <v>-6131.0900000000011</v>
          </cell>
          <cell r="I1272">
            <v>1536.53</v>
          </cell>
        </row>
        <row r="1273">
          <cell r="B1273">
            <v>75144</v>
          </cell>
          <cell r="C1273" t="str">
            <v>Tecnico Administrativo II</v>
          </cell>
          <cell r="D1273">
            <v>8281.82</v>
          </cell>
          <cell r="E1273">
            <v>2281.4899999999998</v>
          </cell>
          <cell r="F1273">
            <v>182.56</v>
          </cell>
          <cell r="G1273">
            <v>1140.77</v>
          </cell>
          <cell r="H1273">
            <v>-2840.08</v>
          </cell>
          <cell r="I1273">
            <v>958.16</v>
          </cell>
        </row>
        <row r="1274">
          <cell r="B1274">
            <v>77880</v>
          </cell>
          <cell r="C1274" t="str">
            <v>Fonoaudiologo Pl</v>
          </cell>
          <cell r="D1274">
            <v>19034.47</v>
          </cell>
          <cell r="E1274">
            <v>5045.4399999999996</v>
          </cell>
          <cell r="F1274">
            <v>515.94000000000005</v>
          </cell>
          <cell r="G1274">
            <v>2522.6999999999998</v>
          </cell>
          <cell r="H1274">
            <v>-6280.73</v>
          </cell>
          <cell r="I1274">
            <v>1683.69</v>
          </cell>
        </row>
        <row r="1275">
          <cell r="B1275">
            <v>84171</v>
          </cell>
          <cell r="C1275" t="str">
            <v>Tecnico Enfermagem</v>
          </cell>
          <cell r="D1275">
            <v>1011.2600000000001</v>
          </cell>
          <cell r="E1275">
            <v>242.8</v>
          </cell>
          <cell r="F1275">
            <v>18.21</v>
          </cell>
          <cell r="G1275"/>
          <cell r="H1275"/>
          <cell r="I1275">
            <v>224.59</v>
          </cell>
        </row>
        <row r="1276">
          <cell r="B1276">
            <v>83103</v>
          </cell>
          <cell r="C1276" t="str">
            <v>Enfermeiro Pl CP</v>
          </cell>
          <cell r="D1276">
            <v>2638.74</v>
          </cell>
          <cell r="E1276">
            <v>727.93</v>
          </cell>
          <cell r="F1276">
            <v>54.59</v>
          </cell>
          <cell r="G1276">
            <v>363.97</v>
          </cell>
          <cell r="H1276">
            <v>-494.27000000000004</v>
          </cell>
          <cell r="I1276">
            <v>309.37</v>
          </cell>
        </row>
        <row r="1277">
          <cell r="B1277">
            <v>84834</v>
          </cell>
          <cell r="C1277" t="str">
            <v>Analista Processos e Desempenho Jr</v>
          </cell>
          <cell r="D1277">
            <v>1147.5399999999997</v>
          </cell>
          <cell r="E1277">
            <v>275.52</v>
          </cell>
          <cell r="F1277">
            <v>20.66</v>
          </cell>
          <cell r="G1277"/>
          <cell r="H1277"/>
          <cell r="I1277">
            <v>254.86</v>
          </cell>
        </row>
        <row r="1278">
          <cell r="B1278">
            <v>81055</v>
          </cell>
          <cell r="C1278" t="str">
            <v>Fisioterapeuta</v>
          </cell>
          <cell r="D1278">
            <v>10316.539999999999</v>
          </cell>
          <cell r="E1278">
            <v>2656.04</v>
          </cell>
          <cell r="F1278">
            <v>216.27</v>
          </cell>
          <cell r="G1278">
            <v>1268.6400000000001</v>
          </cell>
          <cell r="H1278">
            <v>-2525.7799999999997</v>
          </cell>
          <cell r="I1278">
            <v>1171.1300000000001</v>
          </cell>
        </row>
        <row r="1279">
          <cell r="B1279">
            <v>84692</v>
          </cell>
          <cell r="C1279" t="str">
            <v>Tecnico Enfermagem</v>
          </cell>
          <cell r="D1279">
            <v>1065.44</v>
          </cell>
          <cell r="E1279">
            <v>255.81</v>
          </cell>
          <cell r="F1279">
            <v>19.18</v>
          </cell>
          <cell r="G1279"/>
          <cell r="H1279"/>
          <cell r="I1279">
            <v>236.63</v>
          </cell>
        </row>
        <row r="1280">
          <cell r="B1280">
            <v>78648</v>
          </cell>
          <cell r="C1280" t="str">
            <v>Fisioterapeuta</v>
          </cell>
          <cell r="D1280">
            <v>18558.61</v>
          </cell>
          <cell r="E1280">
            <v>4907.38</v>
          </cell>
          <cell r="F1280">
            <v>496.61</v>
          </cell>
          <cell r="G1280">
            <v>2422.5700000000002</v>
          </cell>
          <cell r="H1280">
            <v>-5686.2999999999993</v>
          </cell>
          <cell r="I1280">
            <v>1696.15</v>
          </cell>
        </row>
        <row r="1281">
          <cell r="B1281">
            <v>81647</v>
          </cell>
          <cell r="C1281" t="str">
            <v>Analista Informacoes Jr</v>
          </cell>
          <cell r="D1281">
            <v>5465.98</v>
          </cell>
          <cell r="E1281">
            <v>1507.86</v>
          </cell>
          <cell r="F1281">
            <v>113.08</v>
          </cell>
          <cell r="G1281">
            <v>753.93</v>
          </cell>
          <cell r="H1281">
            <v>-1638.1399999999999</v>
          </cell>
          <cell r="I1281">
            <v>640.85</v>
          </cell>
        </row>
        <row r="1282">
          <cell r="B1282">
            <v>73721</v>
          </cell>
          <cell r="C1282" t="str">
            <v>Tecnico Administrativo II</v>
          </cell>
          <cell r="D1282">
            <v>8281.7800000000007</v>
          </cell>
          <cell r="E1282">
            <v>2281.48</v>
          </cell>
          <cell r="F1282">
            <v>182.56</v>
          </cell>
          <cell r="G1282">
            <v>1140.77</v>
          </cell>
          <cell r="H1282">
            <v>-2840.07</v>
          </cell>
          <cell r="I1282">
            <v>958.15</v>
          </cell>
        </row>
        <row r="1283">
          <cell r="B1283">
            <v>77621</v>
          </cell>
          <cell r="C1283" t="str">
            <v>Analista Laboratorio Jr</v>
          </cell>
          <cell r="D1283">
            <v>19089.280000000002</v>
          </cell>
          <cell r="E1283">
            <v>5050.8399999999992</v>
          </cell>
          <cell r="F1283">
            <v>516.70000000000005</v>
          </cell>
          <cell r="G1283">
            <v>2493.11</v>
          </cell>
          <cell r="H1283">
            <v>-4948.8599999999997</v>
          </cell>
          <cell r="I1283">
            <v>1716.7</v>
          </cell>
        </row>
        <row r="1284">
          <cell r="B1284">
            <v>75278</v>
          </cell>
          <cell r="C1284" t="str">
            <v>Enfermeiro Pl CP</v>
          </cell>
          <cell r="D1284">
            <v>18725.740000000002</v>
          </cell>
          <cell r="E1284">
            <v>4953.2700000000004</v>
          </cell>
          <cell r="F1284">
            <v>503.04</v>
          </cell>
          <cell r="G1284">
            <v>2447.5700000000002</v>
          </cell>
          <cell r="H1284">
            <v>-4878.03</v>
          </cell>
          <cell r="I1284">
            <v>1700.28</v>
          </cell>
        </row>
        <row r="1285">
          <cell r="B1285">
            <v>74046</v>
          </cell>
          <cell r="C1285" t="str">
            <v>Tecnico Enfermagem</v>
          </cell>
          <cell r="D1285">
            <v>11766.29</v>
          </cell>
          <cell r="E1285">
            <v>3069.67</v>
          </cell>
          <cell r="F1285">
            <v>261.76</v>
          </cell>
          <cell r="G1285">
            <v>1534.84</v>
          </cell>
          <cell r="H1285">
            <v>-3821.2300000000005</v>
          </cell>
          <cell r="I1285">
            <v>1270.54</v>
          </cell>
        </row>
        <row r="1286">
          <cell r="B1286">
            <v>73440</v>
          </cell>
          <cell r="C1286" t="str">
            <v>Enfermeiro Pl CP</v>
          </cell>
          <cell r="D1286">
            <v>20360.059999999998</v>
          </cell>
          <cell r="E1286">
            <v>5396.44</v>
          </cell>
          <cell r="F1286">
            <v>565.08000000000004</v>
          </cell>
          <cell r="G1286">
            <v>2670.05</v>
          </cell>
          <cell r="H1286">
            <v>-5382.8</v>
          </cell>
          <cell r="I1286">
            <v>1753</v>
          </cell>
        </row>
        <row r="1287">
          <cell r="B1287">
            <v>73679</v>
          </cell>
          <cell r="C1287" t="str">
            <v>Tecnico Praticas Qualidade e Segurança</v>
          </cell>
          <cell r="D1287">
            <v>14545.78</v>
          </cell>
          <cell r="E1287">
            <v>3618.86</v>
          </cell>
          <cell r="F1287">
            <v>327.66000000000003</v>
          </cell>
          <cell r="G1287">
            <v>1809.44</v>
          </cell>
          <cell r="H1287">
            <v>-4504.87</v>
          </cell>
          <cell r="I1287">
            <v>1424.17</v>
          </cell>
        </row>
        <row r="1288">
          <cell r="B1288">
            <v>74869</v>
          </cell>
          <cell r="C1288" t="str">
            <v>Fisioterapeuta</v>
          </cell>
          <cell r="D1288">
            <v>20669.41</v>
          </cell>
          <cell r="E1288">
            <v>5487.7</v>
          </cell>
          <cell r="F1288">
            <v>577.86</v>
          </cell>
          <cell r="G1288">
            <v>2741.06</v>
          </cell>
          <cell r="H1288">
            <v>-5590.68</v>
          </cell>
          <cell r="I1288">
            <v>1735.37</v>
          </cell>
        </row>
        <row r="1289">
          <cell r="B1289">
            <v>79014</v>
          </cell>
          <cell r="C1289" t="str">
            <v>Tecnico Enfermagem</v>
          </cell>
          <cell r="D1289">
            <v>9897.26</v>
          </cell>
          <cell r="E1289">
            <v>2558.0500000000002</v>
          </cell>
          <cell r="F1289">
            <v>207.45</v>
          </cell>
          <cell r="G1289">
            <v>1277.6099999999999</v>
          </cell>
          <cell r="H1289">
            <v>-3821.2300000000005</v>
          </cell>
          <cell r="I1289">
            <v>1072.99</v>
          </cell>
        </row>
        <row r="1290">
          <cell r="B1290">
            <v>77467</v>
          </cell>
          <cell r="C1290" t="str">
            <v>Tecnico Enfermagem</v>
          </cell>
          <cell r="D1290">
            <v>11766.25</v>
          </cell>
          <cell r="E1290">
            <v>3069.66</v>
          </cell>
          <cell r="F1290">
            <v>261.76</v>
          </cell>
          <cell r="G1290">
            <v>1534.84</v>
          </cell>
          <cell r="H1290">
            <v>-3821.2300000000005</v>
          </cell>
          <cell r="I1290">
            <v>1270.54</v>
          </cell>
        </row>
        <row r="1291">
          <cell r="B1291">
            <v>74604</v>
          </cell>
          <cell r="C1291" t="str">
            <v>Tecnico Enfermagem</v>
          </cell>
          <cell r="D1291">
            <v>12581.170000000002</v>
          </cell>
          <cell r="E1291">
            <v>3286.35</v>
          </cell>
          <cell r="F1291">
            <v>287.76</v>
          </cell>
          <cell r="G1291">
            <v>1624.96</v>
          </cell>
          <cell r="H1291">
            <v>-3518.3799999999997</v>
          </cell>
          <cell r="I1291">
            <v>1354.85</v>
          </cell>
        </row>
        <row r="1292">
          <cell r="B1292">
            <v>79880</v>
          </cell>
          <cell r="C1292" t="str">
            <v>Tecnico Enfermagem</v>
          </cell>
          <cell r="D1292">
            <v>9768.2900000000009</v>
          </cell>
          <cell r="E1292">
            <v>2511.0700000000002</v>
          </cell>
          <cell r="F1292">
            <v>203.22</v>
          </cell>
          <cell r="G1292">
            <v>1215.19</v>
          </cell>
          <cell r="H1292">
            <v>-2488.8200000000002</v>
          </cell>
          <cell r="I1292">
            <v>1092.6600000000001</v>
          </cell>
        </row>
        <row r="1293">
          <cell r="B1293">
            <v>73893</v>
          </cell>
          <cell r="C1293" t="str">
            <v>Tecnico Enfermagem</v>
          </cell>
          <cell r="D1293">
            <v>11766.25</v>
          </cell>
          <cell r="E1293">
            <v>3069.66</v>
          </cell>
          <cell r="F1293">
            <v>261.76</v>
          </cell>
          <cell r="G1293">
            <v>1534.84</v>
          </cell>
          <cell r="H1293">
            <v>-3821.2300000000005</v>
          </cell>
          <cell r="I1293">
            <v>1270.54</v>
          </cell>
        </row>
        <row r="1294">
          <cell r="B1294">
            <v>77657</v>
          </cell>
          <cell r="C1294" t="str">
            <v>Tecnico Enfermagem</v>
          </cell>
          <cell r="D1294">
            <v>13284.09</v>
          </cell>
          <cell r="E1294">
            <v>3479.56</v>
          </cell>
          <cell r="F1294">
            <v>310.95</v>
          </cell>
          <cell r="G1294">
            <v>1727.28</v>
          </cell>
          <cell r="H1294">
            <v>-3400.44</v>
          </cell>
          <cell r="I1294">
            <v>1404.64</v>
          </cell>
        </row>
        <row r="1295">
          <cell r="B1295">
            <v>74518</v>
          </cell>
          <cell r="C1295" t="str">
            <v>Assistente Atendimento I CP</v>
          </cell>
          <cell r="D1295">
            <v>6909.630000000001</v>
          </cell>
          <cell r="E1295">
            <v>1904.51</v>
          </cell>
          <cell r="F1295">
            <v>148.63</v>
          </cell>
          <cell r="G1295">
            <v>952.27</v>
          </cell>
          <cell r="H1295">
            <v>-2370.79</v>
          </cell>
          <cell r="I1295">
            <v>803.61</v>
          </cell>
        </row>
        <row r="1296">
          <cell r="B1296">
            <v>63551</v>
          </cell>
          <cell r="C1296" t="str">
            <v>Analista Laboratorio Pl</v>
          </cell>
          <cell r="D1296">
            <v>22435.99</v>
          </cell>
          <cell r="E1296">
            <v>5957.45</v>
          </cell>
          <cell r="F1296">
            <v>643.62</v>
          </cell>
          <cell r="G1296">
            <v>2978.9</v>
          </cell>
          <cell r="H1296">
            <v>-7193.7</v>
          </cell>
          <cell r="I1296">
            <v>1782.36</v>
          </cell>
        </row>
        <row r="1297">
          <cell r="B1297">
            <v>73969</v>
          </cell>
          <cell r="C1297" t="str">
            <v>Fisioterapeuta</v>
          </cell>
          <cell r="D1297">
            <v>19420.95</v>
          </cell>
          <cell r="E1297">
            <v>5150.2</v>
          </cell>
          <cell r="F1297">
            <v>530.61</v>
          </cell>
          <cell r="G1297">
            <v>2575.16</v>
          </cell>
          <cell r="H1297">
            <v>-6375.9599999999991</v>
          </cell>
          <cell r="I1297">
            <v>1697.74</v>
          </cell>
        </row>
        <row r="1298">
          <cell r="B1298">
            <v>78079</v>
          </cell>
          <cell r="C1298" t="str">
            <v>Auxiliar Farmacia</v>
          </cell>
          <cell r="D1298">
            <v>10416.449999999999</v>
          </cell>
          <cell r="E1298">
            <v>2697.1099999999997</v>
          </cell>
          <cell r="F1298">
            <v>219.96</v>
          </cell>
          <cell r="G1298">
            <v>1335.08</v>
          </cell>
          <cell r="H1298">
            <v>-2745.1599999999994</v>
          </cell>
          <cell r="I1298">
            <v>1142.07</v>
          </cell>
        </row>
        <row r="1299">
          <cell r="B1299">
            <v>82427</v>
          </cell>
          <cell r="C1299" t="str">
            <v>Tecnico Enfermagem</v>
          </cell>
          <cell r="D1299">
            <v>2781.89</v>
          </cell>
          <cell r="E1299">
            <v>767.42</v>
          </cell>
          <cell r="F1299">
            <v>57.55</v>
          </cell>
          <cell r="G1299">
            <v>383.71</v>
          </cell>
          <cell r="H1299">
            <v>-694.77</v>
          </cell>
          <cell r="I1299">
            <v>326.16000000000003</v>
          </cell>
        </row>
        <row r="1300">
          <cell r="B1300">
            <v>75902</v>
          </cell>
          <cell r="C1300" t="str">
            <v>Farmaceutico Pl</v>
          </cell>
          <cell r="D1300">
            <v>21785.800000000003</v>
          </cell>
          <cell r="E1300">
            <v>5787.63</v>
          </cell>
          <cell r="F1300">
            <v>619.85</v>
          </cell>
          <cell r="G1300">
            <v>2893.81</v>
          </cell>
          <cell r="H1300">
            <v>-7201.0400000000009</v>
          </cell>
          <cell r="I1300">
            <v>1761.56</v>
          </cell>
        </row>
        <row r="1301">
          <cell r="B1301">
            <v>81066</v>
          </cell>
          <cell r="C1301" t="str">
            <v>Tecnico Raio X</v>
          </cell>
          <cell r="D1301">
            <v>7819.15</v>
          </cell>
          <cell r="E1301">
            <v>2142.33</v>
          </cell>
          <cell r="F1301">
            <v>170.03</v>
          </cell>
          <cell r="G1301">
            <v>1030.56</v>
          </cell>
          <cell r="H1301">
            <v>-2529.5500000000002</v>
          </cell>
          <cell r="I1301">
            <v>941.74</v>
          </cell>
        </row>
        <row r="1302">
          <cell r="B1302">
            <v>74266</v>
          </cell>
          <cell r="C1302" t="str">
            <v>Tecnico Nutricao</v>
          </cell>
          <cell r="D1302">
            <v>9936.49</v>
          </cell>
          <cell r="E1302">
            <v>2569.25</v>
          </cell>
          <cell r="F1302">
            <v>208.46</v>
          </cell>
          <cell r="G1302">
            <v>1284.6300000000001</v>
          </cell>
          <cell r="H1302">
            <v>-3198.2799999999997</v>
          </cell>
          <cell r="I1302">
            <v>1076.1600000000001</v>
          </cell>
        </row>
        <row r="1303">
          <cell r="B1303">
            <v>75563</v>
          </cell>
          <cell r="C1303" t="str">
            <v>Fisioterapeuta</v>
          </cell>
          <cell r="D1303">
            <v>18598.259999999998</v>
          </cell>
          <cell r="E1303">
            <v>4927.2299999999996</v>
          </cell>
          <cell r="F1303">
            <v>499.39</v>
          </cell>
          <cell r="G1303">
            <v>2463.61</v>
          </cell>
          <cell r="H1303">
            <v>-6131.82</v>
          </cell>
          <cell r="I1303">
            <v>1667.71</v>
          </cell>
        </row>
        <row r="1304">
          <cell r="B1304">
            <v>81619</v>
          </cell>
          <cell r="C1304" t="str">
            <v>Tecnico Enfermagem</v>
          </cell>
          <cell r="D1304">
            <v>4993.5500000000011</v>
          </cell>
          <cell r="E1304">
            <v>1367.71</v>
          </cell>
          <cell r="F1304">
            <v>102.57</v>
          </cell>
          <cell r="G1304">
            <v>650.89</v>
          </cell>
          <cell r="H1304">
            <v>-1269.0999999999999</v>
          </cell>
          <cell r="I1304">
            <v>614.25</v>
          </cell>
        </row>
        <row r="1305">
          <cell r="B1305">
            <v>81795</v>
          </cell>
          <cell r="C1305" t="str">
            <v>Tecnico Enfermagem</v>
          </cell>
          <cell r="D1305">
            <v>4032.06</v>
          </cell>
          <cell r="E1305">
            <v>1102.81</v>
          </cell>
          <cell r="F1305">
            <v>82.71</v>
          </cell>
          <cell r="G1305">
            <v>519.58000000000004</v>
          </cell>
          <cell r="H1305">
            <v>-950.29</v>
          </cell>
          <cell r="I1305">
            <v>500.52</v>
          </cell>
        </row>
        <row r="1306">
          <cell r="B1306">
            <v>69939</v>
          </cell>
          <cell r="C1306" t="str">
            <v>Enfermeiro Pl CP</v>
          </cell>
          <cell r="D1306">
            <v>22757.200000000001</v>
          </cell>
          <cell r="E1306">
            <v>6037.2199999999993</v>
          </cell>
          <cell r="F1306">
            <v>654.79</v>
          </cell>
          <cell r="G1306">
            <v>3004.27</v>
          </cell>
          <cell r="H1306">
            <v>-6054.69</v>
          </cell>
          <cell r="I1306">
            <v>1806.72</v>
          </cell>
        </row>
        <row r="1307">
          <cell r="B1307">
            <v>84195</v>
          </cell>
          <cell r="C1307" t="str">
            <v>Tecnico Enfermagem</v>
          </cell>
          <cell r="D1307">
            <v>1065.44</v>
          </cell>
          <cell r="E1307">
            <v>255.81</v>
          </cell>
          <cell r="F1307">
            <v>19.18</v>
          </cell>
          <cell r="G1307"/>
          <cell r="H1307"/>
          <cell r="I1307">
            <v>236.63</v>
          </cell>
        </row>
        <row r="1308">
          <cell r="B1308">
            <v>84027</v>
          </cell>
          <cell r="C1308" t="str">
            <v>Auxiliar Transporte</v>
          </cell>
          <cell r="D1308">
            <v>1281.69</v>
          </cell>
          <cell r="E1308">
            <v>307.73</v>
          </cell>
          <cell r="F1308">
            <v>23.07</v>
          </cell>
          <cell r="G1308"/>
          <cell r="H1308">
            <v>-208.94000000000003</v>
          </cell>
          <cell r="I1308">
            <v>284.66000000000003</v>
          </cell>
        </row>
        <row r="1309">
          <cell r="B1309">
            <v>82460</v>
          </cell>
          <cell r="C1309" t="str">
            <v>Tecnico Enfermagem</v>
          </cell>
          <cell r="D1309">
            <v>2781.89</v>
          </cell>
          <cell r="E1309">
            <v>767.42</v>
          </cell>
          <cell r="F1309">
            <v>57.55</v>
          </cell>
          <cell r="G1309">
            <v>383.71</v>
          </cell>
          <cell r="H1309">
            <v>-694.77</v>
          </cell>
          <cell r="I1309">
            <v>326.16000000000003</v>
          </cell>
        </row>
        <row r="1310">
          <cell r="B1310">
            <v>74003</v>
          </cell>
          <cell r="C1310" t="str">
            <v>Enfermeiro Pl CP</v>
          </cell>
          <cell r="D1310">
            <v>18513.900000000001</v>
          </cell>
          <cell r="E1310">
            <v>4898.9800000000005</v>
          </cell>
          <cell r="F1310">
            <v>495.44</v>
          </cell>
          <cell r="G1310">
            <v>2431.08</v>
          </cell>
          <cell r="H1310">
            <v>-4938.5199999999995</v>
          </cell>
          <cell r="I1310">
            <v>1682.3</v>
          </cell>
        </row>
        <row r="1311">
          <cell r="B1311">
            <v>79251</v>
          </cell>
          <cell r="C1311" t="str">
            <v>Fisioterapeuta</v>
          </cell>
          <cell r="D1311">
            <v>16224.1</v>
          </cell>
          <cell r="E1311">
            <v>4282.01</v>
          </cell>
          <cell r="F1311">
            <v>409.06</v>
          </cell>
          <cell r="G1311">
            <v>2134.8000000000002</v>
          </cell>
          <cell r="H1311">
            <v>-5946.1399999999994</v>
          </cell>
          <cell r="I1311">
            <v>1581.09</v>
          </cell>
        </row>
        <row r="1312">
          <cell r="B1312">
            <v>74280</v>
          </cell>
          <cell r="C1312" t="str">
            <v>Fisioterapeuta</v>
          </cell>
          <cell r="D1312">
            <v>19371.5</v>
          </cell>
          <cell r="E1312">
            <v>5137.1000000000004</v>
          </cell>
          <cell r="F1312">
            <v>528.77</v>
          </cell>
          <cell r="G1312">
            <v>2569.64</v>
          </cell>
          <cell r="H1312">
            <v>-6393.92</v>
          </cell>
          <cell r="I1312">
            <v>1694.95</v>
          </cell>
        </row>
        <row r="1313">
          <cell r="B1313">
            <v>79874</v>
          </cell>
          <cell r="C1313" t="str">
            <v>Enfermeiro Pl CP</v>
          </cell>
          <cell r="D1313">
            <v>15009.699999999999</v>
          </cell>
          <cell r="E1313">
            <v>3953.3900000000003</v>
          </cell>
          <cell r="F1313">
            <v>367.81</v>
          </cell>
          <cell r="G1313">
            <v>1976.55</v>
          </cell>
          <cell r="H1313">
            <v>-4771.2</v>
          </cell>
          <cell r="I1313">
            <v>1501.26</v>
          </cell>
        </row>
        <row r="1314">
          <cell r="B1314">
            <v>81759</v>
          </cell>
          <cell r="C1314" t="str">
            <v>Auxiliar Farmacia</v>
          </cell>
          <cell r="D1314">
            <v>3195.3100000000004</v>
          </cell>
          <cell r="E1314">
            <v>873.7</v>
          </cell>
          <cell r="F1314">
            <v>65.52</v>
          </cell>
          <cell r="G1314">
            <v>410.78</v>
          </cell>
          <cell r="H1314">
            <v>-749.25</v>
          </cell>
          <cell r="I1314">
            <v>397.4</v>
          </cell>
        </row>
        <row r="1315">
          <cell r="B1315">
            <v>81763</v>
          </cell>
          <cell r="C1315" t="str">
            <v>Auxiliar Transporte</v>
          </cell>
          <cell r="D1315">
            <v>2835.03</v>
          </cell>
          <cell r="E1315">
            <v>776.84999999999991</v>
          </cell>
          <cell r="F1315">
            <v>58.26</v>
          </cell>
          <cell r="G1315">
            <v>370.88</v>
          </cell>
          <cell r="H1315">
            <v>-672.39</v>
          </cell>
          <cell r="I1315">
            <v>347.71</v>
          </cell>
        </row>
        <row r="1316">
          <cell r="B1316">
            <v>82343</v>
          </cell>
          <cell r="C1316" t="str">
            <v>Tecnico Enfermagem</v>
          </cell>
          <cell r="D1316">
            <v>2978.9200000000005</v>
          </cell>
          <cell r="E1316">
            <v>815.17</v>
          </cell>
          <cell r="F1316">
            <v>61.13</v>
          </cell>
          <cell r="G1316">
            <v>385.42</v>
          </cell>
          <cell r="H1316">
            <v>-640.71999999999991</v>
          </cell>
          <cell r="I1316">
            <v>368.62</v>
          </cell>
        </row>
        <row r="1317">
          <cell r="B1317">
            <v>67057</v>
          </cell>
          <cell r="C1317" t="str">
            <v>Supervisor Facilities</v>
          </cell>
          <cell r="D1317">
            <v>19029.32</v>
          </cell>
          <cell r="E1317">
            <v>5044.05</v>
          </cell>
          <cell r="F1317">
            <v>515.75</v>
          </cell>
          <cell r="G1317">
            <v>2522.0300000000002</v>
          </cell>
          <cell r="H1317">
            <v>-6279</v>
          </cell>
          <cell r="I1317">
            <v>1683.47</v>
          </cell>
        </row>
        <row r="1318">
          <cell r="B1318">
            <v>73639</v>
          </cell>
          <cell r="C1318" t="str">
            <v>Tecnico Enfermagem</v>
          </cell>
          <cell r="D1318">
            <v>13128.480000000001</v>
          </cell>
          <cell r="E1318">
            <v>3435.8199999999997</v>
          </cell>
          <cell r="F1318">
            <v>305.7</v>
          </cell>
          <cell r="G1318">
            <v>1700.86</v>
          </cell>
          <cell r="H1318">
            <v>-3453.6500000000005</v>
          </cell>
          <cell r="I1318">
            <v>1399.13</v>
          </cell>
        </row>
        <row r="1319">
          <cell r="B1319">
            <v>80776</v>
          </cell>
          <cell r="C1319" t="str">
            <v>Tecnico Enfermagem</v>
          </cell>
          <cell r="D1319">
            <v>6760.1299999999992</v>
          </cell>
          <cell r="E1319">
            <v>1856.6000000000001</v>
          </cell>
          <cell r="F1319">
            <v>144.32</v>
          </cell>
          <cell r="G1319">
            <v>905.27</v>
          </cell>
          <cell r="H1319">
            <v>-1994.69</v>
          </cell>
          <cell r="I1319">
            <v>807.01</v>
          </cell>
        </row>
        <row r="1320">
          <cell r="B1320">
            <v>82603</v>
          </cell>
          <cell r="C1320" t="str">
            <v>Tecnico Enfermagem</v>
          </cell>
          <cell r="D1320">
            <v>2781.85</v>
          </cell>
          <cell r="E1320">
            <v>767.41</v>
          </cell>
          <cell r="F1320">
            <v>57.55</v>
          </cell>
          <cell r="G1320">
            <v>383.71</v>
          </cell>
          <cell r="H1320">
            <v>-694.77</v>
          </cell>
          <cell r="I1320">
            <v>326.14999999999998</v>
          </cell>
        </row>
        <row r="1321">
          <cell r="B1321">
            <v>78538</v>
          </cell>
          <cell r="C1321" t="str">
            <v>Consultor Compliance</v>
          </cell>
          <cell r="D1321">
            <v>48235.19000000001</v>
          </cell>
          <cell r="E1321">
            <v>13050.44</v>
          </cell>
          <cell r="F1321">
            <v>951.62</v>
          </cell>
          <cell r="G1321">
            <v>6522.54</v>
          </cell>
          <cell r="H1321">
            <v>-17722.5</v>
          </cell>
          <cell r="I1321">
            <v>3314.25</v>
          </cell>
        </row>
        <row r="1322">
          <cell r="B1322">
            <v>73617</v>
          </cell>
          <cell r="C1322" t="str">
            <v>Tecnico Administrativo I</v>
          </cell>
          <cell r="D1322">
            <v>7392.87</v>
          </cell>
          <cell r="E1322">
            <v>2037.27</v>
          </cell>
          <cell r="F1322">
            <v>160.58000000000001</v>
          </cell>
          <cell r="G1322">
            <v>1018.65</v>
          </cell>
          <cell r="H1322">
            <v>-2536.06</v>
          </cell>
          <cell r="I1322">
            <v>858.04</v>
          </cell>
        </row>
        <row r="1323">
          <cell r="B1323">
            <v>73836</v>
          </cell>
          <cell r="C1323" t="str">
            <v>Tecnico Enfermagem</v>
          </cell>
          <cell r="D1323">
            <v>11775.590000000002</v>
          </cell>
          <cell r="E1323">
            <v>3071.8799999999997</v>
          </cell>
          <cell r="F1323">
            <v>262.02999999999997</v>
          </cell>
          <cell r="G1323">
            <v>1534.84</v>
          </cell>
          <cell r="H1323">
            <v>-3818.3700000000013</v>
          </cell>
          <cell r="I1323">
            <v>1272.32</v>
          </cell>
        </row>
        <row r="1324">
          <cell r="B1324">
            <v>77897</v>
          </cell>
          <cell r="C1324" t="str">
            <v>Analista Infraestrutura TI Sr</v>
          </cell>
          <cell r="D1324">
            <v>28298.739999999998</v>
          </cell>
          <cell r="E1324">
            <v>7488.14</v>
          </cell>
          <cell r="F1324">
            <v>857.92</v>
          </cell>
          <cell r="G1324">
            <v>3744.07</v>
          </cell>
          <cell r="H1324">
            <v>-9316.3700000000026</v>
          </cell>
          <cell r="I1324">
            <v>1971.57</v>
          </cell>
        </row>
        <row r="1325">
          <cell r="B1325">
            <v>73646</v>
          </cell>
          <cell r="C1325" t="str">
            <v>Tecnico Administrativo I</v>
          </cell>
          <cell r="D1325">
            <v>7931.92</v>
          </cell>
          <cell r="E1325">
            <v>2185.35</v>
          </cell>
          <cell r="F1325">
            <v>173.91</v>
          </cell>
          <cell r="G1325">
            <v>1092.6600000000001</v>
          </cell>
          <cell r="H1325">
            <v>-2720.4</v>
          </cell>
          <cell r="I1325">
            <v>918.78</v>
          </cell>
        </row>
        <row r="1326">
          <cell r="B1326">
            <v>73650</v>
          </cell>
          <cell r="C1326" t="str">
            <v>Tecnico Enfermagem</v>
          </cell>
          <cell r="D1326">
            <v>12308.380000000001</v>
          </cell>
          <cell r="E1326">
            <v>3217.73</v>
          </cell>
          <cell r="F1326">
            <v>279.52999999999997</v>
          </cell>
          <cell r="G1326">
            <v>1610.06</v>
          </cell>
          <cell r="H1326">
            <v>-4005.55</v>
          </cell>
          <cell r="I1326">
            <v>1314.51</v>
          </cell>
        </row>
        <row r="1327">
          <cell r="B1327">
            <v>75953</v>
          </cell>
          <cell r="C1327" t="str">
            <v>Enfermeiro Pl CP</v>
          </cell>
          <cell r="D1327">
            <v>18033.68</v>
          </cell>
          <cell r="E1327">
            <v>4774.2299999999996</v>
          </cell>
          <cell r="F1327">
            <v>477.97</v>
          </cell>
          <cell r="G1327">
            <v>2387.12</v>
          </cell>
          <cell r="H1327">
            <v>-5942.4599999999991</v>
          </cell>
          <cell r="I1327">
            <v>1647.05</v>
          </cell>
        </row>
        <row r="1328">
          <cell r="B1328">
            <v>76998</v>
          </cell>
          <cell r="C1328" t="str">
            <v>Analista Prestacao de Contas Sr</v>
          </cell>
          <cell r="D1328">
            <v>28970.300000000003</v>
          </cell>
          <cell r="E1328">
            <v>7486.1</v>
          </cell>
          <cell r="F1328">
            <v>857.63</v>
          </cell>
          <cell r="G1328">
            <v>3113.99</v>
          </cell>
          <cell r="H1328">
            <v>-7751.47</v>
          </cell>
          <cell r="I1328">
            <v>2600.38</v>
          </cell>
        </row>
        <row r="1329">
          <cell r="B1329">
            <v>66724</v>
          </cell>
          <cell r="C1329" t="str">
            <v>Enfermeiro Pl CP</v>
          </cell>
          <cell r="D1329">
            <v>22288.709999999995</v>
          </cell>
          <cell r="E1329">
            <v>5918.83</v>
          </cell>
          <cell r="F1329">
            <v>638.22</v>
          </cell>
          <cell r="G1329">
            <v>2959.02</v>
          </cell>
          <cell r="H1329">
            <v>-7176.2300000000014</v>
          </cell>
          <cell r="I1329">
            <v>1778.15</v>
          </cell>
        </row>
        <row r="1330">
          <cell r="B1330">
            <v>74077</v>
          </cell>
          <cell r="C1330" t="str">
            <v>Enfermeiro Pl CP</v>
          </cell>
          <cell r="D1330">
            <v>18594.25</v>
          </cell>
          <cell r="E1330">
            <v>4774.2299999999996</v>
          </cell>
          <cell r="F1330">
            <v>477.97</v>
          </cell>
          <cell r="G1330">
            <v>2387.09</v>
          </cell>
          <cell r="H1330">
            <v>-5942.4599999999991</v>
          </cell>
          <cell r="I1330">
            <v>1647.08</v>
          </cell>
        </row>
        <row r="1331">
          <cell r="B1331">
            <v>80339</v>
          </cell>
          <cell r="C1331" t="str">
            <v>PCD Tecnico Enfermagem</v>
          </cell>
          <cell r="D1331">
            <v>7663.619999999999</v>
          </cell>
          <cell r="E1331">
            <v>2090.1800000000003</v>
          </cell>
          <cell r="F1331">
            <v>165.34</v>
          </cell>
          <cell r="G1331">
            <v>972.74</v>
          </cell>
          <cell r="H1331">
            <v>-1742.9099999999996</v>
          </cell>
          <cell r="I1331">
            <v>952.1</v>
          </cell>
        </row>
        <row r="1332">
          <cell r="B1332">
            <v>77632</v>
          </cell>
          <cell r="C1332" t="str">
            <v>Tecnico Enfermagem</v>
          </cell>
          <cell r="D1332">
            <v>11928.32</v>
          </cell>
          <cell r="E1332">
            <v>3113.83</v>
          </cell>
          <cell r="F1332">
            <v>267.06</v>
          </cell>
          <cell r="G1332">
            <v>1556.95</v>
          </cell>
          <cell r="H1332">
            <v>-3761.3000000000006</v>
          </cell>
          <cell r="I1332">
            <v>1283.98</v>
          </cell>
        </row>
        <row r="1333">
          <cell r="B1333">
            <v>75597</v>
          </cell>
          <cell r="C1333" t="str">
            <v>PCD Fisioterapeuta</v>
          </cell>
          <cell r="D1333">
            <v>20446.62</v>
          </cell>
          <cell r="E1333">
            <v>5427.32</v>
          </cell>
          <cell r="F1333">
            <v>569.4</v>
          </cell>
          <cell r="G1333">
            <v>2710.85</v>
          </cell>
          <cell r="H1333">
            <v>-5666.1900000000005</v>
          </cell>
          <cell r="I1333">
            <v>1730.27</v>
          </cell>
        </row>
        <row r="1334">
          <cell r="B1334">
            <v>78721</v>
          </cell>
          <cell r="C1334" t="str">
            <v>PCD Enfermeiro Jr CP</v>
          </cell>
          <cell r="D1334">
            <v>12143.14</v>
          </cell>
          <cell r="E1334">
            <v>3171.99</v>
          </cell>
          <cell r="F1334">
            <v>274.04000000000002</v>
          </cell>
          <cell r="G1334">
            <v>1584.76</v>
          </cell>
          <cell r="H1334">
            <v>-4301.3100000000013</v>
          </cell>
          <cell r="I1334">
            <v>1302.99</v>
          </cell>
        </row>
        <row r="1335">
          <cell r="B1335">
            <v>84865</v>
          </cell>
          <cell r="C1335" t="str">
            <v>Mensageiro</v>
          </cell>
          <cell r="D1335">
            <v>541.94000000000005</v>
          </cell>
          <cell r="E1335">
            <v>130.12</v>
          </cell>
          <cell r="F1335">
            <v>9.75</v>
          </cell>
          <cell r="G1335"/>
          <cell r="H1335"/>
          <cell r="I1335">
            <v>120.37</v>
          </cell>
        </row>
        <row r="1336">
          <cell r="B1336">
            <v>79577</v>
          </cell>
          <cell r="C1336" t="str">
            <v>Lider Almoxarifado</v>
          </cell>
          <cell r="D1336">
            <v>6493.49</v>
          </cell>
          <cell r="E1336">
            <v>1790.19</v>
          </cell>
          <cell r="F1336">
            <v>138.34</v>
          </cell>
          <cell r="G1336">
            <v>895.12</v>
          </cell>
          <cell r="H1336">
            <v>-2160.9499999999998</v>
          </cell>
          <cell r="I1336">
            <v>756.73</v>
          </cell>
        </row>
        <row r="1337">
          <cell r="B1337">
            <v>74367</v>
          </cell>
          <cell r="C1337" t="str">
            <v>Enfermeiro Jr CP</v>
          </cell>
          <cell r="D1337">
            <v>13666.29</v>
          </cell>
          <cell r="E1337">
            <v>3572.19</v>
          </cell>
          <cell r="F1337">
            <v>322.06</v>
          </cell>
          <cell r="G1337">
            <v>1734.47</v>
          </cell>
          <cell r="H1337">
            <v>-4148.6699999999992</v>
          </cell>
          <cell r="I1337">
            <v>1465.07</v>
          </cell>
        </row>
        <row r="1338">
          <cell r="B1338">
            <v>75056</v>
          </cell>
          <cell r="C1338" t="str">
            <v>Coordenador Enfermagem CP</v>
          </cell>
          <cell r="D1338">
            <v>40290.43</v>
          </cell>
          <cell r="E1338">
            <v>10813.289999999999</v>
          </cell>
          <cell r="F1338">
            <v>951.62</v>
          </cell>
          <cell r="G1338">
            <v>5406.63</v>
          </cell>
          <cell r="H1338">
            <v>-11214.16</v>
          </cell>
          <cell r="I1338">
            <v>2651.81</v>
          </cell>
        </row>
        <row r="1339">
          <cell r="B1339">
            <v>80482</v>
          </cell>
          <cell r="C1339" t="str">
            <v>Auxiliar Almoxarifado I</v>
          </cell>
          <cell r="D1339">
            <v>4170.0599999999995</v>
          </cell>
          <cell r="E1339">
            <v>1150.3599999999999</v>
          </cell>
          <cell r="F1339">
            <v>86.27</v>
          </cell>
          <cell r="G1339">
            <v>575.16999999999996</v>
          </cell>
          <cell r="H1339">
            <v>-1339.0299999999997</v>
          </cell>
          <cell r="I1339">
            <v>488.92</v>
          </cell>
        </row>
        <row r="1340">
          <cell r="B1340">
            <v>75532</v>
          </cell>
          <cell r="C1340" t="str">
            <v>Fisioterapeuta</v>
          </cell>
          <cell r="D1340">
            <v>18644.400000000001</v>
          </cell>
          <cell r="E1340">
            <v>4938.9199999999992</v>
          </cell>
          <cell r="F1340">
            <v>501.03</v>
          </cell>
          <cell r="G1340">
            <v>2466.6799999999998</v>
          </cell>
          <cell r="H1340">
            <v>-6116.0300000000007</v>
          </cell>
          <cell r="I1340">
            <v>1672.06</v>
          </cell>
        </row>
        <row r="1341">
          <cell r="B1341">
            <v>82854</v>
          </cell>
          <cell r="C1341" t="str">
            <v>PCD Supervisor Planejamento e Logistica</v>
          </cell>
          <cell r="D1341">
            <v>2857.99</v>
          </cell>
          <cell r="E1341">
            <v>788.41</v>
          </cell>
          <cell r="F1341">
            <v>59.13</v>
          </cell>
          <cell r="G1341">
            <v>394.2</v>
          </cell>
          <cell r="H1341">
            <v>-535.33000000000004</v>
          </cell>
          <cell r="I1341">
            <v>335.08</v>
          </cell>
        </row>
        <row r="1342">
          <cell r="B1342">
            <v>73625</v>
          </cell>
          <cell r="C1342" t="str">
            <v>Tecnico Raio X</v>
          </cell>
          <cell r="D1342">
            <v>18156.490000000002</v>
          </cell>
          <cell r="E1342">
            <v>4801.8200000000006</v>
          </cell>
          <cell r="F1342">
            <v>481.83</v>
          </cell>
          <cell r="G1342">
            <v>2381.4699999999998</v>
          </cell>
          <cell r="H1342">
            <v>-5252.3499999999995</v>
          </cell>
          <cell r="I1342">
            <v>1670.22</v>
          </cell>
        </row>
        <row r="1343">
          <cell r="B1343">
            <v>80856</v>
          </cell>
          <cell r="C1343" t="str">
            <v>PCD Auxiliar Farmacia</v>
          </cell>
          <cell r="D1343">
            <v>5131.9000000000005</v>
          </cell>
          <cell r="E1343">
            <v>1415.7</v>
          </cell>
          <cell r="F1343">
            <v>106.17</v>
          </cell>
          <cell r="G1343">
            <v>707.86</v>
          </cell>
          <cell r="H1343">
            <v>-1647.8799999999999</v>
          </cell>
          <cell r="I1343">
            <v>601.66999999999996</v>
          </cell>
        </row>
        <row r="1344">
          <cell r="B1344">
            <v>75207</v>
          </cell>
          <cell r="C1344" t="str">
            <v>Tecnico Enfermagem</v>
          </cell>
          <cell r="D1344">
            <v>12948.65</v>
          </cell>
          <cell r="E1344">
            <v>3388.16</v>
          </cell>
          <cell r="F1344">
            <v>299.98</v>
          </cell>
          <cell r="G1344">
            <v>1681.58</v>
          </cell>
          <cell r="H1344">
            <v>-3508.6600000000008</v>
          </cell>
          <cell r="I1344">
            <v>1380.19</v>
          </cell>
        </row>
        <row r="1345">
          <cell r="B1345">
            <v>81904</v>
          </cell>
          <cell r="C1345" t="str">
            <v>REM Enfermeiro Sr CP</v>
          </cell>
          <cell r="D1345">
            <v>7756.0599999999995</v>
          </cell>
          <cell r="E1345">
            <v>2116.38</v>
          </cell>
          <cell r="F1345">
            <v>167.7</v>
          </cell>
          <cell r="G1345">
            <v>988.55</v>
          </cell>
          <cell r="H1345">
            <v>-1777.7300000000002</v>
          </cell>
          <cell r="I1345">
            <v>960.13</v>
          </cell>
        </row>
        <row r="1346">
          <cell r="B1346">
            <v>69984</v>
          </cell>
          <cell r="C1346" t="str">
            <v>Enfermeiro Sr CP</v>
          </cell>
          <cell r="D1346">
            <v>24355.420000000002</v>
          </cell>
          <cell r="E1346">
            <v>6450.04</v>
          </cell>
          <cell r="F1346">
            <v>712.58</v>
          </cell>
          <cell r="G1346">
            <v>3194.82</v>
          </cell>
          <cell r="H1346">
            <v>-6628.82</v>
          </cell>
          <cell r="I1346">
            <v>1873.57</v>
          </cell>
        </row>
        <row r="1347">
          <cell r="B1347">
            <v>77265</v>
          </cell>
          <cell r="C1347" t="str">
            <v>REM Tecnico Nutricao</v>
          </cell>
          <cell r="D1347">
            <v>11045.199999999999</v>
          </cell>
          <cell r="E1347">
            <v>2868.99</v>
          </cell>
          <cell r="F1347">
            <v>237.68</v>
          </cell>
          <cell r="G1347">
            <v>1420.23</v>
          </cell>
          <cell r="H1347">
            <v>-2893.3799999999997</v>
          </cell>
          <cell r="I1347">
            <v>1211.08</v>
          </cell>
        </row>
        <row r="1348">
          <cell r="B1348">
            <v>77372</v>
          </cell>
          <cell r="C1348" t="str">
            <v>Enfermeiro Pl CP</v>
          </cell>
          <cell r="D1348">
            <v>20654.570000000003</v>
          </cell>
          <cell r="E1348">
            <v>5473.84</v>
          </cell>
          <cell r="F1348">
            <v>575.91999999999996</v>
          </cell>
          <cell r="G1348">
            <v>2700.52</v>
          </cell>
          <cell r="H1348">
            <v>-5293.6499999999987</v>
          </cell>
          <cell r="I1348">
            <v>1767.8</v>
          </cell>
        </row>
        <row r="1349">
          <cell r="B1349">
            <v>84407</v>
          </cell>
          <cell r="C1349" t="str">
            <v>Supervisor Engenharia Clinica</v>
          </cell>
          <cell r="D1349">
            <v>2489.7899999999995</v>
          </cell>
          <cell r="E1349">
            <v>597.79</v>
          </cell>
          <cell r="F1349">
            <v>44.83</v>
          </cell>
          <cell r="G1349"/>
          <cell r="H1349"/>
          <cell r="I1349">
            <v>552.96</v>
          </cell>
        </row>
        <row r="1350">
          <cell r="B1350">
            <v>73462</v>
          </cell>
          <cell r="C1350" t="str">
            <v>Tecnico Enfermagem</v>
          </cell>
          <cell r="D1350">
            <v>12453.37</v>
          </cell>
          <cell r="E1350">
            <v>3253.0000000000005</v>
          </cell>
          <cell r="F1350">
            <v>283.76</v>
          </cell>
          <cell r="G1350">
            <v>1613.3</v>
          </cell>
          <cell r="H1350">
            <v>-3387.1800000000003</v>
          </cell>
          <cell r="I1350">
            <v>1339.66</v>
          </cell>
        </row>
        <row r="1351">
          <cell r="B1351">
            <v>79950</v>
          </cell>
          <cell r="C1351" t="str">
            <v>Auxiliar Farmacia</v>
          </cell>
          <cell r="D1351">
            <v>7191.52</v>
          </cell>
          <cell r="E1351">
            <v>1975.39</v>
          </cell>
          <cell r="F1351">
            <v>155.01</v>
          </cell>
          <cell r="G1351">
            <v>965.58</v>
          </cell>
          <cell r="H1351">
            <v>-2234.7200000000003</v>
          </cell>
          <cell r="I1351">
            <v>854.8</v>
          </cell>
        </row>
        <row r="1352">
          <cell r="B1352">
            <v>81074</v>
          </cell>
          <cell r="C1352" t="str">
            <v>Tecnico Raio X</v>
          </cell>
          <cell r="D1352">
            <v>8550.4500000000007</v>
          </cell>
          <cell r="E1352">
            <v>2334.2599999999998</v>
          </cell>
          <cell r="F1352">
            <v>187.31</v>
          </cell>
          <cell r="G1352">
            <v>1096.28</v>
          </cell>
          <cell r="H1352">
            <v>-2526.98</v>
          </cell>
          <cell r="I1352">
            <v>1050.67</v>
          </cell>
        </row>
        <row r="1353">
          <cell r="B1353">
            <v>73633</v>
          </cell>
          <cell r="C1353" t="str">
            <v>Tecnico Enfermagem</v>
          </cell>
          <cell r="D1353">
            <v>11766.29</v>
          </cell>
          <cell r="E1353">
            <v>3069.67</v>
          </cell>
          <cell r="F1353">
            <v>261.76</v>
          </cell>
          <cell r="G1353">
            <v>1534.84</v>
          </cell>
          <cell r="H1353">
            <v>-3821.2300000000005</v>
          </cell>
          <cell r="I1353">
            <v>1270.54</v>
          </cell>
        </row>
        <row r="1354">
          <cell r="B1354">
            <v>81545</v>
          </cell>
          <cell r="C1354" t="str">
            <v>Assistente Logistica</v>
          </cell>
          <cell r="D1354">
            <v>3445.98</v>
          </cell>
          <cell r="E1354">
            <v>950.62</v>
          </cell>
          <cell r="F1354">
            <v>71.290000000000006</v>
          </cell>
          <cell r="G1354">
            <v>475.32</v>
          </cell>
          <cell r="H1354">
            <v>-1032.76</v>
          </cell>
          <cell r="I1354">
            <v>404.01</v>
          </cell>
        </row>
        <row r="1355">
          <cell r="B1355">
            <v>73943</v>
          </cell>
          <cell r="C1355" t="str">
            <v>Tecnico Enfermagem</v>
          </cell>
          <cell r="D1355">
            <v>13599.16</v>
          </cell>
          <cell r="E1355">
            <v>3563.83</v>
          </cell>
          <cell r="F1355">
            <v>321.06</v>
          </cell>
          <cell r="G1355">
            <v>1764.04</v>
          </cell>
          <cell r="H1355">
            <v>-3672.29</v>
          </cell>
          <cell r="I1355">
            <v>1429.4</v>
          </cell>
        </row>
        <row r="1356">
          <cell r="B1356">
            <v>79169</v>
          </cell>
          <cell r="C1356" t="str">
            <v>Bibliotecario Jr</v>
          </cell>
          <cell r="D1356">
            <v>13662.91</v>
          </cell>
          <cell r="E1356">
            <v>3585.98</v>
          </cell>
          <cell r="F1356">
            <v>323.72000000000003</v>
          </cell>
          <cell r="G1356">
            <v>1791.36</v>
          </cell>
          <cell r="H1356">
            <v>-5356.7300000000005</v>
          </cell>
          <cell r="I1356">
            <v>1418.24</v>
          </cell>
        </row>
        <row r="1357">
          <cell r="B1357">
            <v>75605</v>
          </cell>
          <cell r="C1357" t="str">
            <v>Auxiliar Transporte</v>
          </cell>
          <cell r="D1357">
            <v>8635</v>
          </cell>
          <cell r="E1357">
            <v>2374.9499999999998</v>
          </cell>
          <cell r="F1357">
            <v>190.97</v>
          </cell>
          <cell r="G1357">
            <v>1175.48</v>
          </cell>
          <cell r="H1357">
            <v>-2474.5500000000002</v>
          </cell>
          <cell r="I1357">
            <v>1008.5</v>
          </cell>
        </row>
        <row r="1358">
          <cell r="B1358">
            <v>79678</v>
          </cell>
          <cell r="C1358" t="str">
            <v>Tecnico Enfermagem</v>
          </cell>
          <cell r="D1358">
            <v>1854.58</v>
          </cell>
          <cell r="E1358">
            <v>511.61</v>
          </cell>
          <cell r="F1358">
            <v>38.369999999999997</v>
          </cell>
          <cell r="G1358">
            <v>255.81</v>
          </cell>
          <cell r="H1358">
            <v>-694.77</v>
          </cell>
          <cell r="I1358">
            <v>217.43</v>
          </cell>
        </row>
        <row r="1359">
          <cell r="B1359">
            <v>74864</v>
          </cell>
          <cell r="C1359" t="str">
            <v>Tecnico Enfermagem</v>
          </cell>
          <cell r="D1359">
            <v>12994.39</v>
          </cell>
          <cell r="E1359">
            <v>3399.62</v>
          </cell>
          <cell r="F1359">
            <v>301.35000000000002</v>
          </cell>
          <cell r="G1359">
            <v>1683.9</v>
          </cell>
          <cell r="H1359">
            <v>-3496.95</v>
          </cell>
          <cell r="I1359">
            <v>1387.1</v>
          </cell>
        </row>
        <row r="1360">
          <cell r="B1360">
            <v>73732</v>
          </cell>
          <cell r="C1360" t="str">
            <v>Tecnico Enfermagem</v>
          </cell>
          <cell r="D1360">
            <v>13591.7</v>
          </cell>
          <cell r="E1360">
            <v>3561.45</v>
          </cell>
          <cell r="F1360">
            <v>320.77</v>
          </cell>
          <cell r="G1360">
            <v>1761.66</v>
          </cell>
          <cell r="H1360">
            <v>-3675.4500000000007</v>
          </cell>
          <cell r="I1360">
            <v>1430.04</v>
          </cell>
        </row>
        <row r="1361">
          <cell r="B1361">
            <v>84227</v>
          </cell>
          <cell r="C1361" t="str">
            <v>Tecnico Enfermagem</v>
          </cell>
          <cell r="D1361">
            <v>1065.44</v>
          </cell>
          <cell r="E1361">
            <v>255.81</v>
          </cell>
          <cell r="F1361">
            <v>19.18</v>
          </cell>
          <cell r="G1361"/>
          <cell r="H1361"/>
          <cell r="I1361">
            <v>236.63</v>
          </cell>
        </row>
        <row r="1362">
          <cell r="B1362">
            <v>74059</v>
          </cell>
          <cell r="C1362" t="str">
            <v>Tecnico Enfermagem</v>
          </cell>
          <cell r="D1362">
            <v>13727.359999999999</v>
          </cell>
          <cell r="E1362">
            <v>3598.41</v>
          </cell>
          <cell r="F1362">
            <v>325.20999999999998</v>
          </cell>
          <cell r="G1362">
            <v>1780.13</v>
          </cell>
          <cell r="H1362">
            <v>-3620.2100000000005</v>
          </cell>
          <cell r="I1362">
            <v>1438.55</v>
          </cell>
        </row>
        <row r="1363">
          <cell r="B1363">
            <v>75735</v>
          </cell>
          <cell r="C1363" t="str">
            <v>Tecnico Enfermagem</v>
          </cell>
          <cell r="D1363">
            <v>11775.590000000002</v>
          </cell>
          <cell r="E1363">
            <v>3071.8799999999997</v>
          </cell>
          <cell r="F1363">
            <v>262.02999999999997</v>
          </cell>
          <cell r="G1363">
            <v>1534.84</v>
          </cell>
          <cell r="H1363">
            <v>-3818.3700000000013</v>
          </cell>
          <cell r="I1363">
            <v>1272.32</v>
          </cell>
        </row>
        <row r="1364">
          <cell r="B1364">
            <v>73541</v>
          </cell>
          <cell r="C1364" t="str">
            <v>Tecnico Enfermagem</v>
          </cell>
          <cell r="D1364">
            <v>11766.29</v>
          </cell>
          <cell r="E1364">
            <v>3069.67</v>
          </cell>
          <cell r="F1364">
            <v>261.76</v>
          </cell>
          <cell r="G1364">
            <v>1534.84</v>
          </cell>
          <cell r="H1364">
            <v>-3821.2300000000005</v>
          </cell>
          <cell r="I1364">
            <v>1270.54</v>
          </cell>
        </row>
        <row r="1365">
          <cell r="B1365">
            <v>74024</v>
          </cell>
          <cell r="C1365" t="str">
            <v>Assistente Recursos Humanos</v>
          </cell>
          <cell r="D1365">
            <v>11770.199999999999</v>
          </cell>
          <cell r="E1365">
            <v>3070.74</v>
          </cell>
          <cell r="F1365">
            <v>261.89</v>
          </cell>
          <cell r="G1365">
            <v>1535.39</v>
          </cell>
          <cell r="H1365">
            <v>-3822.5699999999997</v>
          </cell>
          <cell r="I1365">
            <v>1270.8499999999999</v>
          </cell>
        </row>
        <row r="1366">
          <cell r="B1366">
            <v>74274</v>
          </cell>
          <cell r="C1366" t="str">
            <v>Tecnico Enfermagem</v>
          </cell>
          <cell r="D1366">
            <v>12624.01</v>
          </cell>
          <cell r="E1366">
            <v>3303.39</v>
          </cell>
          <cell r="F1366">
            <v>289.81</v>
          </cell>
          <cell r="G1366">
            <v>1651.72</v>
          </cell>
          <cell r="H1366">
            <v>-3889.3900000000003</v>
          </cell>
          <cell r="I1366">
            <v>1341.81</v>
          </cell>
        </row>
        <row r="1367">
          <cell r="B1367">
            <v>73813</v>
          </cell>
          <cell r="C1367" t="str">
            <v>Tecnico Enfermagem</v>
          </cell>
          <cell r="D1367">
            <v>12765.29</v>
          </cell>
          <cell r="E1367">
            <v>3337.53</v>
          </cell>
          <cell r="F1367">
            <v>293.89999999999998</v>
          </cell>
          <cell r="G1367">
            <v>1653.99</v>
          </cell>
          <cell r="H1367">
            <v>-3534.1000000000004</v>
          </cell>
          <cell r="I1367">
            <v>1367.03</v>
          </cell>
        </row>
        <row r="1368">
          <cell r="B1368">
            <v>79309</v>
          </cell>
          <cell r="C1368" t="str">
            <v>Tecnico Enfermagem</v>
          </cell>
          <cell r="D1368">
            <v>10310.109999999999</v>
          </cell>
          <cell r="E1368">
            <v>2668.18</v>
          </cell>
          <cell r="F1368">
            <v>217.36</v>
          </cell>
          <cell r="G1368">
            <v>1321.58</v>
          </cell>
          <cell r="H1368">
            <v>-3703.4899999999993</v>
          </cell>
          <cell r="I1368">
            <v>1129.24</v>
          </cell>
        </row>
        <row r="1369">
          <cell r="B1369">
            <v>81991</v>
          </cell>
          <cell r="C1369" t="str">
            <v>Tecnico Enfermagem</v>
          </cell>
          <cell r="D1369">
            <v>3983.7699999999995</v>
          </cell>
          <cell r="E1369">
            <v>1090.5899999999999</v>
          </cell>
          <cell r="F1369">
            <v>81.790000000000006</v>
          </cell>
          <cell r="G1369">
            <v>517.16</v>
          </cell>
          <cell r="H1369">
            <v>-950.62</v>
          </cell>
          <cell r="I1369">
            <v>491.64</v>
          </cell>
        </row>
        <row r="1370">
          <cell r="B1370">
            <v>81889</v>
          </cell>
          <cell r="C1370" t="str">
            <v>Assistente Faturamento</v>
          </cell>
          <cell r="D1370">
            <v>3180.54</v>
          </cell>
          <cell r="E1370">
            <v>862.24</v>
          </cell>
          <cell r="F1370">
            <v>64.66</v>
          </cell>
          <cell r="G1370">
            <v>380.26</v>
          </cell>
          <cell r="H1370">
            <v>-774.56</v>
          </cell>
          <cell r="I1370">
            <v>417.32</v>
          </cell>
        </row>
        <row r="1371">
          <cell r="B1371">
            <v>73287</v>
          </cell>
          <cell r="C1371" t="str">
            <v>Tecnico Administrativo II</v>
          </cell>
          <cell r="D1371">
            <v>8281.7800000000007</v>
          </cell>
          <cell r="E1371">
            <v>2281.48</v>
          </cell>
          <cell r="F1371">
            <v>182.56</v>
          </cell>
          <cell r="G1371">
            <v>1140.77</v>
          </cell>
          <cell r="H1371">
            <v>-2840.07</v>
          </cell>
          <cell r="I1371">
            <v>958.15</v>
          </cell>
        </row>
        <row r="1372">
          <cell r="B1372">
            <v>73670</v>
          </cell>
          <cell r="C1372" t="str">
            <v>Enfermeiro Pl CP</v>
          </cell>
          <cell r="D1372">
            <v>19063.509999999998</v>
          </cell>
          <cell r="E1372">
            <v>5043.62</v>
          </cell>
          <cell r="F1372">
            <v>515.69000000000005</v>
          </cell>
          <cell r="G1372">
            <v>2488.69</v>
          </cell>
          <cell r="H1372">
            <v>-4767.0499999999993</v>
          </cell>
          <cell r="I1372">
            <v>1716.54</v>
          </cell>
        </row>
        <row r="1373">
          <cell r="B1373">
            <v>73576</v>
          </cell>
          <cell r="C1373" t="str">
            <v>Tecnico Enfermagem</v>
          </cell>
          <cell r="D1373">
            <v>11766.25</v>
          </cell>
          <cell r="E1373">
            <v>3069.66</v>
          </cell>
          <cell r="F1373">
            <v>261.76</v>
          </cell>
          <cell r="G1373">
            <v>1534.84</v>
          </cell>
          <cell r="H1373">
            <v>-3821.2300000000005</v>
          </cell>
          <cell r="I1373">
            <v>1270.54</v>
          </cell>
        </row>
        <row r="1374">
          <cell r="B1374">
            <v>84139</v>
          </cell>
          <cell r="C1374" t="str">
            <v>Tecnico Enfermagem</v>
          </cell>
          <cell r="D1374">
            <v>926.95</v>
          </cell>
          <cell r="E1374">
            <v>255.81</v>
          </cell>
          <cell r="F1374">
            <v>19.18</v>
          </cell>
          <cell r="G1374">
            <v>128.24</v>
          </cell>
          <cell r="H1374"/>
          <cell r="I1374">
            <v>108.39</v>
          </cell>
        </row>
        <row r="1375">
          <cell r="B1375">
            <v>81757</v>
          </cell>
          <cell r="C1375" t="str">
            <v>REM Auxiliar Farmacia</v>
          </cell>
          <cell r="D1375">
            <v>3209.94</v>
          </cell>
          <cell r="E1375">
            <v>877.29</v>
          </cell>
          <cell r="F1375">
            <v>65.790000000000006</v>
          </cell>
          <cell r="G1375">
            <v>411.08</v>
          </cell>
          <cell r="H1375">
            <v>-745.09999999999991</v>
          </cell>
          <cell r="I1375">
            <v>400.42</v>
          </cell>
        </row>
        <row r="1376">
          <cell r="B1376">
            <v>82751</v>
          </cell>
          <cell r="C1376" t="str">
            <v>Tecnico Desempenho Operacional</v>
          </cell>
          <cell r="D1376">
            <v>1563.02</v>
          </cell>
          <cell r="E1376">
            <v>431.18</v>
          </cell>
          <cell r="F1376">
            <v>32.33</v>
          </cell>
          <cell r="G1376">
            <v>215.59</v>
          </cell>
          <cell r="H1376">
            <v>-390.36</v>
          </cell>
          <cell r="I1376">
            <v>183.26</v>
          </cell>
        </row>
        <row r="1377">
          <cell r="B1377">
            <v>75475</v>
          </cell>
          <cell r="C1377" t="str">
            <v>PCD Tecnico Administrativo I</v>
          </cell>
          <cell r="D1377">
            <v>7393.6</v>
          </cell>
          <cell r="E1377">
            <v>2037.46</v>
          </cell>
          <cell r="F1377">
            <v>160.6</v>
          </cell>
          <cell r="G1377">
            <v>1018.71</v>
          </cell>
          <cell r="H1377">
            <v>-2535.7799999999997</v>
          </cell>
          <cell r="I1377">
            <v>858.15</v>
          </cell>
        </row>
        <row r="1378">
          <cell r="B1378">
            <v>81261</v>
          </cell>
          <cell r="C1378" t="str">
            <v>PCD Tecnico Enfermagem</v>
          </cell>
          <cell r="D1378">
            <v>4636.4399999999996</v>
          </cell>
          <cell r="E1378">
            <v>1279.02</v>
          </cell>
          <cell r="F1378">
            <v>95.92</v>
          </cell>
          <cell r="G1378">
            <v>639.51</v>
          </cell>
          <cell r="H1378">
            <v>-1389.54</v>
          </cell>
          <cell r="I1378">
            <v>543.59</v>
          </cell>
        </row>
        <row r="1379">
          <cell r="B1379">
            <v>81652</v>
          </cell>
          <cell r="C1379" t="str">
            <v>Tecnico Enfermagem</v>
          </cell>
          <cell r="D1379">
            <v>1854.58</v>
          </cell>
          <cell r="E1379">
            <v>511.61</v>
          </cell>
          <cell r="F1379">
            <v>38.369999999999997</v>
          </cell>
          <cell r="G1379">
            <v>255.81</v>
          </cell>
          <cell r="H1379">
            <v>-694.77</v>
          </cell>
          <cell r="I1379">
            <v>217.43</v>
          </cell>
        </row>
        <row r="1380">
          <cell r="B1380">
            <v>73773</v>
          </cell>
          <cell r="C1380" t="str">
            <v>Tecnico Enfermagem</v>
          </cell>
          <cell r="D1380">
            <v>11766.25</v>
          </cell>
          <cell r="E1380">
            <v>3069.66</v>
          </cell>
          <cell r="F1380">
            <v>261.76</v>
          </cell>
          <cell r="G1380">
            <v>1534.84</v>
          </cell>
          <cell r="H1380">
            <v>-3821.2300000000005</v>
          </cell>
          <cell r="I1380">
            <v>1270.54</v>
          </cell>
        </row>
        <row r="1381">
          <cell r="B1381">
            <v>84564</v>
          </cell>
          <cell r="C1381" t="str">
            <v>Assistente Atendimento I CP</v>
          </cell>
          <cell r="D1381">
            <v>552.5200000000001</v>
          </cell>
          <cell r="E1381">
            <v>132.66</v>
          </cell>
          <cell r="F1381">
            <v>9.94</v>
          </cell>
          <cell r="G1381"/>
          <cell r="H1381"/>
          <cell r="I1381">
            <v>122.72</v>
          </cell>
        </row>
        <row r="1382">
          <cell r="B1382">
            <v>73605</v>
          </cell>
          <cell r="C1382" t="str">
            <v>Tecnico Enfermagem</v>
          </cell>
          <cell r="D1382">
            <v>13041.220000000003</v>
          </cell>
          <cell r="E1382">
            <v>3412.38</v>
          </cell>
          <cell r="F1382">
            <v>302.89</v>
          </cell>
          <cell r="G1382">
            <v>1690.28</v>
          </cell>
          <cell r="H1382">
            <v>-3478.6000000000008</v>
          </cell>
          <cell r="I1382">
            <v>1390.98</v>
          </cell>
        </row>
        <row r="1383">
          <cell r="B1383">
            <v>74442</v>
          </cell>
          <cell r="C1383" t="str">
            <v>Auxiliar Farmacia</v>
          </cell>
          <cell r="D1383">
            <v>10466.470000000001</v>
          </cell>
          <cell r="E1383">
            <v>2710.5799999999995</v>
          </cell>
          <cell r="F1383">
            <v>221.18</v>
          </cell>
          <cell r="G1383">
            <v>1340.91</v>
          </cell>
          <cell r="H1383">
            <v>-2733.1399999999994</v>
          </cell>
          <cell r="I1383">
            <v>1148.49</v>
          </cell>
        </row>
        <row r="1384">
          <cell r="B1384">
            <v>74509</v>
          </cell>
          <cell r="C1384" t="str">
            <v>Tecnico Enfermagem</v>
          </cell>
          <cell r="D1384">
            <v>13442.58</v>
          </cell>
          <cell r="E1384">
            <v>3521.87</v>
          </cell>
          <cell r="F1384">
            <v>316.02</v>
          </cell>
          <cell r="G1384">
            <v>1745.45</v>
          </cell>
          <cell r="H1384">
            <v>-3723.8399999999992</v>
          </cell>
          <cell r="I1384">
            <v>1417.36</v>
          </cell>
        </row>
        <row r="1385">
          <cell r="B1385">
            <v>75198</v>
          </cell>
          <cell r="C1385" t="str">
            <v>Enfermeiro Pl CP</v>
          </cell>
          <cell r="D1385">
            <v>18910.440000000002</v>
          </cell>
          <cell r="E1385">
            <v>4983.2700000000004</v>
          </cell>
          <cell r="F1385">
            <v>507.24</v>
          </cell>
          <cell r="G1385">
            <v>2394.0500000000002</v>
          </cell>
          <cell r="H1385">
            <v>-4670</v>
          </cell>
          <cell r="I1385">
            <v>1772.85</v>
          </cell>
        </row>
        <row r="1386">
          <cell r="B1386">
            <v>75419</v>
          </cell>
          <cell r="C1386" t="str">
            <v>Tecnico Enfermagem</v>
          </cell>
          <cell r="D1386">
            <v>12077.33</v>
          </cell>
          <cell r="E1386">
            <v>3143.55</v>
          </cell>
          <cell r="F1386">
            <v>270.63</v>
          </cell>
          <cell r="G1386">
            <v>1534.84</v>
          </cell>
          <cell r="H1386">
            <v>-3720.9900000000002</v>
          </cell>
          <cell r="I1386">
            <v>1330.01</v>
          </cell>
        </row>
        <row r="1387">
          <cell r="B1387">
            <v>75733</v>
          </cell>
          <cell r="C1387" t="str">
            <v>Tecnico Enfermagem</v>
          </cell>
          <cell r="D1387">
            <v>4132.4799999999996</v>
          </cell>
          <cell r="E1387">
            <v>1129.08</v>
          </cell>
          <cell r="F1387">
            <v>84.68</v>
          </cell>
          <cell r="G1387">
            <v>527.9</v>
          </cell>
          <cell r="H1387">
            <v>-1345.5400000000002</v>
          </cell>
          <cell r="I1387">
            <v>516.5</v>
          </cell>
        </row>
        <row r="1388">
          <cell r="B1388">
            <v>75736</v>
          </cell>
          <cell r="C1388" t="str">
            <v>Auxiliar Farmacia</v>
          </cell>
          <cell r="D1388">
            <v>8811.25</v>
          </cell>
          <cell r="E1388">
            <v>2426.9299999999998</v>
          </cell>
          <cell r="F1388">
            <v>195.65</v>
          </cell>
          <cell r="G1388">
            <v>1213.47</v>
          </cell>
          <cell r="H1388">
            <v>-3021.1099999999997</v>
          </cell>
          <cell r="I1388">
            <v>1017.81</v>
          </cell>
        </row>
        <row r="1389">
          <cell r="B1389">
            <v>75406</v>
          </cell>
          <cell r="C1389" t="str">
            <v>Auxiliar Transporte</v>
          </cell>
          <cell r="D1389">
            <v>8225.3499999999985</v>
          </cell>
          <cell r="E1389">
            <v>2257.9299999999998</v>
          </cell>
          <cell r="F1389">
            <v>180.44</v>
          </cell>
          <cell r="G1389">
            <v>1101.8699999999999</v>
          </cell>
          <cell r="H1389">
            <v>-2553.1199999999994</v>
          </cell>
          <cell r="I1389">
            <v>975.62</v>
          </cell>
        </row>
        <row r="1390">
          <cell r="B1390">
            <v>74289</v>
          </cell>
          <cell r="C1390" t="str">
            <v>Fisioterapeuta</v>
          </cell>
          <cell r="D1390">
            <v>19376.120000000003</v>
          </cell>
          <cell r="E1390">
            <v>5138.13</v>
          </cell>
          <cell r="F1390">
            <v>528.91999999999996</v>
          </cell>
          <cell r="G1390">
            <v>2569.4</v>
          </cell>
          <cell r="H1390">
            <v>-6392.41</v>
          </cell>
          <cell r="I1390">
            <v>1695.84</v>
          </cell>
        </row>
        <row r="1391">
          <cell r="B1391">
            <v>73472</v>
          </cell>
          <cell r="C1391" t="str">
            <v>Enfermeiro Pl CP</v>
          </cell>
          <cell r="D1391">
            <v>20522.34</v>
          </cell>
          <cell r="E1391">
            <v>5439.48</v>
          </cell>
          <cell r="F1391">
            <v>571.11</v>
          </cell>
          <cell r="G1391">
            <v>2688.37</v>
          </cell>
          <cell r="H1391">
            <v>-5367.9400000000005</v>
          </cell>
          <cell r="I1391">
            <v>1759.85</v>
          </cell>
        </row>
        <row r="1392">
          <cell r="B1392">
            <v>84135</v>
          </cell>
          <cell r="C1392" t="str">
            <v>Tecnico Enfermagem</v>
          </cell>
          <cell r="D1392">
            <v>926.95</v>
          </cell>
          <cell r="E1392">
            <v>255.81</v>
          </cell>
          <cell r="F1392">
            <v>19.18</v>
          </cell>
          <cell r="G1392">
            <v>128.24</v>
          </cell>
          <cell r="H1392"/>
          <cell r="I1392">
            <v>108.39</v>
          </cell>
        </row>
        <row r="1393">
          <cell r="B1393">
            <v>78105</v>
          </cell>
          <cell r="C1393" t="str">
            <v>REM Tecnico Enfermagem</v>
          </cell>
          <cell r="D1393">
            <v>12588.13</v>
          </cell>
          <cell r="E1393">
            <v>3288.2400000000002</v>
          </cell>
          <cell r="F1393">
            <v>287.99</v>
          </cell>
          <cell r="G1393">
            <v>1625.89</v>
          </cell>
          <cell r="H1393">
            <v>-3517.5899999999997</v>
          </cell>
          <cell r="I1393">
            <v>1355.44</v>
          </cell>
        </row>
        <row r="1394">
          <cell r="B1394">
            <v>73562</v>
          </cell>
          <cell r="C1394" t="str">
            <v>Enfermeiro Pl CP</v>
          </cell>
          <cell r="D1394">
            <v>18037.52</v>
          </cell>
          <cell r="E1394">
            <v>4775.2</v>
          </cell>
          <cell r="F1394">
            <v>478.11</v>
          </cell>
          <cell r="G1394">
            <v>2387.37</v>
          </cell>
          <cell r="H1394">
            <v>-5941.0299999999988</v>
          </cell>
          <cell r="I1394">
            <v>1647.41</v>
          </cell>
        </row>
        <row r="1395">
          <cell r="B1395">
            <v>73555</v>
          </cell>
          <cell r="C1395" t="str">
            <v>Tecnico Enfermagem</v>
          </cell>
          <cell r="D1395">
            <v>11766.25</v>
          </cell>
          <cell r="E1395">
            <v>3069.66</v>
          </cell>
          <cell r="F1395">
            <v>261.76</v>
          </cell>
          <cell r="G1395">
            <v>1534.84</v>
          </cell>
          <cell r="H1395">
            <v>-3821.2300000000005</v>
          </cell>
          <cell r="I1395">
            <v>1270.54</v>
          </cell>
        </row>
        <row r="1396">
          <cell r="B1396">
            <v>77051</v>
          </cell>
          <cell r="C1396" t="str">
            <v>Assistente Atendimento I CP</v>
          </cell>
          <cell r="D1396">
            <v>7634.42</v>
          </cell>
          <cell r="E1396">
            <v>2102.3700000000003</v>
          </cell>
          <cell r="F1396">
            <v>166.44</v>
          </cell>
          <cell r="G1396">
            <v>1046.95</v>
          </cell>
          <cell r="H1396">
            <v>-2175.4300000000003</v>
          </cell>
          <cell r="I1396">
            <v>888.98</v>
          </cell>
        </row>
        <row r="1397">
          <cell r="B1397">
            <v>83923</v>
          </cell>
          <cell r="C1397" t="str">
            <v>REM Tecnico Enfermagem</v>
          </cell>
          <cell r="D1397">
            <v>940.67999999999984</v>
          </cell>
          <cell r="E1397">
            <v>255.81</v>
          </cell>
          <cell r="F1397">
            <v>19.18</v>
          </cell>
          <cell r="G1397">
            <v>115.52</v>
          </cell>
          <cell r="H1397"/>
          <cell r="I1397">
            <v>121.11</v>
          </cell>
        </row>
        <row r="1398">
          <cell r="B1398">
            <v>81356</v>
          </cell>
          <cell r="C1398" t="str">
            <v>REM Tecnico Enfermagem</v>
          </cell>
          <cell r="D1398">
            <v>4984.08</v>
          </cell>
          <cell r="E1398">
            <v>1365.44</v>
          </cell>
          <cell r="F1398">
            <v>102.4</v>
          </cell>
          <cell r="G1398">
            <v>650.89</v>
          </cell>
          <cell r="H1398">
            <v>-1287.9100000000001</v>
          </cell>
          <cell r="I1398">
            <v>612.15</v>
          </cell>
        </row>
        <row r="1399">
          <cell r="B1399">
            <v>79839</v>
          </cell>
          <cell r="C1399" t="str">
            <v>Tecnico Administrativo II</v>
          </cell>
          <cell r="D1399">
            <v>6205.6299999999992</v>
          </cell>
          <cell r="E1399">
            <v>1711.11</v>
          </cell>
          <cell r="F1399">
            <v>131.22</v>
          </cell>
          <cell r="G1399">
            <v>855.58</v>
          </cell>
          <cell r="H1399">
            <v>-2065.5</v>
          </cell>
          <cell r="I1399">
            <v>724.31</v>
          </cell>
        </row>
        <row r="1400">
          <cell r="B1400">
            <v>73981</v>
          </cell>
          <cell r="C1400" t="str">
            <v>Assistente Atendimento I CP</v>
          </cell>
          <cell r="D1400">
            <v>8197.2900000000009</v>
          </cell>
          <cell r="E1400">
            <v>2258.2600000000002</v>
          </cell>
          <cell r="F1400">
            <v>180.47</v>
          </cell>
          <cell r="G1400">
            <v>1129.1300000000001</v>
          </cell>
          <cell r="H1400">
            <v>-2811.1600000000003</v>
          </cell>
          <cell r="I1400">
            <v>948.66</v>
          </cell>
        </row>
        <row r="1401">
          <cell r="B1401">
            <v>74115</v>
          </cell>
          <cell r="C1401" t="str">
            <v>Enfermeiro Pl CP</v>
          </cell>
          <cell r="D1401">
            <v>18626.189999999999</v>
          </cell>
          <cell r="E1401">
            <v>4927.1499999999996</v>
          </cell>
          <cell r="F1401">
            <v>499.38</v>
          </cell>
          <cell r="G1401">
            <v>2437.44</v>
          </cell>
          <cell r="H1401">
            <v>-4900.84</v>
          </cell>
          <cell r="I1401">
            <v>1693.83</v>
          </cell>
        </row>
        <row r="1402">
          <cell r="B1402">
            <v>73752</v>
          </cell>
          <cell r="C1402" t="str">
            <v>Tecnico Controle de Leitos CP</v>
          </cell>
          <cell r="D1402">
            <v>9090.880000000001</v>
          </cell>
          <cell r="E1402">
            <v>2326.23</v>
          </cell>
          <cell r="F1402">
            <v>186.59</v>
          </cell>
          <cell r="G1402">
            <v>1163.0999999999999</v>
          </cell>
          <cell r="H1402">
            <v>-2895.7700000000004</v>
          </cell>
          <cell r="I1402">
            <v>976.54</v>
          </cell>
        </row>
        <row r="1403">
          <cell r="B1403">
            <v>82524</v>
          </cell>
          <cell r="C1403" t="str">
            <v>Tecnico Enfermagem</v>
          </cell>
          <cell r="D1403">
            <v>2781.89</v>
          </cell>
          <cell r="E1403">
            <v>767.42</v>
          </cell>
          <cell r="F1403">
            <v>57.55</v>
          </cell>
          <cell r="G1403">
            <v>383.71</v>
          </cell>
          <cell r="H1403">
            <v>-694.77</v>
          </cell>
          <cell r="I1403">
            <v>326.16000000000003</v>
          </cell>
        </row>
        <row r="1404">
          <cell r="B1404">
            <v>75028</v>
          </cell>
          <cell r="C1404" t="str">
            <v>Tecnico Enfermagem</v>
          </cell>
          <cell r="D1404">
            <v>972.03999999999985</v>
          </cell>
          <cell r="E1404">
            <v>268.14999999999998</v>
          </cell>
          <cell r="F1404">
            <v>20.11</v>
          </cell>
          <cell r="G1404">
            <v>134.08000000000001</v>
          </cell>
          <cell r="H1404">
            <v>-364.13</v>
          </cell>
          <cell r="I1404">
            <v>113.96</v>
          </cell>
        </row>
        <row r="1405">
          <cell r="B1405">
            <v>75183</v>
          </cell>
          <cell r="C1405" t="str">
            <v>Enfermeiro Pl CP</v>
          </cell>
          <cell r="D1405">
            <v>18893</v>
          </cell>
          <cell r="E1405">
            <v>4986.2400000000007</v>
          </cell>
          <cell r="F1405">
            <v>507.65</v>
          </cell>
          <cell r="G1405">
            <v>2421.8200000000002</v>
          </cell>
          <cell r="H1405">
            <v>-4683.7399999999989</v>
          </cell>
          <cell r="I1405">
            <v>1746.98</v>
          </cell>
        </row>
        <row r="1406">
          <cell r="B1406">
            <v>79868</v>
          </cell>
          <cell r="C1406" t="str">
            <v>Biomedico Pl</v>
          </cell>
          <cell r="D1406">
            <v>18809.810000000001</v>
          </cell>
          <cell r="E1406">
            <v>4984.04</v>
          </cell>
          <cell r="F1406">
            <v>507.34</v>
          </cell>
          <cell r="G1406">
            <v>2490.23</v>
          </cell>
          <cell r="H1406">
            <v>-6243.1800000000012</v>
          </cell>
          <cell r="I1406">
            <v>1677.17</v>
          </cell>
        </row>
        <row r="1407">
          <cell r="B1407">
            <v>75629</v>
          </cell>
          <cell r="C1407" t="str">
            <v>Tecnico Enfermagem</v>
          </cell>
          <cell r="D1407">
            <v>11766.29</v>
          </cell>
          <cell r="E1407">
            <v>3069.67</v>
          </cell>
          <cell r="F1407">
            <v>261.76</v>
          </cell>
          <cell r="G1407">
            <v>1534.84</v>
          </cell>
          <cell r="H1407">
            <v>-3821.2300000000005</v>
          </cell>
          <cell r="I1407">
            <v>1270.54</v>
          </cell>
        </row>
        <row r="1408">
          <cell r="B1408">
            <v>76223</v>
          </cell>
          <cell r="C1408" t="str">
            <v>Tecnico Enfermagem</v>
          </cell>
          <cell r="D1408">
            <v>11938</v>
          </cell>
          <cell r="E1408">
            <v>3110.7299999999996</v>
          </cell>
          <cell r="F1408">
            <v>266.69</v>
          </cell>
          <cell r="G1408">
            <v>1535.91</v>
          </cell>
          <cell r="H1408">
            <v>-3765.56</v>
          </cell>
          <cell r="I1408">
            <v>1302.53</v>
          </cell>
        </row>
        <row r="1409">
          <cell r="B1409">
            <v>81231</v>
          </cell>
          <cell r="C1409" t="str">
            <v>Enfermeiro Pl CP</v>
          </cell>
          <cell r="D1409">
            <v>10140.599999999999</v>
          </cell>
          <cell r="E1409">
            <v>2604.81</v>
          </cell>
          <cell r="F1409">
            <v>211.66</v>
          </cell>
          <cell r="G1409">
            <v>1233.27</v>
          </cell>
          <cell r="H1409">
            <v>-2430.4900000000002</v>
          </cell>
          <cell r="I1409">
            <v>1159.8800000000001</v>
          </cell>
        </row>
        <row r="1410">
          <cell r="B1410">
            <v>74972</v>
          </cell>
          <cell r="C1410" t="str">
            <v>PCD Auxiliar Farmacia</v>
          </cell>
          <cell r="D1410">
            <v>11131.72</v>
          </cell>
          <cell r="E1410">
            <v>2896.76</v>
          </cell>
          <cell r="F1410">
            <v>241.01</v>
          </cell>
          <cell r="G1410">
            <v>1448.37</v>
          </cell>
          <cell r="H1410">
            <v>-3605.98</v>
          </cell>
          <cell r="I1410">
            <v>1207.3800000000001</v>
          </cell>
        </row>
        <row r="1411">
          <cell r="B1411">
            <v>73416</v>
          </cell>
          <cell r="C1411" t="str">
            <v>Enfermeiro Pl CP</v>
          </cell>
          <cell r="D1411">
            <v>20440.34</v>
          </cell>
          <cell r="E1411">
            <v>5416.49</v>
          </cell>
          <cell r="F1411">
            <v>567.89</v>
          </cell>
          <cell r="G1411">
            <v>2674.25</v>
          </cell>
          <cell r="H1411">
            <v>-5374.1299999999992</v>
          </cell>
          <cell r="I1411">
            <v>1760.53</v>
          </cell>
        </row>
        <row r="1412">
          <cell r="B1412">
            <v>77364</v>
          </cell>
          <cell r="C1412" t="str">
            <v>Enfermeiro Pl CP</v>
          </cell>
          <cell r="D1412">
            <v>18624.54</v>
          </cell>
          <cell r="E1412">
            <v>4934.07</v>
          </cell>
          <cell r="F1412">
            <v>500.35</v>
          </cell>
          <cell r="G1412">
            <v>2466.0700000000002</v>
          </cell>
          <cell r="H1412">
            <v>-5742.2999999999993</v>
          </cell>
          <cell r="I1412">
            <v>1669.59</v>
          </cell>
        </row>
        <row r="1413">
          <cell r="B1413">
            <v>73804</v>
          </cell>
          <cell r="C1413" t="str">
            <v>Tecnico Enfermagem</v>
          </cell>
          <cell r="D1413">
            <v>12976.49</v>
          </cell>
          <cell r="E1413">
            <v>3394.41</v>
          </cell>
          <cell r="F1413">
            <v>300.73</v>
          </cell>
          <cell r="G1413">
            <v>1680.16</v>
          </cell>
          <cell r="H1413">
            <v>-3506.3600000000006</v>
          </cell>
          <cell r="I1413">
            <v>1386.64</v>
          </cell>
        </row>
        <row r="1414">
          <cell r="B1414">
            <v>73771</v>
          </cell>
          <cell r="C1414" t="str">
            <v>Enfermeiro Pl CP</v>
          </cell>
          <cell r="D1414">
            <v>19018.47</v>
          </cell>
          <cell r="E1414">
            <v>5031.97</v>
          </cell>
          <cell r="F1414">
            <v>514.04999999999995</v>
          </cell>
          <cell r="G1414">
            <v>2484.7600000000002</v>
          </cell>
          <cell r="H1414">
            <v>-4777.25</v>
          </cell>
          <cell r="I1414">
            <v>1713.08</v>
          </cell>
        </row>
        <row r="1415">
          <cell r="B1415">
            <v>82513</v>
          </cell>
          <cell r="C1415" t="str">
            <v>Tecnico Enfermagem</v>
          </cell>
          <cell r="D1415">
            <v>2781.85</v>
          </cell>
          <cell r="E1415">
            <v>767.41</v>
          </cell>
          <cell r="F1415">
            <v>57.55</v>
          </cell>
          <cell r="G1415">
            <v>383.71</v>
          </cell>
          <cell r="H1415">
            <v>-694.77</v>
          </cell>
          <cell r="I1415">
            <v>326.14999999999998</v>
          </cell>
        </row>
        <row r="1416">
          <cell r="B1416">
            <v>84996</v>
          </cell>
          <cell r="C1416" t="str">
            <v>PCD Assistente Fiscal</v>
          </cell>
          <cell r="D1416">
            <v>957.31999999999994</v>
          </cell>
          <cell r="E1416">
            <v>229.85</v>
          </cell>
          <cell r="F1416">
            <v>17.23</v>
          </cell>
          <cell r="G1416"/>
          <cell r="H1416"/>
          <cell r="I1416">
            <v>212.62</v>
          </cell>
        </row>
        <row r="1417">
          <cell r="B1417">
            <v>73546</v>
          </cell>
          <cell r="C1417" t="str">
            <v>Tecnico Enfermagem</v>
          </cell>
          <cell r="D1417">
            <v>12317.840000000004</v>
          </cell>
          <cell r="E1417">
            <v>3219.96</v>
          </cell>
          <cell r="F1417">
            <v>279.79000000000002</v>
          </cell>
          <cell r="G1417">
            <v>1609.99</v>
          </cell>
          <cell r="H1417">
            <v>-4002.5899999999997</v>
          </cell>
          <cell r="I1417">
            <v>1316.38</v>
          </cell>
        </row>
        <row r="1418">
          <cell r="B1418">
            <v>73570</v>
          </cell>
          <cell r="C1418" t="str">
            <v>Enfermeiro Pl CP</v>
          </cell>
          <cell r="D1418">
            <v>16538.86</v>
          </cell>
          <cell r="E1418">
            <v>4369.05</v>
          </cell>
          <cell r="F1418">
            <v>421.25</v>
          </cell>
          <cell r="G1418">
            <v>2184.2600000000002</v>
          </cell>
          <cell r="H1418">
            <v>-5435.0600000000013</v>
          </cell>
          <cell r="I1418">
            <v>1592.61</v>
          </cell>
        </row>
        <row r="1419">
          <cell r="B1419">
            <v>78742</v>
          </cell>
          <cell r="C1419" t="str">
            <v>Tecnico Administrativo I</v>
          </cell>
          <cell r="D1419">
            <v>6775.33</v>
          </cell>
          <cell r="E1419">
            <v>1867.5</v>
          </cell>
          <cell r="F1419">
            <v>145.30000000000001</v>
          </cell>
          <cell r="G1419">
            <v>933.38</v>
          </cell>
          <cell r="H1419">
            <v>-2536.06</v>
          </cell>
          <cell r="I1419">
            <v>788.82</v>
          </cell>
        </row>
        <row r="1420">
          <cell r="B1420">
            <v>83835</v>
          </cell>
          <cell r="C1420" t="str">
            <v>Tecnico Enfermagem</v>
          </cell>
          <cell r="D1420">
            <v>927.24</v>
          </cell>
          <cell r="E1420">
            <v>255.81</v>
          </cell>
          <cell r="F1420">
            <v>19.18</v>
          </cell>
          <cell r="G1420">
            <v>127.97</v>
          </cell>
          <cell r="H1420"/>
          <cell r="I1420">
            <v>108.66</v>
          </cell>
        </row>
        <row r="1421">
          <cell r="B1421">
            <v>73748</v>
          </cell>
          <cell r="C1421" t="str">
            <v>Tecnico Enfermagem</v>
          </cell>
          <cell r="D1421">
            <v>13698.03</v>
          </cell>
          <cell r="E1421">
            <v>3590.4199999999996</v>
          </cell>
          <cell r="F1421">
            <v>324.25</v>
          </cell>
          <cell r="G1421">
            <v>1776.14</v>
          </cell>
          <cell r="H1421">
            <v>-3636.5</v>
          </cell>
          <cell r="I1421">
            <v>1436.71</v>
          </cell>
        </row>
        <row r="1422">
          <cell r="B1422">
            <v>84239</v>
          </cell>
          <cell r="C1422" t="str">
            <v>Assistente Social Pl</v>
          </cell>
          <cell r="D1422">
            <v>1119.68</v>
          </cell>
          <cell r="E1422">
            <v>268.83</v>
          </cell>
          <cell r="F1422">
            <v>20.16</v>
          </cell>
          <cell r="G1422"/>
          <cell r="H1422"/>
          <cell r="I1422">
            <v>248.67</v>
          </cell>
        </row>
        <row r="1423">
          <cell r="B1423">
            <v>82508</v>
          </cell>
          <cell r="D1423">
            <v>2045.1299999999999</v>
          </cell>
          <cell r="E1423">
            <v>564.16999999999996</v>
          </cell>
          <cell r="F1423">
            <v>42.31</v>
          </cell>
          <cell r="G1423">
            <v>282.07</v>
          </cell>
          <cell r="H1423">
            <v>-510.76</v>
          </cell>
          <cell r="I1423">
            <v>239.79</v>
          </cell>
        </row>
        <row r="1424">
          <cell r="B1424">
            <v>82624</v>
          </cell>
          <cell r="C1424" t="str">
            <v>Tecnico Nutricao</v>
          </cell>
          <cell r="D1424">
            <v>2135.5700000000002</v>
          </cell>
          <cell r="E1424">
            <v>585.89</v>
          </cell>
          <cell r="F1424">
            <v>43.94</v>
          </cell>
          <cell r="G1424">
            <v>282.08999999999997</v>
          </cell>
          <cell r="H1424">
            <v>-481.26999999999992</v>
          </cell>
          <cell r="I1424">
            <v>259.86</v>
          </cell>
        </row>
        <row r="1425">
          <cell r="B1425">
            <v>73398</v>
          </cell>
          <cell r="C1425" t="str">
            <v>Enfermeiro Pl CP</v>
          </cell>
          <cell r="D1425">
            <v>15114.71</v>
          </cell>
          <cell r="E1425">
            <v>3981.97</v>
          </cell>
          <cell r="F1425">
            <v>371.24</v>
          </cell>
          <cell r="G1425">
            <v>1990.73</v>
          </cell>
          <cell r="H1425">
            <v>-4857.1299999999992</v>
          </cell>
          <cell r="I1425">
            <v>1507.94</v>
          </cell>
        </row>
        <row r="1426">
          <cell r="B1426">
            <v>73658</v>
          </cell>
          <cell r="C1426" t="str">
            <v>Tecnico Enfermagem</v>
          </cell>
          <cell r="D1426">
            <v>12666.200000000003</v>
          </cell>
          <cell r="E1426">
            <v>3314.88</v>
          </cell>
          <cell r="F1426">
            <v>291.19</v>
          </cell>
          <cell r="G1426">
            <v>1657.45</v>
          </cell>
          <cell r="H1426">
            <v>-3611.0900000000006</v>
          </cell>
          <cell r="I1426">
            <v>1345.32</v>
          </cell>
        </row>
        <row r="1427">
          <cell r="B1427">
            <v>84267</v>
          </cell>
          <cell r="C1427" t="str">
            <v>Tecnico Enfermagem</v>
          </cell>
          <cell r="D1427">
            <v>1065.44</v>
          </cell>
          <cell r="E1427">
            <v>255.81</v>
          </cell>
          <cell r="F1427">
            <v>19.18</v>
          </cell>
          <cell r="G1427"/>
          <cell r="H1427"/>
          <cell r="I1427">
            <v>236.63</v>
          </cell>
        </row>
        <row r="1428">
          <cell r="B1428">
            <v>74061</v>
          </cell>
          <cell r="C1428" t="str">
            <v>Tecnico Enfermagem</v>
          </cell>
          <cell r="D1428">
            <v>12309.67</v>
          </cell>
          <cell r="E1428">
            <v>3217.73</v>
          </cell>
          <cell r="F1428">
            <v>279.52999999999997</v>
          </cell>
          <cell r="G1428">
            <v>1608.87</v>
          </cell>
          <cell r="H1428">
            <v>-4005.55</v>
          </cell>
          <cell r="I1428">
            <v>1315.7</v>
          </cell>
        </row>
        <row r="1429">
          <cell r="B1429">
            <v>73876</v>
          </cell>
          <cell r="C1429" t="str">
            <v>Tecnico Enfermagem</v>
          </cell>
          <cell r="D1429">
            <v>11899.35</v>
          </cell>
          <cell r="E1429">
            <v>3098.6500000000005</v>
          </cell>
          <cell r="F1429">
            <v>265.24</v>
          </cell>
          <cell r="G1429">
            <v>1524.6</v>
          </cell>
          <cell r="H1429">
            <v>-3231.3000000000006</v>
          </cell>
          <cell r="I1429">
            <v>1304.1099999999999</v>
          </cell>
        </row>
        <row r="1430">
          <cell r="B1430">
            <v>77531</v>
          </cell>
          <cell r="C1430" t="str">
            <v>Tecnico Enfermagem</v>
          </cell>
          <cell r="D1430">
            <v>11784.09</v>
          </cell>
          <cell r="E1430">
            <v>3074.18</v>
          </cell>
          <cell r="F1430">
            <v>262.3</v>
          </cell>
          <cell r="G1430">
            <v>1535.93</v>
          </cell>
          <cell r="H1430">
            <v>-3814.9100000000003</v>
          </cell>
          <cell r="I1430">
            <v>1273.0899999999999</v>
          </cell>
        </row>
        <row r="1431">
          <cell r="B1431">
            <v>74513</v>
          </cell>
          <cell r="C1431" t="str">
            <v>Enfermeiro Jr CP</v>
          </cell>
          <cell r="D1431">
            <v>15605.250000000002</v>
          </cell>
          <cell r="E1431">
            <v>4114.5600000000004</v>
          </cell>
          <cell r="F1431">
            <v>387.15</v>
          </cell>
          <cell r="G1431">
            <v>2053.38</v>
          </cell>
          <cell r="H1431">
            <v>-4427.57</v>
          </cell>
          <cell r="I1431">
            <v>1542.09</v>
          </cell>
        </row>
        <row r="1432">
          <cell r="B1432">
            <v>79794</v>
          </cell>
          <cell r="C1432" t="str">
            <v>Coordenador Ensino Corporativo</v>
          </cell>
          <cell r="D1432">
            <v>32394.159999999996</v>
          </cell>
          <cell r="E1432">
            <v>8588.99</v>
          </cell>
          <cell r="F1432">
            <v>951.62</v>
          </cell>
          <cell r="G1432">
            <v>4294.49</v>
          </cell>
          <cell r="H1432">
            <v>-10367.86</v>
          </cell>
          <cell r="I1432">
            <v>2151.33</v>
          </cell>
        </row>
        <row r="1433">
          <cell r="B1433">
            <v>74810</v>
          </cell>
          <cell r="C1433" t="str">
            <v>Tecnico Administrativo I</v>
          </cell>
          <cell r="D1433">
            <v>7937.65</v>
          </cell>
          <cell r="E1433">
            <v>2187.04</v>
          </cell>
          <cell r="F1433">
            <v>174.06</v>
          </cell>
          <cell r="G1433">
            <v>1093.8900000000001</v>
          </cell>
          <cell r="H1433">
            <v>-2718.1600000000003</v>
          </cell>
          <cell r="I1433">
            <v>919.09</v>
          </cell>
        </row>
        <row r="1434">
          <cell r="B1434">
            <v>81984</v>
          </cell>
          <cell r="C1434" t="str">
            <v>Auxiliar Farmacia</v>
          </cell>
          <cell r="D1434">
            <v>2932.55</v>
          </cell>
          <cell r="E1434">
            <v>808.98</v>
          </cell>
          <cell r="F1434">
            <v>60.67</v>
          </cell>
          <cell r="G1434">
            <v>404.49</v>
          </cell>
          <cell r="H1434">
            <v>-823.93999999999994</v>
          </cell>
          <cell r="I1434">
            <v>343.82</v>
          </cell>
        </row>
        <row r="1435">
          <cell r="B1435">
            <v>76464</v>
          </cell>
          <cell r="C1435" t="str">
            <v>Tecnico Enfermagem</v>
          </cell>
          <cell r="D1435">
            <v>7695.57</v>
          </cell>
          <cell r="E1435">
            <v>2116.94</v>
          </cell>
          <cell r="F1435">
            <v>167.75</v>
          </cell>
          <cell r="G1435">
            <v>1046.73</v>
          </cell>
          <cell r="H1435">
            <v>-2756.6699999999996</v>
          </cell>
          <cell r="I1435">
            <v>902.46</v>
          </cell>
        </row>
        <row r="1436">
          <cell r="B1436">
            <v>80809</v>
          </cell>
          <cell r="C1436" t="str">
            <v>Tecnico Enfermagem</v>
          </cell>
          <cell r="D1436">
            <v>7070.21</v>
          </cell>
          <cell r="E1436">
            <v>1936.53</v>
          </cell>
          <cell r="F1436">
            <v>151.51</v>
          </cell>
          <cell r="G1436">
            <v>927.51</v>
          </cell>
          <cell r="H1436">
            <v>-1883.4800000000002</v>
          </cell>
          <cell r="I1436">
            <v>857.51</v>
          </cell>
        </row>
        <row r="1437">
          <cell r="B1437">
            <v>75743</v>
          </cell>
          <cell r="C1437" t="str">
            <v>Enfermeiro Trabalho Pl CP</v>
          </cell>
          <cell r="D1437">
            <v>22936.940000000002</v>
          </cell>
          <cell r="E1437">
            <v>6088.2</v>
          </cell>
          <cell r="F1437">
            <v>661.93</v>
          </cell>
          <cell r="G1437">
            <v>3044.13</v>
          </cell>
          <cell r="H1437">
            <v>-7578.8000000000011</v>
          </cell>
          <cell r="I1437">
            <v>1798.65</v>
          </cell>
        </row>
        <row r="1438">
          <cell r="B1438">
            <v>77348</v>
          </cell>
          <cell r="C1438" t="str">
            <v>Tecnico Administrativo II</v>
          </cell>
          <cell r="D1438">
            <v>8585.9800000000014</v>
          </cell>
          <cell r="E1438">
            <v>2281.48</v>
          </cell>
          <cell r="F1438">
            <v>182.56</v>
          </cell>
          <cell r="G1438">
            <v>1140.77</v>
          </cell>
          <cell r="H1438">
            <v>-2840.07</v>
          </cell>
          <cell r="I1438">
            <v>958.15</v>
          </cell>
        </row>
        <row r="1439">
          <cell r="B1439">
            <v>73733</v>
          </cell>
          <cell r="C1439" t="str">
            <v>Enfermeiro Pl CP</v>
          </cell>
          <cell r="D1439">
            <v>18677.189999999999</v>
          </cell>
          <cell r="E1439">
            <v>4940.74</v>
          </cell>
          <cell r="F1439">
            <v>501.28</v>
          </cell>
          <cell r="G1439">
            <v>2443.44</v>
          </cell>
          <cell r="H1439">
            <v>-4837.4299999999994</v>
          </cell>
          <cell r="I1439">
            <v>1696.46</v>
          </cell>
        </row>
        <row r="1440">
          <cell r="B1440">
            <v>81789</v>
          </cell>
          <cell r="C1440" t="str">
            <v>Tecnico Enfermagem</v>
          </cell>
          <cell r="D1440">
            <v>4006.69</v>
          </cell>
          <cell r="E1440">
            <v>1096.6500000000001</v>
          </cell>
          <cell r="F1440">
            <v>82.24</v>
          </cell>
          <cell r="G1440">
            <v>519.30999999999995</v>
          </cell>
          <cell r="H1440">
            <v>-957.46999999999991</v>
          </cell>
          <cell r="I1440">
            <v>495.1</v>
          </cell>
        </row>
        <row r="1441">
          <cell r="B1441">
            <v>73712</v>
          </cell>
          <cell r="C1441" t="str">
            <v>Auxiliar Farmacia</v>
          </cell>
          <cell r="D1441">
            <v>8811.2000000000007</v>
          </cell>
          <cell r="E1441">
            <v>2426.92</v>
          </cell>
          <cell r="F1441">
            <v>195.65</v>
          </cell>
          <cell r="G1441">
            <v>1213.48</v>
          </cell>
          <cell r="H1441">
            <v>-3021.1099999999997</v>
          </cell>
          <cell r="I1441">
            <v>1017.79</v>
          </cell>
        </row>
        <row r="1442">
          <cell r="B1442">
            <v>74888</v>
          </cell>
          <cell r="C1442" t="str">
            <v>Tutor Residencia Multiprofissional</v>
          </cell>
          <cell r="D1442">
            <v>26630.17</v>
          </cell>
          <cell r="E1442">
            <v>7052.48</v>
          </cell>
          <cell r="F1442">
            <v>796.93</v>
          </cell>
          <cell r="G1442">
            <v>3526.23</v>
          </cell>
          <cell r="H1442">
            <v>-8779.16</v>
          </cell>
          <cell r="I1442">
            <v>1917.77</v>
          </cell>
        </row>
        <row r="1443">
          <cell r="B1443">
            <v>84225</v>
          </cell>
          <cell r="C1443" t="str">
            <v>Tecnico Enfermagem</v>
          </cell>
          <cell r="D1443">
            <v>1065.6099999999999</v>
          </cell>
          <cell r="E1443">
            <v>255.85</v>
          </cell>
          <cell r="F1443">
            <v>19.18</v>
          </cell>
          <cell r="G1443"/>
          <cell r="H1443"/>
          <cell r="I1443">
            <v>236.67</v>
          </cell>
        </row>
        <row r="1444">
          <cell r="B1444">
            <v>78193</v>
          </cell>
          <cell r="C1444" t="str">
            <v>Enfermeiro Sr CP</v>
          </cell>
          <cell r="D1444">
            <v>24382.849999999995</v>
          </cell>
          <cell r="E1444">
            <v>6465.7400000000007</v>
          </cell>
          <cell r="F1444">
            <v>714.78</v>
          </cell>
          <cell r="G1444">
            <v>3232.95</v>
          </cell>
          <cell r="H1444">
            <v>-8043.54</v>
          </cell>
          <cell r="I1444">
            <v>1949.5</v>
          </cell>
        </row>
        <row r="1445">
          <cell r="B1445">
            <v>74272</v>
          </cell>
          <cell r="C1445" t="str">
            <v>Fisioterapeuta</v>
          </cell>
          <cell r="D1445">
            <v>23196.7</v>
          </cell>
          <cell r="E1445">
            <v>5137.1000000000004</v>
          </cell>
          <cell r="F1445">
            <v>528.77</v>
          </cell>
          <cell r="G1445">
            <v>2568.8000000000002</v>
          </cell>
          <cell r="H1445">
            <v>-6393.92</v>
          </cell>
          <cell r="I1445">
            <v>1695.79</v>
          </cell>
        </row>
        <row r="1446">
          <cell r="B1446">
            <v>73610</v>
          </cell>
          <cell r="C1446" t="str">
            <v>Tecnico Enfermagem</v>
          </cell>
          <cell r="D1446">
            <v>11871.51</v>
          </cell>
          <cell r="E1446">
            <v>3090.21</v>
          </cell>
          <cell r="F1446">
            <v>264.22000000000003</v>
          </cell>
          <cell r="G1446">
            <v>1517.47</v>
          </cell>
          <cell r="H1446">
            <v>-3197.1699999999996</v>
          </cell>
          <cell r="I1446">
            <v>1304.45</v>
          </cell>
        </row>
        <row r="1447">
          <cell r="B1447">
            <v>79382</v>
          </cell>
          <cell r="C1447" t="str">
            <v>Fisioterapeuta</v>
          </cell>
          <cell r="D1447">
            <v>15569.81</v>
          </cell>
          <cell r="E1447">
            <v>4106.03</v>
          </cell>
          <cell r="F1447">
            <v>386.12</v>
          </cell>
          <cell r="G1447">
            <v>2052.94</v>
          </cell>
          <cell r="H1447">
            <v>-6132.1200000000017</v>
          </cell>
          <cell r="I1447">
            <v>1536.31</v>
          </cell>
        </row>
        <row r="1448">
          <cell r="B1448">
            <v>78628</v>
          </cell>
          <cell r="C1448" t="str">
            <v>Tecnico Enfermagem</v>
          </cell>
          <cell r="D1448">
            <v>7875.5399999999991</v>
          </cell>
          <cell r="E1448">
            <v>2091.4300000000003</v>
          </cell>
          <cell r="F1448">
            <v>165.45</v>
          </cell>
          <cell r="G1448">
            <v>781.35</v>
          </cell>
          <cell r="H1448">
            <v>-2737.9799999999996</v>
          </cell>
          <cell r="I1448">
            <v>1144.6300000000001</v>
          </cell>
        </row>
        <row r="1449">
          <cell r="B1449">
            <v>84387</v>
          </cell>
          <cell r="C1449" t="str">
            <v>Coordenador Enfermagem CP</v>
          </cell>
          <cell r="D1449">
            <v>2771.2200000000003</v>
          </cell>
          <cell r="E1449">
            <v>665.36</v>
          </cell>
          <cell r="F1449">
            <v>49.9</v>
          </cell>
          <cell r="G1449"/>
          <cell r="H1449"/>
          <cell r="I1449">
            <v>615.46</v>
          </cell>
        </row>
        <row r="1450">
          <cell r="B1450">
            <v>81771</v>
          </cell>
          <cell r="C1450" t="str">
            <v>REM Tecnico Enfermagem</v>
          </cell>
          <cell r="D1450">
            <v>3709.2</v>
          </cell>
          <cell r="E1450">
            <v>1023.23</v>
          </cell>
          <cell r="F1450">
            <v>76.739999999999995</v>
          </cell>
          <cell r="G1450">
            <v>511.62</v>
          </cell>
          <cell r="H1450">
            <v>-1042.1499999999999</v>
          </cell>
          <cell r="I1450">
            <v>434.87</v>
          </cell>
        </row>
        <row r="1451">
          <cell r="B1451">
            <v>75201</v>
          </cell>
          <cell r="C1451" t="str">
            <v>Fisioterapeuta</v>
          </cell>
          <cell r="D1451">
            <v>18596.829999999998</v>
          </cell>
          <cell r="E1451">
            <v>4926.8999999999996</v>
          </cell>
          <cell r="F1451">
            <v>499.34</v>
          </cell>
          <cell r="G1451">
            <v>2463.64</v>
          </cell>
          <cell r="H1451">
            <v>-6132.2800000000007</v>
          </cell>
          <cell r="I1451">
            <v>1667.48</v>
          </cell>
        </row>
        <row r="1452">
          <cell r="B1452">
            <v>74063</v>
          </cell>
          <cell r="C1452" t="str">
            <v>Tecnico Enfermagem</v>
          </cell>
          <cell r="D1452">
            <v>12309.67</v>
          </cell>
          <cell r="E1452">
            <v>3217.73</v>
          </cell>
          <cell r="F1452">
            <v>279.52999999999997</v>
          </cell>
          <cell r="G1452">
            <v>1608.87</v>
          </cell>
          <cell r="H1452">
            <v>-4005.55</v>
          </cell>
          <cell r="I1452">
            <v>1315.7</v>
          </cell>
        </row>
        <row r="1453">
          <cell r="B1453">
            <v>81024</v>
          </cell>
          <cell r="C1453" t="str">
            <v>Fisioterapeuta</v>
          </cell>
          <cell r="D1453">
            <v>9563.3399999999983</v>
          </cell>
          <cell r="E1453">
            <v>2466.41</v>
          </cell>
          <cell r="F1453">
            <v>199.2</v>
          </cell>
          <cell r="G1453">
            <v>1232.0999999999999</v>
          </cell>
          <cell r="H1453">
            <v>-2783.42</v>
          </cell>
          <cell r="I1453">
            <v>1035.1099999999999</v>
          </cell>
        </row>
        <row r="1454">
          <cell r="B1454">
            <v>76993</v>
          </cell>
          <cell r="C1454" t="str">
            <v>Tecnico Enfermagem</v>
          </cell>
          <cell r="D1454">
            <v>15191.240000000002</v>
          </cell>
          <cell r="E1454">
            <v>4002.24</v>
          </cell>
          <cell r="F1454">
            <v>373.67</v>
          </cell>
          <cell r="G1454">
            <v>1998.88</v>
          </cell>
          <cell r="H1454">
            <v>-4173.1299999999992</v>
          </cell>
          <cell r="I1454">
            <v>1514.59</v>
          </cell>
        </row>
        <row r="1455">
          <cell r="B1455">
            <v>75527</v>
          </cell>
          <cell r="C1455" t="str">
            <v>Tecnico Enfermagem</v>
          </cell>
          <cell r="D1455">
            <v>11766.29</v>
          </cell>
          <cell r="E1455">
            <v>3069.67</v>
          </cell>
          <cell r="F1455">
            <v>261.76</v>
          </cell>
          <cell r="G1455">
            <v>1534.84</v>
          </cell>
          <cell r="H1455">
            <v>-3821.2300000000005</v>
          </cell>
          <cell r="I1455">
            <v>1270.54</v>
          </cell>
        </row>
        <row r="1456">
          <cell r="B1456">
            <v>82520</v>
          </cell>
          <cell r="C1456" t="str">
            <v>Tecnico Nutricao</v>
          </cell>
          <cell r="D1456">
            <v>2156.4799999999996</v>
          </cell>
          <cell r="E1456">
            <v>590.91</v>
          </cell>
          <cell r="F1456">
            <v>44.31</v>
          </cell>
          <cell r="G1456">
            <v>282.08999999999997</v>
          </cell>
          <cell r="H1456">
            <v>-474.46999999999997</v>
          </cell>
          <cell r="I1456">
            <v>264.51</v>
          </cell>
        </row>
        <row r="1457">
          <cell r="B1457">
            <v>74475</v>
          </cell>
          <cell r="C1457" t="str">
            <v>Analista Laboratorio Jr</v>
          </cell>
          <cell r="D1457">
            <v>17289.170000000002</v>
          </cell>
          <cell r="E1457">
            <v>4572.07</v>
          </cell>
          <cell r="F1457">
            <v>449.67</v>
          </cell>
          <cell r="G1457">
            <v>2284.69</v>
          </cell>
          <cell r="H1457">
            <v>-5522.04</v>
          </cell>
          <cell r="I1457">
            <v>1621.1</v>
          </cell>
        </row>
        <row r="1458">
          <cell r="B1458">
            <v>73852</v>
          </cell>
          <cell r="C1458" t="str">
            <v>Auxiliar Farmacia</v>
          </cell>
          <cell r="D1458">
            <v>11690.28</v>
          </cell>
          <cell r="E1458">
            <v>2647.4199999999996</v>
          </cell>
          <cell r="F1458">
            <v>215.49</v>
          </cell>
          <cell r="G1458">
            <v>1321.92</v>
          </cell>
          <cell r="H1458">
            <v>-2823.3199999999993</v>
          </cell>
          <cell r="I1458">
            <v>1110.01</v>
          </cell>
        </row>
        <row r="1459">
          <cell r="B1459">
            <v>82822</v>
          </cell>
          <cell r="C1459" t="str">
            <v>Tecnico Enfermagem</v>
          </cell>
          <cell r="D1459">
            <v>1879.82</v>
          </cell>
          <cell r="E1459">
            <v>517.66999999999996</v>
          </cell>
          <cell r="F1459">
            <v>38.82</v>
          </cell>
          <cell r="G1459">
            <v>255.81</v>
          </cell>
          <cell r="H1459">
            <v>-337.10999999999996</v>
          </cell>
          <cell r="I1459">
            <v>223.04</v>
          </cell>
        </row>
        <row r="1460">
          <cell r="B1460">
            <v>73713</v>
          </cell>
          <cell r="C1460" t="str">
            <v>Auxiliar Farmacia</v>
          </cell>
          <cell r="D1460">
            <v>8811.25</v>
          </cell>
          <cell r="E1460">
            <v>2426.9299999999998</v>
          </cell>
          <cell r="F1460">
            <v>195.65</v>
          </cell>
          <cell r="G1460">
            <v>1213.47</v>
          </cell>
          <cell r="H1460">
            <v>-3021.1099999999997</v>
          </cell>
          <cell r="I1460">
            <v>1017.81</v>
          </cell>
        </row>
        <row r="1461">
          <cell r="B1461">
            <v>74242</v>
          </cell>
          <cell r="C1461" t="str">
            <v>Enfermeiro Pl CP</v>
          </cell>
          <cell r="D1461">
            <v>18563.39</v>
          </cell>
          <cell r="E1461">
            <v>4917.7299999999996</v>
          </cell>
          <cell r="F1461">
            <v>498.06</v>
          </cell>
          <cell r="G1461">
            <v>2458.69</v>
          </cell>
          <cell r="H1461">
            <v>-5767.1099999999988</v>
          </cell>
          <cell r="I1461">
            <v>1666.6</v>
          </cell>
        </row>
        <row r="1462">
          <cell r="B1462">
            <v>79608</v>
          </cell>
          <cell r="C1462" t="str">
            <v>Fonoaudiologo Pl</v>
          </cell>
          <cell r="D1462">
            <v>14388.150000000001</v>
          </cell>
          <cell r="E1462">
            <v>3784.07</v>
          </cell>
          <cell r="F1462">
            <v>347.49</v>
          </cell>
          <cell r="G1462">
            <v>1892.02</v>
          </cell>
          <cell r="H1462">
            <v>-4567.8</v>
          </cell>
          <cell r="I1462">
            <v>1462.19</v>
          </cell>
        </row>
        <row r="1463">
          <cell r="B1463">
            <v>84226</v>
          </cell>
          <cell r="C1463" t="str">
            <v>Representante Serviço Atendimento I</v>
          </cell>
          <cell r="D1463">
            <v>552.5200000000001</v>
          </cell>
          <cell r="E1463">
            <v>132.66</v>
          </cell>
          <cell r="F1463">
            <v>9.94</v>
          </cell>
          <cell r="G1463"/>
          <cell r="H1463"/>
          <cell r="I1463">
            <v>122.72</v>
          </cell>
        </row>
        <row r="1464">
          <cell r="B1464">
            <v>78784</v>
          </cell>
          <cell r="C1464" t="str">
            <v>Auxiliar Farmacia</v>
          </cell>
          <cell r="D1464">
            <v>9531.2200000000012</v>
          </cell>
          <cell r="E1464">
            <v>2454.17</v>
          </cell>
          <cell r="F1464">
            <v>198.1</v>
          </cell>
          <cell r="G1464">
            <v>1214.48</v>
          </cell>
          <cell r="H1464">
            <v>-2740.5899999999992</v>
          </cell>
          <cell r="I1464">
            <v>1041.5899999999999</v>
          </cell>
        </row>
        <row r="1465">
          <cell r="B1465">
            <v>82470</v>
          </cell>
          <cell r="C1465" t="str">
            <v>Tecnico Enfermagem</v>
          </cell>
          <cell r="D1465">
            <v>2933.38</v>
          </cell>
          <cell r="E1465">
            <v>803.79</v>
          </cell>
          <cell r="F1465">
            <v>60.28</v>
          </cell>
          <cell r="G1465">
            <v>383.71</v>
          </cell>
          <cell r="H1465">
            <v>-645.39</v>
          </cell>
          <cell r="I1465">
            <v>359.8</v>
          </cell>
        </row>
        <row r="1466">
          <cell r="B1466">
            <v>58280</v>
          </cell>
          <cell r="C1466" t="str">
            <v>Analista Treinamento Sr</v>
          </cell>
          <cell r="D1466">
            <v>29241.829999999998</v>
          </cell>
          <cell r="E1466">
            <v>7734.3300000000008</v>
          </cell>
          <cell r="F1466">
            <v>892.39</v>
          </cell>
          <cell r="G1466">
            <v>3867</v>
          </cell>
          <cell r="H1466">
            <v>-9541.8499999999985</v>
          </cell>
          <cell r="I1466">
            <v>2002.14</v>
          </cell>
        </row>
        <row r="1467">
          <cell r="B1467">
            <v>79321</v>
          </cell>
          <cell r="C1467" t="str">
            <v>Fisioterapeuta</v>
          </cell>
          <cell r="D1467">
            <v>16271.140000000001</v>
          </cell>
          <cell r="E1467">
            <v>4291.6399999999994</v>
          </cell>
          <cell r="F1467">
            <v>410.41</v>
          </cell>
          <cell r="G1467">
            <v>2128.96</v>
          </cell>
          <cell r="H1467">
            <v>-5936.37</v>
          </cell>
          <cell r="I1467">
            <v>1593.76</v>
          </cell>
        </row>
        <row r="1468">
          <cell r="B1468">
            <v>82608</v>
          </cell>
          <cell r="C1468" t="str">
            <v>Auxiliar Farmacia</v>
          </cell>
          <cell r="D1468">
            <v>2225.46</v>
          </cell>
          <cell r="E1468">
            <v>602.86</v>
          </cell>
          <cell r="F1468">
            <v>45.21</v>
          </cell>
          <cell r="G1468">
            <v>264.3</v>
          </cell>
          <cell r="H1468">
            <v>-399.66</v>
          </cell>
          <cell r="I1468">
            <v>293.35000000000002</v>
          </cell>
        </row>
        <row r="1469">
          <cell r="B1469">
            <v>81670</v>
          </cell>
          <cell r="C1469" t="str">
            <v>REM Enfermeiro Pl CP</v>
          </cell>
          <cell r="D1469">
            <v>7971.64</v>
          </cell>
          <cell r="E1469">
            <v>2175.63</v>
          </cell>
          <cell r="F1469">
            <v>173.03</v>
          </cell>
          <cell r="G1469">
            <v>1018.26</v>
          </cell>
          <cell r="H1469">
            <v>-1929.4199999999996</v>
          </cell>
          <cell r="I1469">
            <v>984.34</v>
          </cell>
        </row>
        <row r="1470">
          <cell r="B1470">
            <v>74304</v>
          </cell>
          <cell r="C1470" t="str">
            <v>Tecnico Enfermagem</v>
          </cell>
          <cell r="D1470">
            <v>12937.71</v>
          </cell>
          <cell r="E1470">
            <v>3383.84</v>
          </cell>
          <cell r="F1470">
            <v>299.45999999999998</v>
          </cell>
          <cell r="G1470">
            <v>1674.87</v>
          </cell>
          <cell r="H1470">
            <v>-3518.3799999999997</v>
          </cell>
          <cell r="I1470">
            <v>1383.42</v>
          </cell>
        </row>
        <row r="1471">
          <cell r="B1471">
            <v>82001</v>
          </cell>
          <cell r="C1471" t="str">
            <v>Tecnico Enfermagem</v>
          </cell>
          <cell r="D1471">
            <v>3709.2</v>
          </cell>
          <cell r="E1471">
            <v>1023.23</v>
          </cell>
          <cell r="F1471">
            <v>76.739999999999995</v>
          </cell>
          <cell r="G1471">
            <v>511.62</v>
          </cell>
          <cell r="H1471">
            <v>-1042.1499999999999</v>
          </cell>
          <cell r="I1471">
            <v>434.87</v>
          </cell>
        </row>
        <row r="1472">
          <cell r="B1472">
            <v>75326</v>
          </cell>
          <cell r="C1472" t="str">
            <v>Enfermeiro Pl CP</v>
          </cell>
          <cell r="D1472">
            <v>4898.09</v>
          </cell>
          <cell r="E1472">
            <v>1334.05</v>
          </cell>
          <cell r="F1472">
            <v>100.05</v>
          </cell>
          <cell r="G1472">
            <v>609.47</v>
          </cell>
          <cell r="H1472">
            <v>-1080.52</v>
          </cell>
          <cell r="I1472">
            <v>624.53</v>
          </cell>
        </row>
        <row r="1473">
          <cell r="B1473">
            <v>73460</v>
          </cell>
          <cell r="C1473" t="str">
            <v>Enfermeiro Pl CP</v>
          </cell>
          <cell r="D1473">
            <v>20311.760000000002</v>
          </cell>
          <cell r="E1473">
            <v>5382.41</v>
          </cell>
          <cell r="F1473">
            <v>563.12</v>
          </cell>
          <cell r="G1473">
            <v>2659.83</v>
          </cell>
          <cell r="H1473">
            <v>-5412.51</v>
          </cell>
          <cell r="I1473">
            <v>1755.01</v>
          </cell>
        </row>
        <row r="1474">
          <cell r="B1474">
            <v>84371</v>
          </cell>
          <cell r="C1474" t="str">
            <v>Analista Planej Controle Financeiro Pl</v>
          </cell>
          <cell r="D1474">
            <v>1642.21</v>
          </cell>
          <cell r="E1474">
            <v>394.29</v>
          </cell>
          <cell r="F1474">
            <v>29.57</v>
          </cell>
          <cell r="G1474"/>
          <cell r="H1474"/>
          <cell r="I1474">
            <v>364.72</v>
          </cell>
        </row>
        <row r="1475">
          <cell r="B1475">
            <v>77992</v>
          </cell>
          <cell r="C1475" t="str">
            <v>Enfermeiro Sr CP</v>
          </cell>
          <cell r="D1475">
            <v>26760.390000000003</v>
          </cell>
          <cell r="E1475">
            <v>7088.21</v>
          </cell>
          <cell r="F1475">
            <v>801.93</v>
          </cell>
          <cell r="G1475">
            <v>3550.23</v>
          </cell>
          <cell r="H1475">
            <v>-8801.6</v>
          </cell>
          <cell r="I1475">
            <v>1916.05</v>
          </cell>
        </row>
        <row r="1476">
          <cell r="B1476">
            <v>73691</v>
          </cell>
          <cell r="C1476" t="str">
            <v>Tecnico Enfermagem</v>
          </cell>
          <cell r="D1476">
            <v>13722.58</v>
          </cell>
          <cell r="E1476">
            <v>3597.1099999999997</v>
          </cell>
          <cell r="F1476">
            <v>325.05</v>
          </cell>
          <cell r="G1476">
            <v>1779.49</v>
          </cell>
          <cell r="H1476">
            <v>-3623.7</v>
          </cell>
          <cell r="I1476">
            <v>1438.24</v>
          </cell>
        </row>
        <row r="1477">
          <cell r="B1477">
            <v>74132</v>
          </cell>
          <cell r="C1477" t="str">
            <v>Psicologo Sr</v>
          </cell>
          <cell r="D1477">
            <v>20164.54</v>
          </cell>
          <cell r="E1477">
            <v>5351.7</v>
          </cell>
          <cell r="F1477">
            <v>558.82000000000005</v>
          </cell>
          <cell r="G1477">
            <v>2675.87</v>
          </cell>
          <cell r="H1477">
            <v>-6661.98</v>
          </cell>
          <cell r="I1477">
            <v>1721</v>
          </cell>
        </row>
        <row r="1478">
          <cell r="B1478">
            <v>78623</v>
          </cell>
          <cell r="C1478" t="str">
            <v>Tecnico Enfermagem</v>
          </cell>
          <cell r="D1478">
            <v>10828.179999999998</v>
          </cell>
          <cell r="E1478">
            <v>2813.85</v>
          </cell>
          <cell r="F1478">
            <v>231.06</v>
          </cell>
          <cell r="G1478">
            <v>1406.23</v>
          </cell>
          <cell r="H1478">
            <v>-3821.2300000000005</v>
          </cell>
          <cell r="I1478">
            <v>1176.56</v>
          </cell>
        </row>
        <row r="1479">
          <cell r="B1479">
            <v>83176</v>
          </cell>
          <cell r="C1479" t="str">
            <v>Analista Recursos Humanos Pl</v>
          </cell>
          <cell r="D1479">
            <v>2858.6</v>
          </cell>
          <cell r="E1479">
            <v>788.58</v>
          </cell>
          <cell r="F1479">
            <v>59.14</v>
          </cell>
          <cell r="G1479">
            <v>394.29</v>
          </cell>
          <cell r="H1479">
            <v>-535.44000000000005</v>
          </cell>
          <cell r="I1479">
            <v>335.15</v>
          </cell>
        </row>
        <row r="1480">
          <cell r="B1480">
            <v>78583</v>
          </cell>
          <cell r="C1480" t="str">
            <v>Enfermeiro Jr CP</v>
          </cell>
          <cell r="D1480">
            <v>14492.310000000003</v>
          </cell>
          <cell r="E1480">
            <v>3812.19</v>
          </cell>
          <cell r="F1480">
            <v>350.86</v>
          </cell>
          <cell r="G1480">
            <v>1905.19</v>
          </cell>
          <cell r="H1480">
            <v>-5176.7299999999996</v>
          </cell>
          <cell r="I1480">
            <v>1469.55</v>
          </cell>
        </row>
        <row r="1481">
          <cell r="B1481">
            <v>76766</v>
          </cell>
          <cell r="C1481" t="str">
            <v>Farmaceutico Pl</v>
          </cell>
          <cell r="D1481">
            <v>21810.159999999996</v>
          </cell>
          <cell r="E1481">
            <v>5794.46</v>
          </cell>
          <cell r="F1481">
            <v>620.79999999999995</v>
          </cell>
          <cell r="G1481">
            <v>2898.87</v>
          </cell>
          <cell r="H1481">
            <v>-7191.65</v>
          </cell>
          <cell r="I1481">
            <v>1760.76</v>
          </cell>
        </row>
        <row r="1482">
          <cell r="B1482">
            <v>82736</v>
          </cell>
          <cell r="C1482" t="str">
            <v>Tecnico Enfermagem</v>
          </cell>
          <cell r="D1482">
            <v>2781.85</v>
          </cell>
          <cell r="E1482">
            <v>767.41</v>
          </cell>
          <cell r="F1482">
            <v>57.55</v>
          </cell>
          <cell r="G1482">
            <v>383.71</v>
          </cell>
          <cell r="H1482">
            <v>-694.77</v>
          </cell>
          <cell r="I1482">
            <v>326.14999999999998</v>
          </cell>
        </row>
        <row r="1483">
          <cell r="B1483">
            <v>82416</v>
          </cell>
          <cell r="C1483" t="str">
            <v>Laboratorista</v>
          </cell>
          <cell r="D1483">
            <v>2798.3999999999996</v>
          </cell>
          <cell r="E1483">
            <v>771.42000000000007</v>
          </cell>
          <cell r="F1483">
            <v>57.85</v>
          </cell>
          <cell r="G1483">
            <v>383.85</v>
          </cell>
          <cell r="H1483">
            <v>-689.93000000000006</v>
          </cell>
          <cell r="I1483">
            <v>329.72</v>
          </cell>
        </row>
        <row r="1484">
          <cell r="B1484">
            <v>79135</v>
          </cell>
          <cell r="C1484" t="str">
            <v>Analista Laboratorio Jr</v>
          </cell>
          <cell r="D1484">
            <v>14098.91</v>
          </cell>
          <cell r="E1484">
            <v>3705.21</v>
          </cell>
          <cell r="F1484">
            <v>338.02</v>
          </cell>
          <cell r="G1484">
            <v>1852.42</v>
          </cell>
          <cell r="H1484">
            <v>-5533.0000000000009</v>
          </cell>
          <cell r="I1484">
            <v>1444.23</v>
          </cell>
        </row>
        <row r="1485">
          <cell r="B1485">
            <v>76720</v>
          </cell>
          <cell r="C1485" t="str">
            <v>Enfermeiro Pl CP</v>
          </cell>
          <cell r="D1485">
            <v>18053.060000000001</v>
          </cell>
          <cell r="E1485">
            <v>4779.8099999999995</v>
          </cell>
          <cell r="F1485">
            <v>478.75</v>
          </cell>
          <cell r="G1485">
            <v>2391.0300000000002</v>
          </cell>
          <cell r="H1485">
            <v>-5934.8399999999992</v>
          </cell>
          <cell r="I1485">
            <v>1646.68</v>
          </cell>
        </row>
        <row r="1486">
          <cell r="B1486">
            <v>73770</v>
          </cell>
          <cell r="C1486" t="str">
            <v>PCD Fisioterapeuta</v>
          </cell>
          <cell r="D1486">
            <v>21502.26</v>
          </cell>
          <cell r="E1486">
            <v>5705.39</v>
          </cell>
          <cell r="F1486">
            <v>608.33000000000004</v>
          </cell>
          <cell r="G1486">
            <v>2823.56</v>
          </cell>
          <cell r="H1486">
            <v>-5813.7599999999993</v>
          </cell>
          <cell r="I1486">
            <v>1780.54</v>
          </cell>
        </row>
        <row r="1487">
          <cell r="B1487">
            <v>59946</v>
          </cell>
          <cell r="D1487">
            <v>27449.49</v>
          </cell>
          <cell r="E1487">
            <v>7266.3</v>
          </cell>
          <cell r="F1487">
            <v>826.86</v>
          </cell>
          <cell r="G1487">
            <v>3632.77</v>
          </cell>
          <cell r="H1487">
            <v>-8810.33</v>
          </cell>
          <cell r="I1487">
            <v>1944.55</v>
          </cell>
        </row>
        <row r="1488">
          <cell r="B1488">
            <v>82170</v>
          </cell>
          <cell r="C1488" t="str">
            <v>Lactarista</v>
          </cell>
          <cell r="D1488">
            <v>2351.27</v>
          </cell>
          <cell r="E1488">
            <v>648.63</v>
          </cell>
          <cell r="F1488">
            <v>48.64</v>
          </cell>
          <cell r="G1488">
            <v>324.32</v>
          </cell>
          <cell r="H1488">
            <v>-587.23</v>
          </cell>
          <cell r="I1488">
            <v>275.67</v>
          </cell>
        </row>
        <row r="1489">
          <cell r="B1489">
            <v>64890</v>
          </cell>
          <cell r="C1489" t="str">
            <v>Analista Práticas Assistenciais Sr</v>
          </cell>
          <cell r="D1489">
            <v>28292.289999999997</v>
          </cell>
          <cell r="E1489">
            <v>7486.4400000000005</v>
          </cell>
          <cell r="F1489">
            <v>857.68</v>
          </cell>
          <cell r="G1489">
            <v>3743.15</v>
          </cell>
          <cell r="H1489">
            <v>-9318.4500000000007</v>
          </cell>
          <cell r="I1489">
            <v>1971.43</v>
          </cell>
        </row>
        <row r="1490">
          <cell r="B1490">
            <v>75542</v>
          </cell>
          <cell r="C1490" t="str">
            <v>Tecnico Enfermagem</v>
          </cell>
          <cell r="D1490">
            <v>12862.18</v>
          </cell>
          <cell r="E1490">
            <v>3365.27</v>
          </cell>
          <cell r="F1490">
            <v>297.23</v>
          </cell>
          <cell r="G1490">
            <v>1672.41</v>
          </cell>
          <cell r="H1490">
            <v>-3543.32</v>
          </cell>
          <cell r="I1490">
            <v>1370.93</v>
          </cell>
        </row>
        <row r="1491">
          <cell r="B1491">
            <v>66245</v>
          </cell>
          <cell r="C1491" t="str">
            <v>Farmaceutico Pl</v>
          </cell>
          <cell r="D1491">
            <v>22708.010000000002</v>
          </cell>
          <cell r="E1491">
            <v>6015.6799999999994</v>
          </cell>
          <cell r="F1491">
            <v>651.77</v>
          </cell>
          <cell r="G1491">
            <v>2962.65</v>
          </cell>
          <cell r="H1491">
            <v>-6894.2799999999988</v>
          </cell>
          <cell r="I1491">
            <v>1834.91</v>
          </cell>
        </row>
        <row r="1492">
          <cell r="B1492">
            <v>75259</v>
          </cell>
          <cell r="C1492" t="str">
            <v>Fisioterapeuta</v>
          </cell>
          <cell r="D1492">
            <v>22269.48</v>
          </cell>
          <cell r="E1492">
            <v>4928.21</v>
          </cell>
          <cell r="F1492">
            <v>499.53</v>
          </cell>
          <cell r="G1492">
            <v>2465.27</v>
          </cell>
          <cell r="H1492">
            <v>-6130.77</v>
          </cell>
          <cell r="I1492">
            <v>1666.67</v>
          </cell>
        </row>
        <row r="1493">
          <cell r="B1493">
            <v>82493</v>
          </cell>
          <cell r="C1493" t="str">
            <v>Tecnico Enfermagem</v>
          </cell>
          <cell r="D1493">
            <v>2781.89</v>
          </cell>
          <cell r="E1493">
            <v>767.42</v>
          </cell>
          <cell r="F1493">
            <v>57.55</v>
          </cell>
          <cell r="G1493">
            <v>383.71</v>
          </cell>
          <cell r="H1493">
            <v>-694.77</v>
          </cell>
          <cell r="I1493">
            <v>326.16000000000003</v>
          </cell>
        </row>
        <row r="1494">
          <cell r="B1494">
            <v>81157</v>
          </cell>
          <cell r="C1494" t="str">
            <v>PCD Assistente Fiscal</v>
          </cell>
          <cell r="D1494">
            <v>5565.9599999999991</v>
          </cell>
          <cell r="E1494">
            <v>1535.37</v>
          </cell>
          <cell r="F1494">
            <v>115.41</v>
          </cell>
          <cell r="G1494">
            <v>767.69</v>
          </cell>
          <cell r="H1494">
            <v>-1737.54</v>
          </cell>
          <cell r="I1494">
            <v>652.27</v>
          </cell>
        </row>
        <row r="1495">
          <cell r="B1495">
            <v>77951</v>
          </cell>
          <cell r="C1495" t="str">
            <v>Enfermeiro Pl CP</v>
          </cell>
          <cell r="D1495">
            <v>20449.030000000002</v>
          </cell>
          <cell r="E1495">
            <v>5422.1399999999994</v>
          </cell>
          <cell r="F1495">
            <v>568.67999999999995</v>
          </cell>
          <cell r="G1495">
            <v>2688.33</v>
          </cell>
          <cell r="H1495">
            <v>-5366.94</v>
          </cell>
          <cell r="I1495">
            <v>1749.75</v>
          </cell>
        </row>
        <row r="1496">
          <cell r="B1496">
            <v>82525</v>
          </cell>
          <cell r="C1496" t="str">
            <v>Tecnico Enfermagem</v>
          </cell>
          <cell r="D1496">
            <v>2781.85</v>
          </cell>
          <cell r="E1496">
            <v>767.41</v>
          </cell>
          <cell r="F1496">
            <v>57.55</v>
          </cell>
          <cell r="G1496">
            <v>383.71</v>
          </cell>
          <cell r="H1496">
            <v>-694.77</v>
          </cell>
          <cell r="I1496">
            <v>326.14999999999998</v>
          </cell>
        </row>
        <row r="1497">
          <cell r="B1497">
            <v>74043</v>
          </cell>
          <cell r="C1497" t="str">
            <v>Enfermeiro Jr CP</v>
          </cell>
          <cell r="D1497">
            <v>14306.190000000002</v>
          </cell>
          <cell r="E1497">
            <v>3759.0499999999997</v>
          </cell>
          <cell r="F1497">
            <v>344.49</v>
          </cell>
          <cell r="G1497">
            <v>1870.38</v>
          </cell>
          <cell r="H1497">
            <v>-3895.0100000000007</v>
          </cell>
          <cell r="I1497">
            <v>1465.56</v>
          </cell>
        </row>
        <row r="1498">
          <cell r="B1498">
            <v>82064</v>
          </cell>
          <cell r="C1498" t="str">
            <v>Enfermeiro Pl CP</v>
          </cell>
          <cell r="D1498">
            <v>5204.38</v>
          </cell>
          <cell r="E1498">
            <v>1455.87</v>
          </cell>
          <cell r="F1498">
            <v>109.19</v>
          </cell>
          <cell r="G1498">
            <v>795.67</v>
          </cell>
          <cell r="H1498">
            <v>-1620.77</v>
          </cell>
          <cell r="I1498">
            <v>551.01</v>
          </cell>
        </row>
        <row r="1499">
          <cell r="B1499">
            <v>81514</v>
          </cell>
          <cell r="C1499" t="str">
            <v>REM Tecnico Controle de Leitos CP</v>
          </cell>
          <cell r="D1499">
            <v>3584.2900000000004</v>
          </cell>
          <cell r="E1499">
            <v>969.26</v>
          </cell>
          <cell r="F1499">
            <v>72.69</v>
          </cell>
          <cell r="G1499">
            <v>419.14</v>
          </cell>
          <cell r="H1499">
            <v>-1053</v>
          </cell>
          <cell r="I1499">
            <v>477.43</v>
          </cell>
        </row>
        <row r="1500">
          <cell r="B1500">
            <v>82000</v>
          </cell>
          <cell r="C1500" t="str">
            <v>Enfermeiro Sr CP</v>
          </cell>
          <cell r="D1500">
            <v>6978.52</v>
          </cell>
          <cell r="E1500">
            <v>1907.69</v>
          </cell>
          <cell r="F1500">
            <v>148.91999999999999</v>
          </cell>
          <cell r="G1500">
            <v>900.79</v>
          </cell>
          <cell r="H1500">
            <v>-1642.43</v>
          </cell>
          <cell r="I1500">
            <v>857.98</v>
          </cell>
        </row>
        <row r="1501">
          <cell r="B1501">
            <v>58250</v>
          </cell>
          <cell r="C1501" t="str">
            <v>Coordenador Enfermagem CP</v>
          </cell>
          <cell r="D1501">
            <v>41358.86</v>
          </cell>
          <cell r="E1501">
            <v>11114.56</v>
          </cell>
          <cell r="F1501">
            <v>951.62</v>
          </cell>
          <cell r="G1501">
            <v>5558.27</v>
          </cell>
          <cell r="H1501">
            <v>-13337.32</v>
          </cell>
          <cell r="I1501">
            <v>2718.59</v>
          </cell>
        </row>
        <row r="1502">
          <cell r="B1502">
            <v>74090</v>
          </cell>
          <cell r="C1502" t="str">
            <v>Enfermeiro Jr CP</v>
          </cell>
          <cell r="D1502">
            <v>13198.54</v>
          </cell>
          <cell r="E1502">
            <v>3459.77</v>
          </cell>
          <cell r="F1502">
            <v>308.57</v>
          </cell>
          <cell r="G1502">
            <v>1729.34</v>
          </cell>
          <cell r="H1502">
            <v>-4301.3499999999995</v>
          </cell>
          <cell r="I1502">
            <v>1388.13</v>
          </cell>
        </row>
        <row r="1503">
          <cell r="B1503">
            <v>73573</v>
          </cell>
          <cell r="C1503" t="str">
            <v>Tecnico Enfermagem</v>
          </cell>
          <cell r="D1503">
            <v>11766.29</v>
          </cell>
          <cell r="E1503">
            <v>3069.67</v>
          </cell>
          <cell r="F1503">
            <v>261.76</v>
          </cell>
          <cell r="G1503">
            <v>1534.84</v>
          </cell>
          <cell r="H1503">
            <v>-3821.2300000000005</v>
          </cell>
          <cell r="I1503">
            <v>1270.54</v>
          </cell>
        </row>
        <row r="1504">
          <cell r="B1504">
            <v>79109</v>
          </cell>
          <cell r="C1504" t="str">
            <v>Tecnico Enfermagem</v>
          </cell>
          <cell r="D1504">
            <v>10741.29</v>
          </cell>
          <cell r="E1504">
            <v>2784.6099999999997</v>
          </cell>
          <cell r="F1504">
            <v>227.84</v>
          </cell>
          <cell r="G1504">
            <v>1372.97</v>
          </cell>
          <cell r="H1504">
            <v>-3576.17</v>
          </cell>
          <cell r="I1504">
            <v>1183.8</v>
          </cell>
        </row>
        <row r="1505">
          <cell r="B1505">
            <v>77262</v>
          </cell>
          <cell r="C1505" t="str">
            <v>Auxiliar Farmacia</v>
          </cell>
          <cell r="D1505">
            <v>8811.25</v>
          </cell>
          <cell r="E1505">
            <v>2426.9299999999998</v>
          </cell>
          <cell r="F1505">
            <v>195.65</v>
          </cell>
          <cell r="G1505">
            <v>1213.47</v>
          </cell>
          <cell r="H1505">
            <v>-3021.1099999999997</v>
          </cell>
          <cell r="I1505">
            <v>1017.81</v>
          </cell>
        </row>
        <row r="1506">
          <cell r="B1506">
            <v>74880</v>
          </cell>
          <cell r="C1506" t="str">
            <v>Enfermeiro Pl CP</v>
          </cell>
          <cell r="D1506">
            <v>18723.060000000001</v>
          </cell>
          <cell r="E1506">
            <v>4945.08</v>
          </cell>
          <cell r="F1506">
            <v>501.89</v>
          </cell>
          <cell r="G1506">
            <v>2417.9699999999998</v>
          </cell>
          <cell r="H1506">
            <v>-4939.9099999999989</v>
          </cell>
          <cell r="I1506">
            <v>1724.69</v>
          </cell>
        </row>
        <row r="1507">
          <cell r="B1507">
            <v>81359</v>
          </cell>
          <cell r="C1507" t="str">
            <v>Tecnico Enfermagem</v>
          </cell>
          <cell r="D1507">
            <v>5259.16</v>
          </cell>
          <cell r="E1507">
            <v>1437.0700000000002</v>
          </cell>
          <cell r="F1507">
            <v>107.78</v>
          </cell>
          <cell r="G1507">
            <v>672.44</v>
          </cell>
          <cell r="H1507">
            <v>-1234.9199999999998</v>
          </cell>
          <cell r="I1507">
            <v>656.85</v>
          </cell>
        </row>
        <row r="1508">
          <cell r="B1508">
            <v>80040</v>
          </cell>
          <cell r="C1508" t="str">
            <v>Enfermeiro Pl CP</v>
          </cell>
          <cell r="D1508">
            <v>12531.410000000002</v>
          </cell>
          <cell r="E1508">
            <v>3255.96</v>
          </cell>
          <cell r="F1508">
            <v>284.11</v>
          </cell>
          <cell r="G1508">
            <v>1552.57</v>
          </cell>
          <cell r="H1508">
            <v>-2992.4000000000005</v>
          </cell>
          <cell r="I1508">
            <v>1402.78</v>
          </cell>
        </row>
        <row r="1509">
          <cell r="B1509">
            <v>80551</v>
          </cell>
          <cell r="C1509" t="str">
            <v>Tecnico Enfermagem</v>
          </cell>
          <cell r="D1509">
            <v>6495.1600000000008</v>
          </cell>
          <cell r="E1509">
            <v>1790.64</v>
          </cell>
          <cell r="F1509">
            <v>138.38</v>
          </cell>
          <cell r="G1509">
            <v>895.32</v>
          </cell>
          <cell r="H1509">
            <v>-2084.31</v>
          </cell>
          <cell r="I1509">
            <v>756.94</v>
          </cell>
        </row>
        <row r="1510">
          <cell r="B1510">
            <v>77260</v>
          </cell>
          <cell r="C1510" t="str">
            <v>Tecnico Enfermagem</v>
          </cell>
          <cell r="D1510">
            <v>12188.08</v>
          </cell>
          <cell r="E1510">
            <v>3184.6000000000004</v>
          </cell>
          <cell r="F1510">
            <v>275.55</v>
          </cell>
          <cell r="G1510">
            <v>1592.3</v>
          </cell>
          <cell r="H1510">
            <v>-3665.1900000000005</v>
          </cell>
          <cell r="I1510">
            <v>1305.5999999999999</v>
          </cell>
        </row>
        <row r="1511">
          <cell r="B1511">
            <v>82602</v>
          </cell>
          <cell r="C1511" t="str">
            <v>Tecnico Enfermagem</v>
          </cell>
          <cell r="D1511">
            <v>2781.85</v>
          </cell>
          <cell r="E1511">
            <v>767.41</v>
          </cell>
          <cell r="F1511">
            <v>57.55</v>
          </cell>
          <cell r="G1511">
            <v>383.71</v>
          </cell>
          <cell r="H1511">
            <v>-694.77</v>
          </cell>
          <cell r="I1511">
            <v>326.14999999999998</v>
          </cell>
        </row>
        <row r="1512">
          <cell r="B1512">
            <v>74536</v>
          </cell>
          <cell r="C1512" t="str">
            <v>Tecnico Enfermagem</v>
          </cell>
          <cell r="D1512">
            <v>13062.380000000001</v>
          </cell>
          <cell r="E1512">
            <v>3417.8100000000004</v>
          </cell>
          <cell r="F1512">
            <v>303.54000000000002</v>
          </cell>
          <cell r="G1512">
            <v>1691.86</v>
          </cell>
          <cell r="H1512">
            <v>-3466.3500000000013</v>
          </cell>
          <cell r="I1512">
            <v>1393.77</v>
          </cell>
        </row>
        <row r="1513">
          <cell r="B1513">
            <v>74066</v>
          </cell>
          <cell r="C1513" t="str">
            <v>Tecnico Enfermagem</v>
          </cell>
          <cell r="D1513">
            <v>12845.400000000001</v>
          </cell>
          <cell r="E1513">
            <v>3358.69</v>
          </cell>
          <cell r="F1513">
            <v>296.44</v>
          </cell>
          <cell r="G1513">
            <v>1662.3</v>
          </cell>
          <cell r="H1513">
            <v>-3506.3600000000006</v>
          </cell>
          <cell r="I1513">
            <v>1375.75</v>
          </cell>
        </row>
        <row r="1514">
          <cell r="B1514">
            <v>83187</v>
          </cell>
          <cell r="C1514" t="str">
            <v>Lactarista</v>
          </cell>
          <cell r="D1514">
            <v>1378.6899999999998</v>
          </cell>
          <cell r="E1514">
            <v>380.33</v>
          </cell>
          <cell r="F1514">
            <v>28.52</v>
          </cell>
          <cell r="G1514">
            <v>190.16</v>
          </cell>
          <cell r="H1514">
            <v>-258.24</v>
          </cell>
          <cell r="I1514">
            <v>161.65</v>
          </cell>
        </row>
        <row r="1515">
          <cell r="B1515">
            <v>58191</v>
          </cell>
          <cell r="C1515" t="str">
            <v>Coordenador Enfermagem CP</v>
          </cell>
          <cell r="D1515">
            <v>41507.009999999995</v>
          </cell>
          <cell r="E1515">
            <v>11155.99</v>
          </cell>
          <cell r="F1515">
            <v>951.62</v>
          </cell>
          <cell r="G1515">
            <v>5577.99</v>
          </cell>
          <cell r="H1515">
            <v>-13386.999999999998</v>
          </cell>
          <cell r="I1515">
            <v>2728.91</v>
          </cell>
        </row>
        <row r="1516">
          <cell r="B1516">
            <v>77947</v>
          </cell>
          <cell r="C1516" t="str">
            <v>Enfermeiro Pl CP</v>
          </cell>
          <cell r="D1516">
            <v>19330.680000000004</v>
          </cell>
          <cell r="E1516">
            <v>5115.0599999999995</v>
          </cell>
          <cell r="F1516">
            <v>525.69000000000005</v>
          </cell>
          <cell r="G1516">
            <v>2521.12</v>
          </cell>
          <cell r="H1516">
            <v>-5519.09</v>
          </cell>
          <cell r="I1516">
            <v>1729.47</v>
          </cell>
        </row>
        <row r="1517">
          <cell r="B1517">
            <v>81918</v>
          </cell>
          <cell r="C1517" t="str">
            <v>Tecnico Enfermagem</v>
          </cell>
          <cell r="D1517">
            <v>3709.2</v>
          </cell>
          <cell r="E1517">
            <v>1023.23</v>
          </cell>
          <cell r="F1517">
            <v>76.739999999999995</v>
          </cell>
          <cell r="G1517">
            <v>511.62</v>
          </cell>
          <cell r="H1517">
            <v>-1042.1499999999999</v>
          </cell>
          <cell r="I1517">
            <v>434.87</v>
          </cell>
        </row>
        <row r="1518">
          <cell r="B1518">
            <v>76485</v>
          </cell>
          <cell r="C1518" t="str">
            <v>Tecnico Enfermagem</v>
          </cell>
          <cell r="D1518">
            <v>11806.91</v>
          </cell>
          <cell r="E1518">
            <v>3080.73</v>
          </cell>
          <cell r="F1518">
            <v>263.08999999999997</v>
          </cell>
          <cell r="G1518">
            <v>1540.34</v>
          </cell>
          <cell r="H1518">
            <v>-3805.690000000001</v>
          </cell>
          <cell r="I1518">
            <v>1273.95</v>
          </cell>
        </row>
        <row r="1519">
          <cell r="B1519">
            <v>79869</v>
          </cell>
          <cell r="D1519">
            <v>7161.38</v>
          </cell>
          <cell r="E1519">
            <v>1965.93</v>
          </cell>
          <cell r="F1519">
            <v>154.16</v>
          </cell>
          <cell r="G1519">
            <v>956.88</v>
          </cell>
          <cell r="H1519">
            <v>-1994.41</v>
          </cell>
          <cell r="I1519">
            <v>854.89</v>
          </cell>
        </row>
        <row r="1520">
          <cell r="B1520">
            <v>73539</v>
          </cell>
          <cell r="C1520" t="str">
            <v>Auxiliar Farmacia</v>
          </cell>
          <cell r="D1520">
            <v>8811.2000000000007</v>
          </cell>
          <cell r="E1520">
            <v>2426.92</v>
          </cell>
          <cell r="F1520">
            <v>195.65</v>
          </cell>
          <cell r="G1520">
            <v>1213.48</v>
          </cell>
          <cell r="H1520">
            <v>-3021.1099999999997</v>
          </cell>
          <cell r="I1520">
            <v>1017.79</v>
          </cell>
        </row>
        <row r="1521">
          <cell r="B1521">
            <v>73661</v>
          </cell>
          <cell r="C1521" t="str">
            <v>Assistente Social Pl</v>
          </cell>
          <cell r="D1521">
            <v>14030.66</v>
          </cell>
          <cell r="E1521">
            <v>3686.66</v>
          </cell>
          <cell r="F1521">
            <v>335.8</v>
          </cell>
          <cell r="G1521">
            <v>1843.32</v>
          </cell>
          <cell r="H1521">
            <v>-4589.2700000000004</v>
          </cell>
          <cell r="I1521">
            <v>1439.78</v>
          </cell>
        </row>
        <row r="1522">
          <cell r="B1522">
            <v>78144</v>
          </cell>
          <cell r="C1522" t="str">
            <v>Enfermeiro Pl CP</v>
          </cell>
          <cell r="D1522">
            <v>18060.239999999998</v>
          </cell>
          <cell r="E1522">
            <v>4781.51</v>
          </cell>
          <cell r="F1522">
            <v>478.99</v>
          </cell>
          <cell r="G1522">
            <v>2391.0500000000002</v>
          </cell>
          <cell r="H1522">
            <v>-5932.3699999999981</v>
          </cell>
          <cell r="I1522">
            <v>1647.74</v>
          </cell>
        </row>
        <row r="1523">
          <cell r="B1523">
            <v>82809</v>
          </cell>
          <cell r="C1523" t="str">
            <v>Enfermeiro Pl CP</v>
          </cell>
          <cell r="D1523">
            <v>2938.2000000000003</v>
          </cell>
          <cell r="E1523">
            <v>808.61</v>
          </cell>
          <cell r="F1523">
            <v>60.64</v>
          </cell>
          <cell r="G1523">
            <v>397.83</v>
          </cell>
          <cell r="H1523">
            <v>-518.29</v>
          </cell>
          <cell r="I1523">
            <v>350.14</v>
          </cell>
        </row>
        <row r="1524">
          <cell r="B1524">
            <v>73903</v>
          </cell>
          <cell r="C1524" t="str">
            <v>Enfermeiro Pl CP</v>
          </cell>
          <cell r="D1524">
            <v>20080.560000000001</v>
          </cell>
          <cell r="E1524">
            <v>5319.6399999999994</v>
          </cell>
          <cell r="F1524">
            <v>554.33000000000004</v>
          </cell>
          <cell r="G1524">
            <v>2628.06</v>
          </cell>
          <cell r="H1524">
            <v>-5346.9499999999989</v>
          </cell>
          <cell r="I1524">
            <v>1795.1</v>
          </cell>
        </row>
        <row r="1525">
          <cell r="B1525">
            <v>74111</v>
          </cell>
          <cell r="C1525" t="str">
            <v>Coordenador Nutricao Clinica</v>
          </cell>
          <cell r="D1525">
            <v>33128.53</v>
          </cell>
          <cell r="E1525">
            <v>8795.86</v>
          </cell>
          <cell r="F1525">
            <v>951.62</v>
          </cell>
          <cell r="G1525">
            <v>4397.9399999999996</v>
          </cell>
          <cell r="H1525">
            <v>-10949.38</v>
          </cell>
          <cell r="I1525">
            <v>2302.14</v>
          </cell>
        </row>
        <row r="1526">
          <cell r="B1526">
            <v>73525</v>
          </cell>
          <cell r="C1526" t="str">
            <v>Enfermeiro Pl CP</v>
          </cell>
          <cell r="D1526">
            <v>18729.18</v>
          </cell>
          <cell r="E1526">
            <v>4953.57</v>
          </cell>
          <cell r="F1526">
            <v>503.08</v>
          </cell>
          <cell r="G1526">
            <v>2445.56</v>
          </cell>
          <cell r="H1526">
            <v>-4867.1499999999996</v>
          </cell>
          <cell r="I1526">
            <v>1702.49</v>
          </cell>
        </row>
        <row r="1527">
          <cell r="B1527">
            <v>75263</v>
          </cell>
          <cell r="C1527" t="str">
            <v>Fisioterapeuta</v>
          </cell>
          <cell r="D1527">
            <v>20903.09</v>
          </cell>
          <cell r="E1527">
            <v>5543.61</v>
          </cell>
          <cell r="F1527">
            <v>585.67999999999995</v>
          </cell>
          <cell r="G1527">
            <v>2743.67</v>
          </cell>
          <cell r="H1527">
            <v>-5515.0500000000011</v>
          </cell>
          <cell r="I1527">
            <v>1765.48</v>
          </cell>
        </row>
        <row r="1528">
          <cell r="B1528">
            <v>73533</v>
          </cell>
          <cell r="C1528" t="str">
            <v>Tecnico Enfermagem</v>
          </cell>
          <cell r="D1528">
            <v>12957.450000000003</v>
          </cell>
          <cell r="E1528">
            <v>3389.5499999999997</v>
          </cell>
          <cell r="F1528">
            <v>300.14999999999998</v>
          </cell>
          <cell r="G1528">
            <v>1678.86</v>
          </cell>
          <cell r="H1528">
            <v>-3509.1799999999994</v>
          </cell>
          <cell r="I1528">
            <v>1384.02</v>
          </cell>
        </row>
        <row r="1529">
          <cell r="B1529">
            <v>73686</v>
          </cell>
          <cell r="C1529" t="str">
            <v>Tecnico Enfermagem</v>
          </cell>
          <cell r="D1529">
            <v>12984.91</v>
          </cell>
          <cell r="E1529">
            <v>3396.37</v>
          </cell>
          <cell r="F1529">
            <v>300.95999999999998</v>
          </cell>
          <cell r="G1529">
            <v>1680</v>
          </cell>
          <cell r="H1529">
            <v>-3503.3</v>
          </cell>
          <cell r="I1529">
            <v>1388.38</v>
          </cell>
        </row>
        <row r="1530">
          <cell r="B1530">
            <v>73974</v>
          </cell>
          <cell r="C1530" t="str">
            <v>Tecnico Enfermagem</v>
          </cell>
          <cell r="D1530">
            <v>11766.25</v>
          </cell>
          <cell r="E1530">
            <v>3069.66</v>
          </cell>
          <cell r="F1530">
            <v>261.76</v>
          </cell>
          <cell r="G1530">
            <v>1534.84</v>
          </cell>
          <cell r="H1530">
            <v>-3821.2300000000005</v>
          </cell>
          <cell r="I1530">
            <v>1270.54</v>
          </cell>
        </row>
        <row r="1531">
          <cell r="B1531">
            <v>75745</v>
          </cell>
          <cell r="C1531" t="str">
            <v>Tecnico Enfermagem</v>
          </cell>
          <cell r="D1531">
            <v>13017.04</v>
          </cell>
          <cell r="E1531">
            <v>3405.46</v>
          </cell>
          <cell r="F1531">
            <v>302.05</v>
          </cell>
          <cell r="G1531">
            <v>1685.68</v>
          </cell>
          <cell r="H1531">
            <v>-3490.5999999999995</v>
          </cell>
          <cell r="I1531">
            <v>1390.02</v>
          </cell>
        </row>
        <row r="1532">
          <cell r="B1532">
            <v>84228</v>
          </cell>
          <cell r="C1532" t="str">
            <v>Tecnico Gesso</v>
          </cell>
          <cell r="D1532">
            <v>754.32</v>
          </cell>
          <cell r="E1532">
            <v>181.11</v>
          </cell>
          <cell r="F1532">
            <v>13.58</v>
          </cell>
          <cell r="G1532"/>
          <cell r="H1532"/>
          <cell r="I1532">
            <v>167.53</v>
          </cell>
        </row>
        <row r="1533">
          <cell r="B1533">
            <v>82734</v>
          </cell>
          <cell r="C1533" t="str">
            <v>Tecnico Enfermagem</v>
          </cell>
          <cell r="D1533">
            <v>2781.85</v>
          </cell>
          <cell r="E1533">
            <v>767.41</v>
          </cell>
          <cell r="F1533">
            <v>57.55</v>
          </cell>
          <cell r="G1533">
            <v>383.71</v>
          </cell>
          <cell r="H1533">
            <v>-694.77</v>
          </cell>
          <cell r="I1533">
            <v>326.14999999999998</v>
          </cell>
        </row>
        <row r="1534">
          <cell r="B1534">
            <v>73436</v>
          </cell>
          <cell r="C1534" t="str">
            <v>Tecnico Enfermagem</v>
          </cell>
          <cell r="D1534">
            <v>12866.320000000002</v>
          </cell>
          <cell r="E1534">
            <v>3360.67</v>
          </cell>
          <cell r="F1534">
            <v>296.68</v>
          </cell>
          <cell r="G1534">
            <v>1650.65</v>
          </cell>
          <cell r="H1534">
            <v>-3811.5500000000006</v>
          </cell>
          <cell r="I1534">
            <v>1388.99</v>
          </cell>
        </row>
        <row r="1535">
          <cell r="B1535">
            <v>81029</v>
          </cell>
          <cell r="C1535" t="str">
            <v>Aprendiz</v>
          </cell>
          <cell r="D1535">
            <v>2626.94</v>
          </cell>
          <cell r="E1535">
            <v>730.72</v>
          </cell>
          <cell r="F1535">
            <v>54.8</v>
          </cell>
          <cell r="G1535">
            <v>365.36</v>
          </cell>
          <cell r="H1535">
            <v>-790.38999999999987</v>
          </cell>
          <cell r="I1535">
            <v>310.56</v>
          </cell>
        </row>
        <row r="1536">
          <cell r="B1536">
            <v>75617</v>
          </cell>
          <cell r="C1536" t="str">
            <v>Fisioterapeuta</v>
          </cell>
          <cell r="D1536">
            <v>18597.07</v>
          </cell>
          <cell r="E1536">
            <v>4926.8999999999996</v>
          </cell>
          <cell r="F1536">
            <v>499.34</v>
          </cell>
          <cell r="G1536">
            <v>2463.42</v>
          </cell>
          <cell r="H1536">
            <v>-6132.2800000000007</v>
          </cell>
          <cell r="I1536">
            <v>1667.7</v>
          </cell>
        </row>
        <row r="1537">
          <cell r="B1537">
            <v>78796</v>
          </cell>
          <cell r="C1537" t="str">
            <v>Coordenador Operaçoes</v>
          </cell>
          <cell r="D1537">
            <v>42797.440000000002</v>
          </cell>
          <cell r="E1537">
            <v>11518.77</v>
          </cell>
          <cell r="F1537">
            <v>951.62</v>
          </cell>
          <cell r="G1537">
            <v>5757.01</v>
          </cell>
          <cell r="H1537">
            <v>-15642.49</v>
          </cell>
          <cell r="I1537">
            <v>2812.9</v>
          </cell>
        </row>
        <row r="1538">
          <cell r="B1538">
            <v>81915</v>
          </cell>
          <cell r="C1538" t="str">
            <v>Tutor Residencia Multiprofissional</v>
          </cell>
          <cell r="D1538">
            <v>8534.2100000000009</v>
          </cell>
          <cell r="E1538">
            <v>2350.8200000000002</v>
          </cell>
          <cell r="F1538">
            <v>188.8</v>
          </cell>
          <cell r="G1538">
            <v>1175.4100000000001</v>
          </cell>
          <cell r="H1538">
            <v>-2394.3199999999997</v>
          </cell>
          <cell r="I1538">
            <v>986.61</v>
          </cell>
        </row>
        <row r="1539">
          <cell r="B1539">
            <v>74439</v>
          </cell>
          <cell r="C1539" t="str">
            <v>PCD Tecnico Administrativo II</v>
          </cell>
          <cell r="D1539">
            <v>11131.75</v>
          </cell>
          <cell r="E1539">
            <v>2896.77</v>
          </cell>
          <cell r="F1539">
            <v>241.01</v>
          </cell>
          <cell r="G1539">
            <v>1448.38</v>
          </cell>
          <cell r="H1539">
            <v>-3605.99</v>
          </cell>
          <cell r="I1539">
            <v>1207.3800000000001</v>
          </cell>
        </row>
        <row r="1540">
          <cell r="B1540">
            <v>78276</v>
          </cell>
          <cell r="C1540" t="str">
            <v>Tecnico Enfermagem</v>
          </cell>
          <cell r="D1540">
            <v>11766.29</v>
          </cell>
          <cell r="E1540">
            <v>3069.67</v>
          </cell>
          <cell r="F1540">
            <v>261.76</v>
          </cell>
          <cell r="G1540">
            <v>1534.84</v>
          </cell>
          <cell r="H1540">
            <v>-3821.2300000000005</v>
          </cell>
          <cell r="I1540">
            <v>1270.54</v>
          </cell>
        </row>
        <row r="1541">
          <cell r="B1541">
            <v>83274</v>
          </cell>
          <cell r="D1541">
            <v>961.79999999999984</v>
          </cell>
          <cell r="E1541">
            <v>265.33</v>
          </cell>
          <cell r="F1541">
            <v>19.89</v>
          </cell>
          <cell r="G1541">
            <v>132.66999999999999</v>
          </cell>
          <cell r="H1541">
            <v>-180.14999999999998</v>
          </cell>
          <cell r="I1541">
            <v>112.77</v>
          </cell>
        </row>
        <row r="1542">
          <cell r="B1542">
            <v>75047</v>
          </cell>
          <cell r="C1542" t="str">
            <v>Enfermeiro Pl CP</v>
          </cell>
          <cell r="D1542">
            <v>18387.010000000002</v>
          </cell>
          <cell r="E1542">
            <v>4861.1000000000004</v>
          </cell>
          <cell r="F1542">
            <v>490.13</v>
          </cell>
          <cell r="G1542">
            <v>2400.1999999999998</v>
          </cell>
          <cell r="H1542">
            <v>-4677.08</v>
          </cell>
          <cell r="I1542">
            <v>1689.13</v>
          </cell>
        </row>
        <row r="1543">
          <cell r="B1543">
            <v>74894</v>
          </cell>
          <cell r="C1543" t="str">
            <v>Coordenador Ensino</v>
          </cell>
          <cell r="D1543">
            <v>38105.33</v>
          </cell>
          <cell r="E1543">
            <v>10197.77</v>
          </cell>
          <cell r="F1543">
            <v>951.62</v>
          </cell>
          <cell r="G1543">
            <v>5098.88</v>
          </cell>
          <cell r="H1543">
            <v>-12694.529999999999</v>
          </cell>
          <cell r="I1543">
            <v>2513.31</v>
          </cell>
        </row>
        <row r="1544">
          <cell r="B1544">
            <v>75638</v>
          </cell>
          <cell r="C1544" t="str">
            <v>Tecnico Enfermagem</v>
          </cell>
          <cell r="D1544">
            <v>13811.470000000001</v>
          </cell>
          <cell r="E1544">
            <v>3069.66</v>
          </cell>
          <cell r="F1544">
            <v>261.76</v>
          </cell>
          <cell r="G1544">
            <v>1535.97</v>
          </cell>
          <cell r="H1544">
            <v>-3821.2300000000005</v>
          </cell>
          <cell r="I1544">
            <v>1269.4100000000001</v>
          </cell>
        </row>
        <row r="1545">
          <cell r="B1545">
            <v>83357</v>
          </cell>
          <cell r="C1545" t="str">
            <v>Auxiliar Transporte</v>
          </cell>
          <cell r="D1545">
            <v>1304.2299999999998</v>
          </cell>
          <cell r="E1545">
            <v>359.83</v>
          </cell>
          <cell r="F1545">
            <v>26.98</v>
          </cell>
          <cell r="G1545">
            <v>180.05</v>
          </cell>
          <cell r="H1545">
            <v>-244.32000000000002</v>
          </cell>
          <cell r="I1545">
            <v>152.80000000000001</v>
          </cell>
        </row>
        <row r="1546">
          <cell r="B1546">
            <v>81805</v>
          </cell>
          <cell r="C1546" t="str">
            <v>Tecnico Enfermagem</v>
          </cell>
          <cell r="D1546">
            <v>4023.0200000000004</v>
          </cell>
          <cell r="E1546">
            <v>1100.54</v>
          </cell>
          <cell r="F1546">
            <v>82.54</v>
          </cell>
          <cell r="G1546">
            <v>519.20000000000005</v>
          </cell>
          <cell r="H1546">
            <v>-952.90999999999985</v>
          </cell>
          <cell r="I1546">
            <v>498.8</v>
          </cell>
        </row>
        <row r="1547">
          <cell r="B1547">
            <v>78225</v>
          </cell>
          <cell r="C1547" t="str">
            <v>Auxiliar Transporte</v>
          </cell>
          <cell r="D1547">
            <v>7959.68</v>
          </cell>
          <cell r="E1547">
            <v>2189.9</v>
          </cell>
          <cell r="F1547">
            <v>174.32</v>
          </cell>
          <cell r="G1547">
            <v>1084.57</v>
          </cell>
          <cell r="H1547">
            <v>-2645.6</v>
          </cell>
          <cell r="I1547">
            <v>931.01</v>
          </cell>
        </row>
        <row r="1548">
          <cell r="B1548">
            <v>64064</v>
          </cell>
          <cell r="C1548" t="str">
            <v>Supervisor Atendimento</v>
          </cell>
          <cell r="D1548">
            <v>19029.32</v>
          </cell>
          <cell r="E1548">
            <v>5044.05</v>
          </cell>
          <cell r="F1548">
            <v>515.75</v>
          </cell>
          <cell r="G1548">
            <v>2522.0300000000002</v>
          </cell>
          <cell r="H1548">
            <v>-6279</v>
          </cell>
          <cell r="I1548">
            <v>1683.47</v>
          </cell>
        </row>
        <row r="1549">
          <cell r="B1549">
            <v>75219</v>
          </cell>
          <cell r="C1549" t="str">
            <v>Tecnico Enfermagem</v>
          </cell>
          <cell r="D1549">
            <v>12905.27</v>
          </cell>
          <cell r="E1549">
            <v>3377.01</v>
          </cell>
          <cell r="F1549">
            <v>298.64</v>
          </cell>
          <cell r="G1549">
            <v>1678.28</v>
          </cell>
          <cell r="H1549">
            <v>-3531.0900000000006</v>
          </cell>
          <cell r="I1549">
            <v>1374.51</v>
          </cell>
        </row>
        <row r="1550">
          <cell r="B1550">
            <v>74554</v>
          </cell>
          <cell r="C1550" t="str">
            <v>Fisioterapeuta Referencia</v>
          </cell>
          <cell r="D1550">
            <v>22763.82</v>
          </cell>
          <cell r="E1550">
            <v>6042.61</v>
          </cell>
          <cell r="F1550">
            <v>655.54</v>
          </cell>
          <cell r="G1550">
            <v>3019.94</v>
          </cell>
          <cell r="H1550">
            <v>-7506.15</v>
          </cell>
          <cell r="I1550">
            <v>1794.42</v>
          </cell>
        </row>
        <row r="1551">
          <cell r="B1551">
            <v>73669</v>
          </cell>
          <cell r="C1551" t="str">
            <v>Tecnico Enfermagem</v>
          </cell>
          <cell r="D1551">
            <v>13084.960000000003</v>
          </cell>
          <cell r="E1551">
            <v>3424.63</v>
          </cell>
          <cell r="F1551">
            <v>304.36</v>
          </cell>
          <cell r="G1551">
            <v>1697.54</v>
          </cell>
          <cell r="H1551">
            <v>-3469.1699999999996</v>
          </cell>
          <cell r="I1551">
            <v>1393.58</v>
          </cell>
        </row>
        <row r="1552">
          <cell r="B1552">
            <v>74021</v>
          </cell>
          <cell r="C1552" t="str">
            <v>Enfermeiro Pl CP</v>
          </cell>
          <cell r="D1552">
            <v>16533.160000000003</v>
          </cell>
          <cell r="E1552">
            <v>4367.59</v>
          </cell>
          <cell r="F1552">
            <v>421.04</v>
          </cell>
          <cell r="G1552">
            <v>2183.8200000000002</v>
          </cell>
          <cell r="H1552">
            <v>-5436.92</v>
          </cell>
          <cell r="I1552">
            <v>1592.13</v>
          </cell>
        </row>
        <row r="1553">
          <cell r="B1553">
            <v>77901</v>
          </cell>
          <cell r="C1553" t="str">
            <v>Psicologo Pl</v>
          </cell>
          <cell r="D1553">
            <v>16416.89</v>
          </cell>
          <cell r="E1553">
            <v>4256.62</v>
          </cell>
          <cell r="F1553">
            <v>405.51</v>
          </cell>
          <cell r="G1553">
            <v>1856.85</v>
          </cell>
          <cell r="H1553">
            <v>-4622.8900000000003</v>
          </cell>
          <cell r="I1553">
            <v>1841.01</v>
          </cell>
        </row>
        <row r="1554">
          <cell r="B1554">
            <v>83203</v>
          </cell>
          <cell r="C1554" t="str">
            <v>Tecnico Enfermagem</v>
          </cell>
          <cell r="D1554">
            <v>1854.62</v>
          </cell>
          <cell r="E1554">
            <v>511.62</v>
          </cell>
          <cell r="F1554">
            <v>38.369999999999997</v>
          </cell>
          <cell r="G1554">
            <v>255.81</v>
          </cell>
          <cell r="H1554">
            <v>-347.38</v>
          </cell>
          <cell r="I1554">
            <v>217.44</v>
          </cell>
        </row>
        <row r="1555">
          <cell r="B1555">
            <v>73798</v>
          </cell>
          <cell r="C1555" t="str">
            <v>Fonoaudiologo Pl</v>
          </cell>
          <cell r="D1555">
            <v>16578.990000000002</v>
          </cell>
          <cell r="E1555">
            <v>4380.01</v>
          </cell>
          <cell r="F1555">
            <v>422.78</v>
          </cell>
          <cell r="G1555">
            <v>2190.0300000000002</v>
          </cell>
          <cell r="H1555">
            <v>-5452.38</v>
          </cell>
          <cell r="I1555">
            <v>1593.81</v>
          </cell>
        </row>
        <row r="1556">
          <cell r="B1556">
            <v>81640</v>
          </cell>
          <cell r="C1556" t="str">
            <v>REM Tecnico Enfermagem</v>
          </cell>
          <cell r="D1556">
            <v>4636.4699999999993</v>
          </cell>
          <cell r="E1556">
            <v>1279.03</v>
          </cell>
          <cell r="F1556">
            <v>95.92</v>
          </cell>
          <cell r="G1556">
            <v>639.52</v>
          </cell>
          <cell r="H1556">
            <v>-1389.54</v>
          </cell>
          <cell r="I1556">
            <v>543.59</v>
          </cell>
        </row>
        <row r="1557">
          <cell r="B1557">
            <v>73998</v>
          </cell>
          <cell r="C1557" t="str">
            <v>Auxiliar Farmacia</v>
          </cell>
          <cell r="D1557">
            <v>8811.2000000000007</v>
          </cell>
          <cell r="E1557">
            <v>2426.92</v>
          </cell>
          <cell r="F1557">
            <v>195.65</v>
          </cell>
          <cell r="G1557">
            <v>1213.48</v>
          </cell>
          <cell r="H1557">
            <v>-3021.1099999999997</v>
          </cell>
          <cell r="I1557">
            <v>1017.79</v>
          </cell>
        </row>
        <row r="1558">
          <cell r="B1558">
            <v>73930</v>
          </cell>
          <cell r="C1558" t="str">
            <v>Analista Práticas Assistenciais Pl</v>
          </cell>
          <cell r="D1558">
            <v>22991.379999999997</v>
          </cell>
          <cell r="E1558">
            <v>6101.89</v>
          </cell>
          <cell r="F1558">
            <v>663.84</v>
          </cell>
          <cell r="G1558">
            <v>3049.1</v>
          </cell>
          <cell r="H1558">
            <v>-7583.3799999999992</v>
          </cell>
          <cell r="I1558">
            <v>1802.22</v>
          </cell>
        </row>
        <row r="1559">
          <cell r="B1559">
            <v>83240</v>
          </cell>
          <cell r="C1559" t="str">
            <v>Fisioterapeuta</v>
          </cell>
          <cell r="D1559">
            <v>2976.27</v>
          </cell>
          <cell r="E1559">
            <v>821.09</v>
          </cell>
          <cell r="F1559">
            <v>61.58</v>
          </cell>
          <cell r="G1559">
            <v>410.71</v>
          </cell>
          <cell r="H1559">
            <v>-557.52</v>
          </cell>
          <cell r="I1559">
            <v>348.8</v>
          </cell>
        </row>
        <row r="1560">
          <cell r="B1560">
            <v>77847</v>
          </cell>
          <cell r="C1560" t="str">
            <v>Tecnico Enfermagem</v>
          </cell>
          <cell r="D1560">
            <v>12089.19</v>
          </cell>
          <cell r="E1560">
            <v>3153.65</v>
          </cell>
          <cell r="F1560">
            <v>271.83999999999997</v>
          </cell>
          <cell r="G1560">
            <v>1563.22</v>
          </cell>
          <cell r="H1560">
            <v>-3707.1000000000004</v>
          </cell>
          <cell r="I1560">
            <v>1309.77</v>
          </cell>
        </row>
        <row r="1561">
          <cell r="B1561">
            <v>75754</v>
          </cell>
          <cell r="C1561" t="str">
            <v>Auxiliar Transporte</v>
          </cell>
          <cell r="D1561">
            <v>9660.8799999999992</v>
          </cell>
          <cell r="E1561">
            <v>2474.37</v>
          </cell>
          <cell r="F1561">
            <v>199.92</v>
          </cell>
          <cell r="G1561">
            <v>1172.5999999999999</v>
          </cell>
          <cell r="H1561">
            <v>-2259.0899999999997</v>
          </cell>
          <cell r="I1561">
            <v>1101.8499999999999</v>
          </cell>
        </row>
        <row r="1562">
          <cell r="B1562">
            <v>73589</v>
          </cell>
          <cell r="C1562" t="str">
            <v>Tecnico Enfermagem</v>
          </cell>
          <cell r="D1562">
            <v>11766.25</v>
          </cell>
          <cell r="E1562">
            <v>3069.66</v>
          </cell>
          <cell r="F1562">
            <v>261.76</v>
          </cell>
          <cell r="G1562">
            <v>1534.84</v>
          </cell>
          <cell r="H1562">
            <v>-3821.2300000000005</v>
          </cell>
          <cell r="I1562">
            <v>1270.54</v>
          </cell>
        </row>
        <row r="1563">
          <cell r="B1563">
            <v>81447</v>
          </cell>
          <cell r="C1563" t="str">
            <v>Auxiliar Transporte</v>
          </cell>
          <cell r="D1563">
            <v>3260.9300000000003</v>
          </cell>
          <cell r="E1563">
            <v>899.57</v>
          </cell>
          <cell r="F1563">
            <v>67.459999999999994</v>
          </cell>
          <cell r="G1563">
            <v>449.79</v>
          </cell>
          <cell r="H1563">
            <v>-977.28</v>
          </cell>
          <cell r="I1563">
            <v>382.32</v>
          </cell>
        </row>
        <row r="1564">
          <cell r="B1564">
            <v>74279</v>
          </cell>
          <cell r="C1564" t="str">
            <v>Biomedico Pl</v>
          </cell>
          <cell r="D1564">
            <v>27718.639999999996</v>
          </cell>
          <cell r="E1564">
            <v>7326.3000000000011</v>
          </cell>
          <cell r="F1564">
            <v>835.26</v>
          </cell>
          <cell r="G1564">
            <v>3626.34</v>
          </cell>
          <cell r="H1564">
            <v>-7888.67</v>
          </cell>
          <cell r="I1564">
            <v>1988.39</v>
          </cell>
        </row>
        <row r="1565">
          <cell r="B1565">
            <v>77768</v>
          </cell>
          <cell r="C1565" t="str">
            <v>Tecnico Enfermagem</v>
          </cell>
          <cell r="D1565">
            <v>10179.75</v>
          </cell>
          <cell r="E1565">
            <v>2633.1</v>
          </cell>
          <cell r="F1565">
            <v>214.2</v>
          </cell>
          <cell r="G1565">
            <v>1306.51</v>
          </cell>
          <cell r="H1565">
            <v>-3396.66</v>
          </cell>
          <cell r="I1565">
            <v>1112.3900000000001</v>
          </cell>
        </row>
        <row r="1566">
          <cell r="B1566">
            <v>74004</v>
          </cell>
          <cell r="C1566" t="str">
            <v>Analista Relacoes com Terceiros Jr</v>
          </cell>
          <cell r="D1566">
            <v>13781.840000000002</v>
          </cell>
          <cell r="E1566">
            <v>3618.87</v>
          </cell>
          <cell r="F1566">
            <v>327.66000000000003</v>
          </cell>
          <cell r="G1566">
            <v>1809.44</v>
          </cell>
          <cell r="H1566">
            <v>-4504.8900000000003</v>
          </cell>
          <cell r="I1566">
            <v>1424.18</v>
          </cell>
        </row>
        <row r="1567">
          <cell r="B1567">
            <v>82456</v>
          </cell>
          <cell r="C1567" t="str">
            <v>PCD Enfermeiro Jr CP</v>
          </cell>
          <cell r="D1567">
            <v>3133.5199999999995</v>
          </cell>
          <cell r="E1567">
            <v>864.42</v>
          </cell>
          <cell r="F1567">
            <v>64.83</v>
          </cell>
          <cell r="G1567">
            <v>432.21</v>
          </cell>
          <cell r="H1567">
            <v>-782.59</v>
          </cell>
          <cell r="I1567">
            <v>367.38</v>
          </cell>
        </row>
        <row r="1568">
          <cell r="B1568">
            <v>73607</v>
          </cell>
          <cell r="C1568" t="str">
            <v>Fisioterapeuta Referencia</v>
          </cell>
          <cell r="D1568">
            <v>23751.989999999998</v>
          </cell>
          <cell r="E1568">
            <v>6157.15</v>
          </cell>
          <cell r="F1568">
            <v>671.58</v>
          </cell>
          <cell r="G1568">
            <v>2568.44</v>
          </cell>
          <cell r="H1568">
            <v>-6209.0999999999985</v>
          </cell>
          <cell r="I1568">
            <v>2317.33</v>
          </cell>
        </row>
        <row r="1569">
          <cell r="B1569">
            <v>75188</v>
          </cell>
          <cell r="C1569" t="str">
            <v>Enfermeiro Jr CP</v>
          </cell>
          <cell r="D1569">
            <v>15240.640000000001</v>
          </cell>
          <cell r="E1569">
            <v>4003.65</v>
          </cell>
          <cell r="F1569">
            <v>373.84</v>
          </cell>
          <cell r="G1569">
            <v>1958.64</v>
          </cell>
          <cell r="H1569">
            <v>-3754.4999999999995</v>
          </cell>
          <cell r="I1569">
            <v>1555.86</v>
          </cell>
        </row>
        <row r="1570">
          <cell r="B1570">
            <v>80819</v>
          </cell>
          <cell r="C1570" t="str">
            <v>REM Enfermeiro Pl CP</v>
          </cell>
          <cell r="D1570">
            <v>11910.69</v>
          </cell>
          <cell r="E1570">
            <v>3084.77</v>
          </cell>
          <cell r="F1570">
            <v>263.57</v>
          </cell>
          <cell r="G1570">
            <v>1459.99</v>
          </cell>
          <cell r="H1570">
            <v>-2868.81</v>
          </cell>
          <cell r="I1570">
            <v>1357.55</v>
          </cell>
        </row>
        <row r="1571">
          <cell r="B1571">
            <v>74540</v>
          </cell>
          <cell r="C1571" t="str">
            <v>Biomedico Pl</v>
          </cell>
          <cell r="D1571">
            <v>25183.880000000005</v>
          </cell>
          <cell r="E1571">
            <v>6674.88</v>
          </cell>
          <cell r="F1571">
            <v>744.06</v>
          </cell>
          <cell r="G1571">
            <v>3337.5</v>
          </cell>
          <cell r="H1571">
            <v>-8543.2199999999993</v>
          </cell>
          <cell r="I1571">
            <v>1871.07</v>
          </cell>
        </row>
        <row r="1572">
          <cell r="B1572">
            <v>82850</v>
          </cell>
          <cell r="C1572" t="str">
            <v>Tecnico Enfermagem</v>
          </cell>
          <cell r="D1572">
            <v>1854.58</v>
          </cell>
          <cell r="E1572">
            <v>511.61</v>
          </cell>
          <cell r="F1572">
            <v>38.369999999999997</v>
          </cell>
          <cell r="G1572">
            <v>255.81</v>
          </cell>
          <cell r="H1572">
            <v>-347.38</v>
          </cell>
          <cell r="I1572">
            <v>217.43</v>
          </cell>
        </row>
        <row r="1573">
          <cell r="B1573">
            <v>74523</v>
          </cell>
          <cell r="C1573" t="str">
            <v>Tecnico Enfermagem</v>
          </cell>
          <cell r="D1573">
            <v>8102.16</v>
          </cell>
          <cell r="E1573">
            <v>2223.3200000000002</v>
          </cell>
          <cell r="F1573">
            <v>177.32</v>
          </cell>
          <cell r="G1573">
            <v>1081.98</v>
          </cell>
          <cell r="H1573">
            <v>-2702.1800000000003</v>
          </cell>
          <cell r="I1573">
            <v>964.02</v>
          </cell>
        </row>
        <row r="1574">
          <cell r="B1574">
            <v>82810</v>
          </cell>
          <cell r="C1574" t="str">
            <v>Tecnico Enfermagem</v>
          </cell>
          <cell r="D1574">
            <v>1854.9099999999999</v>
          </cell>
          <cell r="E1574">
            <v>511.7</v>
          </cell>
          <cell r="F1574">
            <v>38.369999999999997</v>
          </cell>
          <cell r="G1574">
            <v>255.85</v>
          </cell>
          <cell r="H1574">
            <v>-347.45</v>
          </cell>
          <cell r="I1574">
            <v>217.48</v>
          </cell>
        </row>
        <row r="1575">
          <cell r="B1575">
            <v>80001</v>
          </cell>
          <cell r="C1575" t="str">
            <v>Tecnico Enfermagem</v>
          </cell>
          <cell r="D1575">
            <v>7426.2999999999993</v>
          </cell>
          <cell r="E1575">
            <v>2046.45</v>
          </cell>
          <cell r="F1575">
            <v>161.41</v>
          </cell>
          <cell r="G1575">
            <v>1023.23</v>
          </cell>
          <cell r="H1575">
            <v>-2431.69</v>
          </cell>
          <cell r="I1575">
            <v>861.81</v>
          </cell>
        </row>
        <row r="1576">
          <cell r="B1576">
            <v>75431</v>
          </cell>
          <cell r="C1576" t="str">
            <v>Tecnico Administrativo I</v>
          </cell>
          <cell r="D1576">
            <v>8182.65</v>
          </cell>
          <cell r="E1576">
            <v>2252.2199999999998</v>
          </cell>
          <cell r="F1576">
            <v>179.92</v>
          </cell>
          <cell r="G1576">
            <v>1119.3</v>
          </cell>
          <cell r="H1576">
            <v>-2333.2600000000002</v>
          </cell>
          <cell r="I1576">
            <v>953</v>
          </cell>
        </row>
        <row r="1577">
          <cell r="B1577">
            <v>83914</v>
          </cell>
          <cell r="C1577" t="str">
            <v>Tecnico Enfermagem</v>
          </cell>
          <cell r="D1577">
            <v>815.77</v>
          </cell>
          <cell r="E1577">
            <v>255.81</v>
          </cell>
          <cell r="F1577">
            <v>19.18</v>
          </cell>
          <cell r="G1577">
            <v>231.18</v>
          </cell>
          <cell r="H1577"/>
          <cell r="I1577">
            <v>5.45</v>
          </cell>
        </row>
        <row r="1578">
          <cell r="B1578">
            <v>75755</v>
          </cell>
          <cell r="C1578" t="str">
            <v>Tecnico Enfermagem</v>
          </cell>
          <cell r="D1578">
            <v>11766.29</v>
          </cell>
          <cell r="E1578">
            <v>3069.67</v>
          </cell>
          <cell r="F1578">
            <v>261.76</v>
          </cell>
          <cell r="G1578">
            <v>1534.84</v>
          </cell>
          <cell r="H1578">
            <v>-3821.2300000000005</v>
          </cell>
          <cell r="I1578">
            <v>1270.54</v>
          </cell>
        </row>
        <row r="1579">
          <cell r="B1579">
            <v>64106</v>
          </cell>
          <cell r="C1579" t="str">
            <v>Analista Sistemas Sr</v>
          </cell>
          <cell r="D1579">
            <v>28290.980000000003</v>
          </cell>
          <cell r="E1579">
            <v>7486.11</v>
          </cell>
          <cell r="F1579">
            <v>857.63</v>
          </cell>
          <cell r="G1579">
            <v>3743.03</v>
          </cell>
          <cell r="H1579">
            <v>-9318.9599999999991</v>
          </cell>
          <cell r="I1579">
            <v>1971.35</v>
          </cell>
        </row>
        <row r="1580">
          <cell r="B1580">
            <v>80215</v>
          </cell>
          <cell r="C1580" t="str">
            <v>Tecnico Enfermagem</v>
          </cell>
          <cell r="D1580">
            <v>7426.2599999999993</v>
          </cell>
          <cell r="E1580">
            <v>2046.44</v>
          </cell>
          <cell r="F1580">
            <v>161.4</v>
          </cell>
          <cell r="G1580">
            <v>1023.22</v>
          </cell>
          <cell r="H1580">
            <v>-2431.69</v>
          </cell>
          <cell r="I1580">
            <v>861.82</v>
          </cell>
        </row>
        <row r="1581">
          <cell r="B1581">
            <v>74315</v>
          </cell>
          <cell r="C1581" t="str">
            <v>Tecnico Enfermagem</v>
          </cell>
          <cell r="D1581">
            <v>11766.25</v>
          </cell>
          <cell r="E1581">
            <v>3069.66</v>
          </cell>
          <cell r="F1581">
            <v>261.76</v>
          </cell>
          <cell r="G1581">
            <v>1534.84</v>
          </cell>
          <cell r="H1581">
            <v>-3821.2300000000005</v>
          </cell>
          <cell r="I1581">
            <v>1270.54</v>
          </cell>
        </row>
        <row r="1582">
          <cell r="B1582" t="str">
            <v>(vazio)</v>
          </cell>
          <cell r="C1582" t="str">
            <v>(vazio)</v>
          </cell>
          <cell r="D1582"/>
          <cell r="E1582"/>
          <cell r="F1582"/>
          <cell r="G1582"/>
          <cell r="H1582"/>
          <cell r="I1582"/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F7134-F811-4FB0-A9FE-09E8D9A7FE9B}">
  <sheetPr>
    <pageSetUpPr fitToPage="1"/>
  </sheetPr>
  <dimension ref="A1:AMH1768"/>
  <sheetViews>
    <sheetView showGridLines="0" tabSelected="1" topLeftCell="A1626" workbookViewId="0">
      <selection activeCell="C1650" sqref="C1650"/>
    </sheetView>
  </sheetViews>
  <sheetFormatPr defaultColWidth="19.109375" defaultRowHeight="14.4" x14ac:dyDescent="0.3"/>
  <cols>
    <col min="1" max="1" width="1.33203125" style="1" customWidth="1"/>
    <col min="2" max="2" width="53.6640625" style="7" bestFit="1" customWidth="1"/>
    <col min="3" max="3" width="36.33203125" style="7" customWidth="1"/>
    <col min="4" max="4" width="36.33203125" style="7" hidden="1" customWidth="1"/>
    <col min="5" max="5" width="20.109375" style="1" customWidth="1"/>
    <col min="6" max="6" width="21.44140625" style="8" customWidth="1"/>
    <col min="7" max="7" width="21.44140625" style="8" hidden="1" customWidth="1"/>
    <col min="8" max="8" width="15.33203125" style="9" bestFit="1" customWidth="1"/>
    <col min="9" max="9" width="15.33203125" style="9" customWidth="1"/>
    <col min="10" max="11" width="15.33203125" style="9" hidden="1" customWidth="1"/>
    <col min="12" max="12" width="13.109375" style="9" bestFit="1" customWidth="1"/>
    <col min="13" max="13" width="16.33203125" style="9" bestFit="1" customWidth="1"/>
    <col min="14" max="14" width="15.44140625" style="9" bestFit="1" customWidth="1"/>
    <col min="15" max="1022" width="19.109375" style="1"/>
  </cols>
  <sheetData>
    <row r="1" spans="2:1022" x14ac:dyDescent="0.3"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</row>
    <row r="2" spans="2:1022" x14ac:dyDescent="0.3"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</row>
    <row r="3" spans="2:1022" x14ac:dyDescent="0.3"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</row>
    <row r="4" spans="2:1022" x14ac:dyDescent="0.3"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</row>
    <row r="5" spans="2:1022" x14ac:dyDescent="0.3"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</row>
    <row r="6" spans="2:1022" x14ac:dyDescent="0.3"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</row>
    <row r="7" spans="2:1022" x14ac:dyDescent="0.3">
      <c r="B7" s="24" t="s">
        <v>0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</row>
    <row r="8" spans="2:1022" x14ac:dyDescent="0.3"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</row>
    <row r="9" spans="2:1022" x14ac:dyDescent="0.3">
      <c r="B9" s="2" t="s">
        <v>1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</row>
    <row r="10" spans="2:1022" x14ac:dyDescent="0.3">
      <c r="B10" s="10" t="s">
        <v>2</v>
      </c>
      <c r="C10" s="11"/>
      <c r="D10" s="11"/>
      <c r="E10" s="11"/>
      <c r="F10" s="25" t="s">
        <v>1740</v>
      </c>
      <c r="G10" s="26"/>
      <c r="H10" s="26"/>
      <c r="I10" s="26"/>
      <c r="J10" s="26"/>
      <c r="K10" s="26"/>
      <c r="L10" s="26"/>
      <c r="M10" s="26"/>
      <c r="N10" s="27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</row>
    <row r="11" spans="2:1022" ht="20.399999999999999" x14ac:dyDescent="0.3">
      <c r="B11" s="3" t="s">
        <v>3</v>
      </c>
      <c r="C11" s="3" t="s">
        <v>4</v>
      </c>
      <c r="D11" s="23" t="s">
        <v>1818</v>
      </c>
      <c r="E11" s="3" t="s">
        <v>5</v>
      </c>
      <c r="F11" s="4" t="s">
        <v>6</v>
      </c>
      <c r="G11" s="21" t="s">
        <v>1819</v>
      </c>
      <c r="H11" s="4" t="s">
        <v>7</v>
      </c>
      <c r="I11" s="4" t="s">
        <v>8</v>
      </c>
      <c r="J11" s="22" t="s">
        <v>1820</v>
      </c>
      <c r="K11" s="22" t="s">
        <v>8</v>
      </c>
      <c r="L11" s="4" t="s">
        <v>9</v>
      </c>
      <c r="M11" s="4" t="s">
        <v>10</v>
      </c>
      <c r="N11" s="4" t="s">
        <v>11</v>
      </c>
      <c r="AMG11"/>
      <c r="AMH11"/>
    </row>
    <row r="12" spans="2:1022" x14ac:dyDescent="0.3">
      <c r="B12" s="12" t="s">
        <v>12</v>
      </c>
      <c r="C12" s="13" t="s">
        <v>13</v>
      </c>
      <c r="D12" s="13">
        <v>78884</v>
      </c>
      <c r="E12" s="14" t="s">
        <v>14</v>
      </c>
      <c r="F12" s="15">
        <f t="shared" ref="F12:F75" si="0">G12+I12+L12</f>
        <v>4371.25</v>
      </c>
      <c r="G12" s="15">
        <v>437.58</v>
      </c>
      <c r="H12" s="16"/>
      <c r="I12" s="16">
        <f t="shared" ref="I12:I75" si="1">J12+K12</f>
        <v>1176.5899999999999</v>
      </c>
      <c r="J12" s="16"/>
      <c r="K12" s="16">
        <f>VLOOKUP(D12,[1]Planilha2!$B$5:$I$1582,8,0)</f>
        <v>1176.5899999999999</v>
      </c>
      <c r="L12" s="16">
        <v>2757.08</v>
      </c>
      <c r="M12" s="16">
        <v>479.71000000000004</v>
      </c>
      <c r="N12" s="16">
        <f t="shared" ref="N12:N75" si="2">F12-M12</f>
        <v>3891.54</v>
      </c>
      <c r="O12" s="19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</row>
    <row r="13" spans="2:1022" x14ac:dyDescent="0.3">
      <c r="B13" s="12" t="s">
        <v>12</v>
      </c>
      <c r="C13" s="13" t="s">
        <v>1741</v>
      </c>
      <c r="D13" s="13">
        <v>84724</v>
      </c>
      <c r="E13" s="14" t="s">
        <v>50</v>
      </c>
      <c r="F13" s="15">
        <f t="shared" si="0"/>
        <v>1966.97</v>
      </c>
      <c r="G13" s="15">
        <v>305.69</v>
      </c>
      <c r="H13" s="16"/>
      <c r="I13" s="16">
        <f t="shared" si="1"/>
        <v>151.78</v>
      </c>
      <c r="J13" s="16"/>
      <c r="K13" s="16">
        <f>VLOOKUP(D13,[1]Planilha2!$B$5:$I$1582,8,0)</f>
        <v>151.78</v>
      </c>
      <c r="L13" s="16">
        <v>1509.5</v>
      </c>
      <c r="M13" s="16">
        <v>187.62</v>
      </c>
      <c r="N13" s="16">
        <f t="shared" si="2"/>
        <v>1779.35</v>
      </c>
      <c r="O13" s="19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</row>
    <row r="14" spans="2:1022" x14ac:dyDescent="0.3">
      <c r="B14" s="12" t="s">
        <v>12</v>
      </c>
      <c r="C14" s="13" t="s">
        <v>15</v>
      </c>
      <c r="D14" s="13">
        <v>78610</v>
      </c>
      <c r="E14" s="14" t="s">
        <v>16</v>
      </c>
      <c r="F14" s="15">
        <f t="shared" si="0"/>
        <v>6932.82</v>
      </c>
      <c r="G14" s="15">
        <v>1402.38</v>
      </c>
      <c r="H14" s="16"/>
      <c r="I14" s="16">
        <f t="shared" si="1"/>
        <v>1601.92</v>
      </c>
      <c r="J14" s="16">
        <v>5.64</v>
      </c>
      <c r="K14" s="16">
        <f>VLOOKUP(D14,[1]Planilha2!$B$5:$I$1582,8,0)</f>
        <v>1596.28</v>
      </c>
      <c r="L14" s="16">
        <v>3928.52</v>
      </c>
      <c r="M14" s="16">
        <v>958.47</v>
      </c>
      <c r="N14" s="16">
        <f t="shared" si="2"/>
        <v>5974.3499999999995</v>
      </c>
      <c r="O14" s="19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</row>
    <row r="15" spans="2:1022" x14ac:dyDescent="0.3">
      <c r="B15" s="12" t="s">
        <v>12</v>
      </c>
      <c r="C15" s="13" t="s">
        <v>17</v>
      </c>
      <c r="D15" s="13">
        <v>82569</v>
      </c>
      <c r="E15" s="14" t="s">
        <v>18</v>
      </c>
      <c r="F15" s="15">
        <f t="shared" si="0"/>
        <v>5481.41</v>
      </c>
      <c r="G15" s="15">
        <v>1198.9000000000001</v>
      </c>
      <c r="H15" s="16"/>
      <c r="I15" s="16">
        <f t="shared" si="1"/>
        <v>411.32</v>
      </c>
      <c r="J15" s="16"/>
      <c r="K15" s="16">
        <f>VLOOKUP(D15,[1]Planilha2!$B$5:$I$1582,8,0)</f>
        <v>411.32</v>
      </c>
      <c r="L15" s="16">
        <v>3871.19</v>
      </c>
      <c r="M15" s="16">
        <v>857.78</v>
      </c>
      <c r="N15" s="16">
        <f t="shared" si="2"/>
        <v>4623.63</v>
      </c>
      <c r="O15" s="20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</row>
    <row r="16" spans="2:1022" x14ac:dyDescent="0.3">
      <c r="B16" s="12" t="s">
        <v>12</v>
      </c>
      <c r="C16" s="13" t="s">
        <v>19</v>
      </c>
      <c r="D16" s="13">
        <v>79776</v>
      </c>
      <c r="E16" s="14" t="s">
        <v>20</v>
      </c>
      <c r="F16" s="15">
        <f t="shared" si="0"/>
        <v>2585.9700000000003</v>
      </c>
      <c r="G16" s="15">
        <v>437.58</v>
      </c>
      <c r="H16" s="16"/>
      <c r="I16" s="16">
        <f t="shared" si="1"/>
        <v>488.92</v>
      </c>
      <c r="J16" s="16"/>
      <c r="K16" s="16">
        <f>VLOOKUP(D16,[1]Planilha2!$B$5:$I$1582,8,0)</f>
        <v>488.92</v>
      </c>
      <c r="L16" s="16">
        <v>1659.47</v>
      </c>
      <c r="M16" s="16">
        <v>510.99</v>
      </c>
      <c r="N16" s="16">
        <f t="shared" si="2"/>
        <v>2074.9800000000005</v>
      </c>
      <c r="O16" s="20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</row>
    <row r="17" spans="2:1022" x14ac:dyDescent="0.3">
      <c r="B17" s="12" t="s">
        <v>12</v>
      </c>
      <c r="C17" s="13" t="s">
        <v>21</v>
      </c>
      <c r="D17" s="13">
        <v>75588</v>
      </c>
      <c r="E17" s="14" t="s">
        <v>22</v>
      </c>
      <c r="F17" s="15">
        <f t="shared" si="0"/>
        <v>3964.16</v>
      </c>
      <c r="G17" s="15">
        <v>1209.83</v>
      </c>
      <c r="H17" s="16"/>
      <c r="I17" s="16">
        <f t="shared" si="1"/>
        <v>907.96</v>
      </c>
      <c r="J17" s="16">
        <v>0.01</v>
      </c>
      <c r="K17" s="16">
        <f>VLOOKUP(D17,[1]Planilha2!$B$5:$I$1582,8,0)</f>
        <v>907.95</v>
      </c>
      <c r="L17" s="16">
        <v>1846.37</v>
      </c>
      <c r="M17" s="16">
        <v>264.77999999999997</v>
      </c>
      <c r="N17" s="16">
        <f t="shared" si="2"/>
        <v>3699.38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</row>
    <row r="18" spans="2:1022" x14ac:dyDescent="0.3">
      <c r="B18" s="12" t="s">
        <v>12</v>
      </c>
      <c r="C18" s="13" t="s">
        <v>23</v>
      </c>
      <c r="D18" s="13">
        <v>73402</v>
      </c>
      <c r="E18" s="14" t="s">
        <v>24</v>
      </c>
      <c r="F18" s="15">
        <f t="shared" si="0"/>
        <v>7840.2</v>
      </c>
      <c r="G18" s="15">
        <v>1199.8699999999999</v>
      </c>
      <c r="H18" s="16"/>
      <c r="I18" s="16">
        <f t="shared" si="1"/>
        <v>1807.1699999999998</v>
      </c>
      <c r="J18" s="16">
        <v>52.85</v>
      </c>
      <c r="K18" s="16">
        <f>VLOOKUP(D18,[1]Planilha2!$B$5:$I$1582,8,0)</f>
        <v>1754.32</v>
      </c>
      <c r="L18" s="16">
        <v>4833.16</v>
      </c>
      <c r="M18" s="16">
        <v>1256.7000000000003</v>
      </c>
      <c r="N18" s="16">
        <f t="shared" si="2"/>
        <v>6583.5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</row>
    <row r="19" spans="2:1022" x14ac:dyDescent="0.3">
      <c r="B19" s="12" t="s">
        <v>12</v>
      </c>
      <c r="C19" s="13" t="s">
        <v>25</v>
      </c>
      <c r="D19" s="13">
        <v>74015</v>
      </c>
      <c r="E19" s="14" t="s">
        <v>14</v>
      </c>
      <c r="F19" s="15">
        <f t="shared" si="0"/>
        <v>5288.01</v>
      </c>
      <c r="G19" s="15">
        <v>1011.8600000000001</v>
      </c>
      <c r="H19" s="16"/>
      <c r="I19" s="16">
        <f t="shared" si="1"/>
        <v>1467.84</v>
      </c>
      <c r="J19" s="16">
        <v>33.369999999999997</v>
      </c>
      <c r="K19" s="16">
        <f>VLOOKUP(D19,[1]Planilha2!$B$5:$I$1582,8,0)</f>
        <v>1434.47</v>
      </c>
      <c r="L19" s="16">
        <v>2808.31</v>
      </c>
      <c r="M19" s="16">
        <v>545.80999999999995</v>
      </c>
      <c r="N19" s="16">
        <f t="shared" si="2"/>
        <v>4742.2000000000007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</row>
    <row r="20" spans="2:1022" x14ac:dyDescent="0.3">
      <c r="B20" s="12" t="s">
        <v>12</v>
      </c>
      <c r="C20" s="13" t="s">
        <v>26</v>
      </c>
      <c r="D20" s="13">
        <v>57740</v>
      </c>
      <c r="E20" s="14" t="s">
        <v>27</v>
      </c>
      <c r="F20" s="15">
        <f t="shared" si="0"/>
        <v>9582.44</v>
      </c>
      <c r="G20" s="15">
        <v>437.58</v>
      </c>
      <c r="H20" s="16"/>
      <c r="I20" s="16">
        <f t="shared" si="1"/>
        <v>1971.34</v>
      </c>
      <c r="J20" s="16"/>
      <c r="K20" s="16">
        <f>VLOOKUP(D20,[1]Planilha2!$B$5:$I$1582,8,0)</f>
        <v>1971.34</v>
      </c>
      <c r="L20" s="16">
        <v>7173.52</v>
      </c>
      <c r="M20" s="16">
        <v>1909.49</v>
      </c>
      <c r="N20" s="16">
        <f t="shared" si="2"/>
        <v>7672.9500000000007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</row>
    <row r="21" spans="2:1022" x14ac:dyDescent="0.3">
      <c r="B21" s="12" t="s">
        <v>12</v>
      </c>
      <c r="C21" s="13" t="s">
        <v>28</v>
      </c>
      <c r="D21" s="13">
        <v>82759</v>
      </c>
      <c r="E21" s="14" t="s">
        <v>29</v>
      </c>
      <c r="F21" s="15">
        <f t="shared" si="0"/>
        <v>4605.8900000000003</v>
      </c>
      <c r="G21" s="15">
        <v>1010.63</v>
      </c>
      <c r="H21" s="16"/>
      <c r="I21" s="16">
        <f t="shared" si="1"/>
        <v>441.18999999999994</v>
      </c>
      <c r="J21" s="16">
        <v>49.41</v>
      </c>
      <c r="K21" s="16">
        <f>VLOOKUP(D21,[1]Planilha2!$B$5:$I$1582,8,0)</f>
        <v>391.78</v>
      </c>
      <c r="L21" s="16">
        <v>3154.07</v>
      </c>
      <c r="M21" s="16">
        <v>584.3900000000001</v>
      </c>
      <c r="N21" s="16">
        <f t="shared" si="2"/>
        <v>4021.5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</row>
    <row r="22" spans="2:1022" x14ac:dyDescent="0.3">
      <c r="B22" s="12" t="s">
        <v>12</v>
      </c>
      <c r="C22" s="13" t="s">
        <v>30</v>
      </c>
      <c r="D22" s="13">
        <v>73581</v>
      </c>
      <c r="E22" s="14" t="s">
        <v>14</v>
      </c>
      <c r="F22" s="15">
        <f t="shared" si="0"/>
        <v>5239.51</v>
      </c>
      <c r="G22" s="15">
        <v>915.02</v>
      </c>
      <c r="H22" s="16"/>
      <c r="I22" s="16">
        <f t="shared" si="1"/>
        <v>1419.34</v>
      </c>
      <c r="J22" s="16"/>
      <c r="K22" s="16">
        <f>VLOOKUP(D22,[1]Planilha2!$B$5:$I$1582,8,0)</f>
        <v>1419.34</v>
      </c>
      <c r="L22" s="16">
        <v>2905.15</v>
      </c>
      <c r="M22" s="16">
        <v>1512.4099999999999</v>
      </c>
      <c r="N22" s="16">
        <f t="shared" si="2"/>
        <v>3727.1000000000004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</row>
    <row r="23" spans="2:1022" x14ac:dyDescent="0.3">
      <c r="B23" s="12" t="s">
        <v>12</v>
      </c>
      <c r="C23" s="13" t="s">
        <v>31</v>
      </c>
      <c r="D23" s="13">
        <v>82511</v>
      </c>
      <c r="E23" s="14" t="s">
        <v>14</v>
      </c>
      <c r="F23" s="15">
        <f t="shared" si="0"/>
        <v>3912.54</v>
      </c>
      <c r="G23" s="15">
        <v>768.04</v>
      </c>
      <c r="H23" s="16"/>
      <c r="I23" s="16">
        <f t="shared" si="1"/>
        <v>387.42</v>
      </c>
      <c r="J23" s="16">
        <v>31.8</v>
      </c>
      <c r="K23" s="16">
        <f>VLOOKUP(D23,[1]Planilha2!$B$5:$I$1582,8,0)</f>
        <v>355.62</v>
      </c>
      <c r="L23" s="16">
        <v>2757.08</v>
      </c>
      <c r="M23" s="16">
        <v>572.03</v>
      </c>
      <c r="N23" s="16">
        <f t="shared" si="2"/>
        <v>3340.51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</row>
    <row r="24" spans="2:1022" x14ac:dyDescent="0.3">
      <c r="B24" s="12" t="s">
        <v>12</v>
      </c>
      <c r="C24" s="13" t="s">
        <v>32</v>
      </c>
      <c r="D24" s="13">
        <v>63936</v>
      </c>
      <c r="E24" s="14" t="s">
        <v>16</v>
      </c>
      <c r="F24" s="15">
        <f t="shared" si="0"/>
        <v>1549.36</v>
      </c>
      <c r="G24" s="15"/>
      <c r="H24" s="16"/>
      <c r="I24" s="16">
        <f t="shared" si="1"/>
        <v>1549.36</v>
      </c>
      <c r="J24" s="16"/>
      <c r="K24" s="16">
        <f>VLOOKUP(D24,[1]Planilha2!$B$5:$I$1582,8,0)</f>
        <v>1549.36</v>
      </c>
      <c r="L24" s="16"/>
      <c r="M24" s="16">
        <v>166.82000000000002</v>
      </c>
      <c r="N24" s="16">
        <f t="shared" si="2"/>
        <v>1382.54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</row>
    <row r="25" spans="2:1022" x14ac:dyDescent="0.3">
      <c r="B25" s="12" t="s">
        <v>12</v>
      </c>
      <c r="C25" s="13" t="s">
        <v>33</v>
      </c>
      <c r="D25" s="13">
        <v>82844</v>
      </c>
      <c r="E25" s="14" t="s">
        <v>1658</v>
      </c>
      <c r="F25" s="15">
        <f t="shared" si="0"/>
        <v>2281.2800000000002</v>
      </c>
      <c r="G25" s="15">
        <v>125</v>
      </c>
      <c r="H25" s="16"/>
      <c r="I25" s="16">
        <f t="shared" si="1"/>
        <v>142.63</v>
      </c>
      <c r="J25" s="16"/>
      <c r="K25" s="16">
        <f>VLOOKUP(D25,[1]Planilha2!$B$5:$I$1582,8,0)</f>
        <v>142.63</v>
      </c>
      <c r="L25" s="16">
        <v>2013.65</v>
      </c>
      <c r="M25" s="16">
        <v>295.65999999999997</v>
      </c>
      <c r="N25" s="16">
        <f t="shared" si="2"/>
        <v>1985.6200000000003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</row>
    <row r="26" spans="2:1022" x14ac:dyDescent="0.3">
      <c r="B26" s="12" t="s">
        <v>12</v>
      </c>
      <c r="C26" s="13" t="s">
        <v>34</v>
      </c>
      <c r="D26" s="13">
        <v>73529</v>
      </c>
      <c r="E26" s="14" t="s">
        <v>14</v>
      </c>
      <c r="F26" s="15">
        <f t="shared" si="0"/>
        <v>4819.9599999999991</v>
      </c>
      <c r="G26" s="15">
        <v>763.55000000000007</v>
      </c>
      <c r="H26" s="16"/>
      <c r="I26" s="16">
        <f t="shared" si="1"/>
        <v>1344.9399999999998</v>
      </c>
      <c r="J26" s="16">
        <v>2.3199999999999998</v>
      </c>
      <c r="K26" s="16">
        <f>VLOOKUP(D26,[1]Planilha2!$B$5:$I$1582,8,0)</f>
        <v>1342.62</v>
      </c>
      <c r="L26" s="16">
        <v>2711.47</v>
      </c>
      <c r="M26" s="16">
        <v>641.72</v>
      </c>
      <c r="N26" s="16">
        <f t="shared" si="2"/>
        <v>4178.2399999999989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</row>
    <row r="27" spans="2:1022" x14ac:dyDescent="0.3">
      <c r="B27" s="12" t="s">
        <v>12</v>
      </c>
      <c r="C27" s="13" t="s">
        <v>35</v>
      </c>
      <c r="D27" s="13">
        <v>73434</v>
      </c>
      <c r="E27" s="14" t="s">
        <v>16</v>
      </c>
      <c r="F27" s="15">
        <f t="shared" si="0"/>
        <v>6965.9500000000007</v>
      </c>
      <c r="G27" s="15">
        <v>1271.81</v>
      </c>
      <c r="H27" s="16"/>
      <c r="I27" s="16">
        <f t="shared" si="1"/>
        <v>1765.6200000000001</v>
      </c>
      <c r="J27" s="16">
        <v>58.19</v>
      </c>
      <c r="K27" s="16">
        <f>VLOOKUP(D27,[1]Planilha2!$B$5:$I$1582,8,0)</f>
        <v>1707.43</v>
      </c>
      <c r="L27" s="16">
        <v>3928.52</v>
      </c>
      <c r="M27" s="16">
        <v>927.05000000000007</v>
      </c>
      <c r="N27" s="16">
        <f t="shared" si="2"/>
        <v>6038.9000000000005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</row>
    <row r="28" spans="2:1022" x14ac:dyDescent="0.3">
      <c r="B28" s="12" t="s">
        <v>12</v>
      </c>
      <c r="C28" s="13" t="s">
        <v>36</v>
      </c>
      <c r="D28" s="13">
        <v>73730</v>
      </c>
      <c r="E28" s="14" t="s">
        <v>37</v>
      </c>
      <c r="F28" s="15">
        <f t="shared" si="0"/>
        <v>8409.5</v>
      </c>
      <c r="G28" s="15">
        <v>4316.33</v>
      </c>
      <c r="H28" s="16"/>
      <c r="I28" s="16">
        <f t="shared" si="1"/>
        <v>1593.16</v>
      </c>
      <c r="J28" s="16"/>
      <c r="K28" s="16">
        <f>VLOOKUP(D28,[1]Planilha2!$B$5:$I$1582,8,0)</f>
        <v>1593.16</v>
      </c>
      <c r="L28" s="16">
        <v>2500.0100000000002</v>
      </c>
      <c r="M28" s="16">
        <v>3592.74</v>
      </c>
      <c r="N28" s="16">
        <f t="shared" si="2"/>
        <v>4816.76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</row>
    <row r="29" spans="2:1022" x14ac:dyDescent="0.3">
      <c r="B29" s="12" t="s">
        <v>12</v>
      </c>
      <c r="C29" s="13" t="s">
        <v>38</v>
      </c>
      <c r="D29" s="13">
        <v>73795</v>
      </c>
      <c r="E29" s="14" t="s">
        <v>14</v>
      </c>
      <c r="F29" s="15">
        <f t="shared" si="0"/>
        <v>5246.13</v>
      </c>
      <c r="G29" s="15">
        <v>437.58</v>
      </c>
      <c r="H29" s="16"/>
      <c r="I29" s="16">
        <f t="shared" si="1"/>
        <v>1438.78</v>
      </c>
      <c r="J29" s="16"/>
      <c r="K29" s="16">
        <f>VLOOKUP(D29,[1]Planilha2!$B$5:$I$1582,8,0)</f>
        <v>1438.78</v>
      </c>
      <c r="L29" s="16">
        <v>3369.77</v>
      </c>
      <c r="M29" s="16">
        <v>444.61</v>
      </c>
      <c r="N29" s="16">
        <f t="shared" si="2"/>
        <v>4801.5200000000004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</row>
    <row r="30" spans="2:1022" x14ac:dyDescent="0.3">
      <c r="B30" s="12" t="s">
        <v>12</v>
      </c>
      <c r="C30" s="13" t="s">
        <v>39</v>
      </c>
      <c r="D30" s="13">
        <v>76613</v>
      </c>
      <c r="E30" s="14" t="s">
        <v>16</v>
      </c>
      <c r="F30" s="15">
        <f t="shared" si="0"/>
        <v>6020.15</v>
      </c>
      <c r="G30" s="15">
        <v>303.60000000000002</v>
      </c>
      <c r="H30" s="16"/>
      <c r="I30" s="16">
        <f t="shared" si="1"/>
        <v>1652.55</v>
      </c>
      <c r="J30" s="16"/>
      <c r="K30" s="16">
        <f>VLOOKUP(D30,[1]Planilha2!$B$5:$I$1582,8,0)</f>
        <v>1652.55</v>
      </c>
      <c r="L30" s="16">
        <v>4064</v>
      </c>
      <c r="M30" s="16">
        <v>601.86</v>
      </c>
      <c r="N30" s="16">
        <f t="shared" si="2"/>
        <v>5418.29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</row>
    <row r="31" spans="2:1022" x14ac:dyDescent="0.3">
      <c r="B31" s="12" t="s">
        <v>12</v>
      </c>
      <c r="C31" s="13" t="s">
        <v>1596</v>
      </c>
      <c r="D31" s="13">
        <v>83217</v>
      </c>
      <c r="E31" s="14"/>
      <c r="F31" s="15">
        <f t="shared" si="0"/>
        <v>772.42000000000007</v>
      </c>
      <c r="G31" s="15">
        <v>516.35</v>
      </c>
      <c r="H31" s="16"/>
      <c r="I31" s="16">
        <f t="shared" si="1"/>
        <v>185.59</v>
      </c>
      <c r="J31" s="16">
        <v>185.59</v>
      </c>
      <c r="K31" s="16"/>
      <c r="L31" s="16">
        <v>70.48</v>
      </c>
      <c r="M31" s="16">
        <v>1163.8400000000001</v>
      </c>
      <c r="N31" s="16">
        <f t="shared" si="2"/>
        <v>-391.42000000000007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</row>
    <row r="32" spans="2:1022" x14ac:dyDescent="0.3">
      <c r="B32" s="12" t="s">
        <v>12</v>
      </c>
      <c r="C32" s="13" t="s">
        <v>40</v>
      </c>
      <c r="D32" s="13">
        <v>73925</v>
      </c>
      <c r="E32" s="14" t="s">
        <v>37</v>
      </c>
      <c r="F32" s="15">
        <f t="shared" si="0"/>
        <v>6216.97</v>
      </c>
      <c r="G32" s="15">
        <v>1496.88</v>
      </c>
      <c r="H32" s="16"/>
      <c r="I32" s="16">
        <f t="shared" si="1"/>
        <v>1595.08</v>
      </c>
      <c r="J32" s="16"/>
      <c r="K32" s="16">
        <f>VLOOKUP(D32,[1]Planilha2!$B$5:$I$1582,8,0)</f>
        <v>1595.08</v>
      </c>
      <c r="L32" s="16">
        <v>3125.01</v>
      </c>
      <c r="M32" s="16">
        <v>749.86999999999989</v>
      </c>
      <c r="N32" s="16">
        <f t="shared" si="2"/>
        <v>5467.1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</row>
    <row r="33" spans="2:1022" x14ac:dyDescent="0.3">
      <c r="B33" s="12" t="s">
        <v>12</v>
      </c>
      <c r="C33" s="13" t="s">
        <v>1597</v>
      </c>
      <c r="D33" s="13">
        <v>84084</v>
      </c>
      <c r="E33" s="14" t="s">
        <v>14</v>
      </c>
      <c r="F33" s="15">
        <f t="shared" si="0"/>
        <v>3302.68</v>
      </c>
      <c r="G33" s="15">
        <v>713.29</v>
      </c>
      <c r="H33" s="16"/>
      <c r="I33" s="16">
        <f t="shared" si="1"/>
        <v>108.02</v>
      </c>
      <c r="J33" s="16"/>
      <c r="K33" s="16">
        <f>VLOOKUP(D33,[1]Planilha2!$B$5:$I$1582,8,0)</f>
        <v>108.02</v>
      </c>
      <c r="L33" s="16">
        <v>2481.37</v>
      </c>
      <c r="M33" s="16">
        <v>295.58999999999997</v>
      </c>
      <c r="N33" s="16">
        <f t="shared" si="2"/>
        <v>3007.0899999999997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</row>
    <row r="34" spans="2:1022" x14ac:dyDescent="0.3">
      <c r="B34" s="12" t="s">
        <v>12</v>
      </c>
      <c r="C34" s="13" t="s">
        <v>41</v>
      </c>
      <c r="D34" s="13">
        <v>75350</v>
      </c>
      <c r="E34" s="14" t="s">
        <v>42</v>
      </c>
      <c r="F34" s="15">
        <f t="shared" si="0"/>
        <v>8237</v>
      </c>
      <c r="G34" s="15">
        <v>1285.8899999999999</v>
      </c>
      <c r="H34" s="16"/>
      <c r="I34" s="16">
        <f t="shared" si="1"/>
        <v>1911.05</v>
      </c>
      <c r="J34" s="16"/>
      <c r="K34" s="16">
        <f>VLOOKUP(D34,[1]Planilha2!$B$5:$I$1582,8,0)</f>
        <v>1911.05</v>
      </c>
      <c r="L34" s="16">
        <v>5040.0600000000004</v>
      </c>
      <c r="M34" s="16">
        <v>2062.38</v>
      </c>
      <c r="N34" s="16">
        <f t="shared" si="2"/>
        <v>6174.62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</row>
    <row r="35" spans="2:1022" x14ac:dyDescent="0.3">
      <c r="B35" s="12" t="s">
        <v>12</v>
      </c>
      <c r="C35" s="13" t="s">
        <v>43</v>
      </c>
      <c r="D35" s="13">
        <v>81445</v>
      </c>
      <c r="E35" s="14" t="s">
        <v>44</v>
      </c>
      <c r="F35" s="15">
        <f t="shared" si="0"/>
        <v>2523.06</v>
      </c>
      <c r="G35" s="15">
        <v>437.58</v>
      </c>
      <c r="H35" s="16"/>
      <c r="I35" s="16">
        <f t="shared" si="1"/>
        <v>360.78</v>
      </c>
      <c r="J35" s="16"/>
      <c r="K35" s="16">
        <f>VLOOKUP(D35,[1]Planilha2!$B$5:$I$1582,8,0)</f>
        <v>360.78</v>
      </c>
      <c r="L35" s="16">
        <v>1724.7</v>
      </c>
      <c r="M35" s="16">
        <v>279.67</v>
      </c>
      <c r="N35" s="16">
        <f t="shared" si="2"/>
        <v>2243.39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</row>
    <row r="36" spans="2:1022" x14ac:dyDescent="0.3">
      <c r="B36" s="12" t="s">
        <v>12</v>
      </c>
      <c r="C36" s="13" t="s">
        <v>45</v>
      </c>
      <c r="D36" s="13">
        <v>75193</v>
      </c>
      <c r="E36" s="14" t="s">
        <v>29</v>
      </c>
      <c r="F36" s="15">
        <f t="shared" si="0"/>
        <v>6032.1200000000008</v>
      </c>
      <c r="G36" s="15">
        <v>1561.67</v>
      </c>
      <c r="H36" s="16"/>
      <c r="I36" s="16">
        <f t="shared" si="1"/>
        <v>1526.65</v>
      </c>
      <c r="J36" s="16"/>
      <c r="K36" s="16">
        <f>VLOOKUP(D36,[1]Planilha2!$B$5:$I$1582,8,0)</f>
        <v>1526.65</v>
      </c>
      <c r="L36" s="16">
        <v>2943.8</v>
      </c>
      <c r="M36" s="16">
        <v>738.67000000000007</v>
      </c>
      <c r="N36" s="16">
        <f t="shared" si="2"/>
        <v>5293.4500000000007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</row>
    <row r="37" spans="2:1022" x14ac:dyDescent="0.3">
      <c r="B37" s="12" t="s">
        <v>12</v>
      </c>
      <c r="C37" s="13" t="s">
        <v>46</v>
      </c>
      <c r="D37" s="13">
        <v>73491</v>
      </c>
      <c r="E37" s="14" t="s">
        <v>14</v>
      </c>
      <c r="F37" s="15">
        <f t="shared" si="0"/>
        <v>4620.4699999999993</v>
      </c>
      <c r="G37" s="15">
        <v>806.58</v>
      </c>
      <c r="H37" s="16"/>
      <c r="I37" s="16">
        <f t="shared" si="1"/>
        <v>1332.52</v>
      </c>
      <c r="J37" s="16"/>
      <c r="K37" s="16">
        <f>VLOOKUP(D37,[1]Planilha2!$B$5:$I$1582,8,0)</f>
        <v>1332.52</v>
      </c>
      <c r="L37" s="16">
        <v>2481.37</v>
      </c>
      <c r="M37" s="16">
        <v>624.62</v>
      </c>
      <c r="N37" s="16">
        <f t="shared" si="2"/>
        <v>3995.8499999999995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</row>
    <row r="38" spans="2:1022" x14ac:dyDescent="0.3">
      <c r="B38" s="12" t="s">
        <v>12</v>
      </c>
      <c r="C38" s="13" t="s">
        <v>47</v>
      </c>
      <c r="D38" s="13">
        <v>76056</v>
      </c>
      <c r="E38" s="14" t="s">
        <v>22</v>
      </c>
      <c r="F38" s="15">
        <f t="shared" si="0"/>
        <v>5184.630000000001</v>
      </c>
      <c r="G38" s="15">
        <v>3952.6500000000005</v>
      </c>
      <c r="H38" s="16"/>
      <c r="I38" s="16">
        <f t="shared" si="1"/>
        <v>1047.3399999999999</v>
      </c>
      <c r="J38" s="16">
        <v>23.99</v>
      </c>
      <c r="K38" s="16">
        <f>VLOOKUP(D38,[1]Planilha2!$B$5:$I$1582,8,0)</f>
        <v>1023.35</v>
      </c>
      <c r="L38" s="16">
        <v>184.64</v>
      </c>
      <c r="M38" s="16">
        <v>3547.2799999999997</v>
      </c>
      <c r="N38" s="16">
        <f t="shared" si="2"/>
        <v>1637.3500000000013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</row>
    <row r="39" spans="2:1022" x14ac:dyDescent="0.3">
      <c r="B39" s="12" t="s">
        <v>12</v>
      </c>
      <c r="C39" s="13" t="s">
        <v>48</v>
      </c>
      <c r="D39" s="13">
        <v>77258</v>
      </c>
      <c r="E39" s="14" t="s">
        <v>14</v>
      </c>
      <c r="F39" s="15">
        <f t="shared" si="0"/>
        <v>4992.5</v>
      </c>
      <c r="G39" s="15">
        <v>800.58999999999992</v>
      </c>
      <c r="H39" s="16"/>
      <c r="I39" s="16">
        <f t="shared" si="1"/>
        <v>1434.83</v>
      </c>
      <c r="J39" s="16">
        <v>34.11</v>
      </c>
      <c r="K39" s="16">
        <f>VLOOKUP(D39,[1]Planilha2!$B$5:$I$1582,8,0)</f>
        <v>1400.72</v>
      </c>
      <c r="L39" s="16">
        <v>2757.08</v>
      </c>
      <c r="M39" s="16">
        <v>384.86999999999995</v>
      </c>
      <c r="N39" s="16">
        <f t="shared" si="2"/>
        <v>4607.63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</row>
    <row r="40" spans="2:1022" x14ac:dyDescent="0.3">
      <c r="B40" s="12" t="s">
        <v>12</v>
      </c>
      <c r="C40" s="13" t="s">
        <v>49</v>
      </c>
      <c r="D40" s="13">
        <v>82609</v>
      </c>
      <c r="E40" s="14" t="s">
        <v>1660</v>
      </c>
      <c r="F40" s="15">
        <f t="shared" si="0"/>
        <v>2640.79</v>
      </c>
      <c r="G40" s="15">
        <v>125</v>
      </c>
      <c r="H40" s="16"/>
      <c r="I40" s="16">
        <f t="shared" si="1"/>
        <v>241.63</v>
      </c>
      <c r="J40" s="16"/>
      <c r="K40" s="16">
        <f>VLOOKUP(D40,[1]Planilha2!$B$5:$I$1582,8,0)</f>
        <v>241.63</v>
      </c>
      <c r="L40" s="16">
        <v>2274.16</v>
      </c>
      <c r="M40" s="16">
        <v>284.97000000000003</v>
      </c>
      <c r="N40" s="16">
        <f t="shared" si="2"/>
        <v>2355.8199999999997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</row>
    <row r="41" spans="2:1022" x14ac:dyDescent="0.3">
      <c r="B41" s="12" t="s">
        <v>12</v>
      </c>
      <c r="C41" s="13" t="s">
        <v>51</v>
      </c>
      <c r="D41" s="13">
        <v>73977</v>
      </c>
      <c r="E41" s="14" t="s">
        <v>24</v>
      </c>
      <c r="F41" s="15">
        <f t="shared" si="0"/>
        <v>6972.9</v>
      </c>
      <c r="G41" s="15">
        <v>765.81</v>
      </c>
      <c r="H41" s="16"/>
      <c r="I41" s="16">
        <f t="shared" si="1"/>
        <v>1696.14</v>
      </c>
      <c r="J41" s="16"/>
      <c r="K41" s="16">
        <f>VLOOKUP(D41,[1]Planilha2!$B$5:$I$1582,8,0)</f>
        <v>1696.14</v>
      </c>
      <c r="L41" s="16">
        <v>4510.95</v>
      </c>
      <c r="M41" s="16">
        <v>935.88</v>
      </c>
      <c r="N41" s="16">
        <f t="shared" si="2"/>
        <v>6037.0199999999995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</row>
    <row r="42" spans="2:1022" x14ac:dyDescent="0.3">
      <c r="B42" s="12" t="s">
        <v>12</v>
      </c>
      <c r="C42" s="13" t="s">
        <v>52</v>
      </c>
      <c r="D42" s="13">
        <v>73431</v>
      </c>
      <c r="E42" s="14" t="s">
        <v>16</v>
      </c>
      <c r="F42" s="15">
        <f t="shared" si="0"/>
        <v>5972.32</v>
      </c>
      <c r="G42" s="15">
        <v>314.82000000000005</v>
      </c>
      <c r="H42" s="16"/>
      <c r="I42" s="16">
        <f t="shared" si="1"/>
        <v>1593.51</v>
      </c>
      <c r="J42" s="16">
        <v>0.73</v>
      </c>
      <c r="K42" s="16">
        <f>VLOOKUP(D42,[1]Planilha2!$B$5:$I$1582,8,0)</f>
        <v>1592.78</v>
      </c>
      <c r="L42" s="16">
        <v>4063.99</v>
      </c>
      <c r="M42" s="16">
        <v>606.21</v>
      </c>
      <c r="N42" s="16">
        <f t="shared" si="2"/>
        <v>5366.11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</row>
    <row r="43" spans="2:1022" x14ac:dyDescent="0.3">
      <c r="B43" s="12" t="s">
        <v>12</v>
      </c>
      <c r="C43" s="13" t="s">
        <v>1598</v>
      </c>
      <c r="D43" s="13">
        <v>83261</v>
      </c>
      <c r="E43" s="14" t="s">
        <v>16</v>
      </c>
      <c r="F43" s="15">
        <f t="shared" si="0"/>
        <v>5112.0199999999995</v>
      </c>
      <c r="G43" s="15">
        <v>710</v>
      </c>
      <c r="H43" s="16"/>
      <c r="I43" s="16">
        <f t="shared" si="1"/>
        <v>338.03</v>
      </c>
      <c r="J43" s="16"/>
      <c r="K43" s="16">
        <f>VLOOKUP(D43,[1]Planilha2!$B$5:$I$1582,8,0)</f>
        <v>338.03</v>
      </c>
      <c r="L43" s="16">
        <v>4063.99</v>
      </c>
      <c r="M43" s="16">
        <v>750.2</v>
      </c>
      <c r="N43" s="16">
        <f t="shared" si="2"/>
        <v>4361.82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</row>
    <row r="44" spans="2:1022" x14ac:dyDescent="0.3">
      <c r="B44" s="12" t="s">
        <v>12</v>
      </c>
      <c r="C44" s="13" t="s">
        <v>53</v>
      </c>
      <c r="D44" s="13">
        <v>73510</v>
      </c>
      <c r="E44" s="14" t="s">
        <v>14</v>
      </c>
      <c r="F44" s="15">
        <f t="shared" si="0"/>
        <v>6188.08</v>
      </c>
      <c r="G44" s="15">
        <v>4825.53</v>
      </c>
      <c r="H44" s="16"/>
      <c r="I44" s="16">
        <f t="shared" si="1"/>
        <v>1362.55</v>
      </c>
      <c r="J44" s="16"/>
      <c r="K44" s="16">
        <f>VLOOKUP(D44,[1]Planilha2!$B$5:$I$1582,8,0)</f>
        <v>1362.55</v>
      </c>
      <c r="L44" s="16"/>
      <c r="M44" s="16">
        <v>4725.33</v>
      </c>
      <c r="N44" s="16">
        <f t="shared" si="2"/>
        <v>1462.75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  <c r="AMG44"/>
      <c r="AMH44"/>
    </row>
    <row r="45" spans="2:1022" x14ac:dyDescent="0.3">
      <c r="B45" s="12" t="s">
        <v>12</v>
      </c>
      <c r="C45" s="13" t="s">
        <v>54</v>
      </c>
      <c r="D45" s="13">
        <v>75526</v>
      </c>
      <c r="E45" s="14" t="s">
        <v>14</v>
      </c>
      <c r="F45" s="15">
        <f t="shared" si="0"/>
        <v>5885.25</v>
      </c>
      <c r="G45" s="15">
        <v>4602.43</v>
      </c>
      <c r="H45" s="16"/>
      <c r="I45" s="16">
        <f t="shared" si="1"/>
        <v>1282.82</v>
      </c>
      <c r="J45" s="16"/>
      <c r="K45" s="16">
        <f>VLOOKUP(D45,[1]Planilha2!$B$5:$I$1582,8,0)</f>
        <v>1282.82</v>
      </c>
      <c r="L45" s="16"/>
      <c r="M45" s="16">
        <v>4649.8900000000003</v>
      </c>
      <c r="N45" s="16">
        <f t="shared" si="2"/>
        <v>1235.3599999999997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  <c r="AMG45"/>
      <c r="AMH45"/>
    </row>
    <row r="46" spans="2:1022" x14ac:dyDescent="0.3">
      <c r="B46" s="12" t="s">
        <v>12</v>
      </c>
      <c r="C46" s="13" t="s">
        <v>55</v>
      </c>
      <c r="D46" s="13">
        <v>76452</v>
      </c>
      <c r="E46" s="14" t="s">
        <v>14</v>
      </c>
      <c r="F46" s="15">
        <f t="shared" si="0"/>
        <v>5216.43</v>
      </c>
      <c r="G46" s="15">
        <v>940.81999999999994</v>
      </c>
      <c r="H46" s="16"/>
      <c r="I46" s="16">
        <f t="shared" si="1"/>
        <v>1422.67</v>
      </c>
      <c r="J46" s="16"/>
      <c r="K46" s="16">
        <f>VLOOKUP(D46,[1]Planilha2!$B$5:$I$1582,8,0)</f>
        <v>1422.67</v>
      </c>
      <c r="L46" s="16">
        <v>2852.94</v>
      </c>
      <c r="M46" s="16">
        <v>1488.1999999999998</v>
      </c>
      <c r="N46" s="16">
        <f t="shared" si="2"/>
        <v>3728.2300000000005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  <c r="AMG46"/>
      <c r="AMH46"/>
    </row>
    <row r="47" spans="2:1022" x14ac:dyDescent="0.3">
      <c r="B47" s="12" t="s">
        <v>12</v>
      </c>
      <c r="C47" s="13" t="s">
        <v>56</v>
      </c>
      <c r="D47" s="13">
        <v>76261</v>
      </c>
      <c r="E47" s="14" t="s">
        <v>1661</v>
      </c>
      <c r="F47" s="15">
        <f t="shared" si="0"/>
        <v>3923.4200000000005</v>
      </c>
      <c r="G47" s="15">
        <v>2261.3200000000006</v>
      </c>
      <c r="H47" s="16"/>
      <c r="I47" s="16">
        <f t="shared" si="1"/>
        <v>948.69</v>
      </c>
      <c r="J47" s="16"/>
      <c r="K47" s="16">
        <f>VLOOKUP(D47,[1]Planilha2!$B$5:$I$1582,8,0)</f>
        <v>948.69</v>
      </c>
      <c r="L47" s="16">
        <v>713.41</v>
      </c>
      <c r="M47" s="16">
        <v>3350.19</v>
      </c>
      <c r="N47" s="16">
        <f t="shared" si="2"/>
        <v>573.23000000000047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  <c r="AMG47"/>
      <c r="AMH47"/>
    </row>
    <row r="48" spans="2:1022" x14ac:dyDescent="0.3">
      <c r="B48" s="12" t="s">
        <v>12</v>
      </c>
      <c r="C48" s="13" t="s">
        <v>57</v>
      </c>
      <c r="D48" s="13">
        <v>73446</v>
      </c>
      <c r="E48" s="14" t="s">
        <v>14</v>
      </c>
      <c r="F48" s="15">
        <f t="shared" si="0"/>
        <v>4533.4400000000005</v>
      </c>
      <c r="G48" s="15">
        <v>312.58</v>
      </c>
      <c r="H48" s="16"/>
      <c r="I48" s="16">
        <f t="shared" si="1"/>
        <v>1315.71</v>
      </c>
      <c r="J48" s="16"/>
      <c r="K48" s="16">
        <f>VLOOKUP(D48,[1]Planilha2!$B$5:$I$1582,8,0)</f>
        <v>1315.71</v>
      </c>
      <c r="L48" s="16">
        <v>2905.15</v>
      </c>
      <c r="M48" s="16">
        <v>1281.02</v>
      </c>
      <c r="N48" s="16">
        <f t="shared" si="2"/>
        <v>3252.4200000000005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  <c r="AMG48"/>
      <c r="AMH48"/>
    </row>
    <row r="49" spans="2:1022" x14ac:dyDescent="0.3">
      <c r="B49" s="12" t="s">
        <v>12</v>
      </c>
      <c r="C49" s="13" t="s">
        <v>58</v>
      </c>
      <c r="D49" s="13">
        <v>73729</v>
      </c>
      <c r="E49" s="14" t="s">
        <v>24</v>
      </c>
      <c r="F49" s="15">
        <f t="shared" si="0"/>
        <v>6973.76</v>
      </c>
      <c r="G49" s="15">
        <v>444.49</v>
      </c>
      <c r="H49" s="16"/>
      <c r="I49" s="16">
        <f t="shared" si="1"/>
        <v>1696.11</v>
      </c>
      <c r="J49" s="16"/>
      <c r="K49" s="16">
        <f>VLOOKUP(D49,[1]Planilha2!$B$5:$I$1582,8,0)</f>
        <v>1696.11</v>
      </c>
      <c r="L49" s="16">
        <v>4833.16</v>
      </c>
      <c r="M49" s="16">
        <v>936.24</v>
      </c>
      <c r="N49" s="16">
        <f t="shared" si="2"/>
        <v>6037.52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  <c r="AMG49"/>
      <c r="AMH49"/>
    </row>
    <row r="50" spans="2:1022" x14ac:dyDescent="0.3">
      <c r="B50" s="12" t="s">
        <v>12</v>
      </c>
      <c r="C50" s="13" t="s">
        <v>59</v>
      </c>
      <c r="D50" s="13">
        <v>73659</v>
      </c>
      <c r="E50" s="14"/>
      <c r="F50" s="15">
        <f t="shared" si="0"/>
        <v>10534.79</v>
      </c>
      <c r="G50" s="15">
        <v>7085.6400000000012</v>
      </c>
      <c r="H50" s="16"/>
      <c r="I50" s="16">
        <f t="shared" si="1"/>
        <v>3449.15</v>
      </c>
      <c r="J50" s="16">
        <v>3449.15</v>
      </c>
      <c r="K50" s="16"/>
      <c r="L50" s="16"/>
      <c r="M50" s="16">
        <v>3034.96</v>
      </c>
      <c r="N50" s="16">
        <f t="shared" si="2"/>
        <v>7499.8300000000008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  <c r="AMG50"/>
      <c r="AMH50"/>
    </row>
    <row r="51" spans="2:1022" x14ac:dyDescent="0.3">
      <c r="B51" s="12" t="s">
        <v>12</v>
      </c>
      <c r="C51" s="13" t="s">
        <v>60</v>
      </c>
      <c r="D51" s="13">
        <v>79170</v>
      </c>
      <c r="E51" s="14" t="s">
        <v>14</v>
      </c>
      <c r="F51" s="15">
        <f t="shared" si="0"/>
        <v>4142.67</v>
      </c>
      <c r="G51" s="15">
        <v>312.58</v>
      </c>
      <c r="H51" s="16"/>
      <c r="I51" s="16">
        <f t="shared" si="1"/>
        <v>1073.01</v>
      </c>
      <c r="J51" s="16"/>
      <c r="K51" s="16">
        <f>VLOOKUP(D51,[1]Planilha2!$B$5:$I$1582,8,0)</f>
        <v>1073.01</v>
      </c>
      <c r="L51" s="16">
        <v>2757.08</v>
      </c>
      <c r="M51" s="16">
        <v>557.42000000000007</v>
      </c>
      <c r="N51" s="16">
        <f t="shared" si="2"/>
        <v>3585.25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  <c r="AMF51"/>
      <c r="AMG51"/>
      <c r="AMH51"/>
    </row>
    <row r="52" spans="2:1022" x14ac:dyDescent="0.3">
      <c r="B52" s="12" t="s">
        <v>12</v>
      </c>
      <c r="C52" s="13" t="s">
        <v>61</v>
      </c>
      <c r="D52" s="13">
        <v>68508</v>
      </c>
      <c r="E52" s="14" t="s">
        <v>62</v>
      </c>
      <c r="F52" s="15">
        <f t="shared" si="0"/>
        <v>9095.0500000000011</v>
      </c>
      <c r="G52" s="15">
        <v>437.58</v>
      </c>
      <c r="H52" s="16"/>
      <c r="I52" s="16">
        <f t="shared" si="1"/>
        <v>1917.95</v>
      </c>
      <c r="J52" s="16"/>
      <c r="K52" s="16">
        <f>VLOOKUP(D52,[1]Planilha2!$B$5:$I$1582,8,0)</f>
        <v>1917.95</v>
      </c>
      <c r="L52" s="16">
        <v>6739.52</v>
      </c>
      <c r="M52" s="16">
        <v>1672.34</v>
      </c>
      <c r="N52" s="16">
        <f t="shared" si="2"/>
        <v>7422.7100000000009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  <c r="AMG52"/>
      <c r="AMH52"/>
    </row>
    <row r="53" spans="2:1022" x14ac:dyDescent="0.3">
      <c r="B53" s="12" t="s">
        <v>12</v>
      </c>
      <c r="C53" s="13" t="s">
        <v>63</v>
      </c>
      <c r="D53" s="13">
        <v>74403</v>
      </c>
      <c r="E53" s="14" t="s">
        <v>24</v>
      </c>
      <c r="F53" s="15">
        <f t="shared" si="0"/>
        <v>7039.82</v>
      </c>
      <c r="G53" s="15">
        <v>443.6</v>
      </c>
      <c r="H53" s="16"/>
      <c r="I53" s="16">
        <f t="shared" si="1"/>
        <v>1763.06</v>
      </c>
      <c r="J53" s="16"/>
      <c r="K53" s="16">
        <f>VLOOKUP(D53,[1]Planilha2!$B$5:$I$1582,8,0)</f>
        <v>1763.06</v>
      </c>
      <c r="L53" s="16">
        <v>4833.16</v>
      </c>
      <c r="M53" s="16">
        <v>935.88</v>
      </c>
      <c r="N53" s="16">
        <f t="shared" si="2"/>
        <v>6103.94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  <c r="AMG53"/>
      <c r="AMH53"/>
    </row>
    <row r="54" spans="2:1022" x14ac:dyDescent="0.3">
      <c r="B54" s="12" t="s">
        <v>12</v>
      </c>
      <c r="C54" s="13" t="s">
        <v>64</v>
      </c>
      <c r="D54" s="13">
        <v>75781</v>
      </c>
      <c r="E54" s="14" t="s">
        <v>14</v>
      </c>
      <c r="F54" s="15">
        <f t="shared" si="0"/>
        <v>4465.2</v>
      </c>
      <c r="G54" s="15">
        <v>529.48</v>
      </c>
      <c r="H54" s="16"/>
      <c r="I54" s="16">
        <f t="shared" si="1"/>
        <v>1270.54</v>
      </c>
      <c r="J54" s="16"/>
      <c r="K54" s="16">
        <f>VLOOKUP(D54,[1]Planilha2!$B$5:$I$1582,8,0)</f>
        <v>1270.54</v>
      </c>
      <c r="L54" s="16">
        <v>2665.18</v>
      </c>
      <c r="M54" s="16">
        <v>343.40999999999997</v>
      </c>
      <c r="N54" s="16">
        <f t="shared" si="2"/>
        <v>4121.79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</row>
    <row r="55" spans="2:1022" x14ac:dyDescent="0.3">
      <c r="B55" s="12" t="s">
        <v>12</v>
      </c>
      <c r="C55" s="13" t="s">
        <v>65</v>
      </c>
      <c r="D55" s="13">
        <v>74491</v>
      </c>
      <c r="E55" s="14" t="s">
        <v>29</v>
      </c>
      <c r="F55" s="15">
        <f t="shared" si="0"/>
        <v>622.1</v>
      </c>
      <c r="G55" s="15"/>
      <c r="H55" s="16"/>
      <c r="I55" s="16">
        <f t="shared" si="1"/>
        <v>622.1</v>
      </c>
      <c r="J55" s="16"/>
      <c r="K55" s="16">
        <f>VLOOKUP(D55,[1]Planilha2!$B$5:$I$1582,8,0)</f>
        <v>622.1</v>
      </c>
      <c r="L55" s="16"/>
      <c r="M55" s="16">
        <v>7.93</v>
      </c>
      <c r="N55" s="16">
        <f t="shared" si="2"/>
        <v>614.17000000000007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  <c r="AMG55"/>
      <c r="AMH55"/>
    </row>
    <row r="56" spans="2:1022" x14ac:dyDescent="0.3">
      <c r="B56" s="12" t="s">
        <v>12</v>
      </c>
      <c r="C56" s="13" t="s">
        <v>66</v>
      </c>
      <c r="D56" s="13">
        <v>77452</v>
      </c>
      <c r="E56" s="14" t="s">
        <v>67</v>
      </c>
      <c r="F56" s="15">
        <f t="shared" si="0"/>
        <v>3444.71</v>
      </c>
      <c r="G56" s="15">
        <v>312.58</v>
      </c>
      <c r="H56" s="16"/>
      <c r="I56" s="16">
        <f t="shared" si="1"/>
        <v>1017.79</v>
      </c>
      <c r="J56" s="16"/>
      <c r="K56" s="16">
        <f>VLOOKUP(D56,[1]Planilha2!$B$5:$I$1582,8,0)</f>
        <v>1017.79</v>
      </c>
      <c r="L56" s="16">
        <v>2114.34</v>
      </c>
      <c r="M56" s="16">
        <v>399.85</v>
      </c>
      <c r="N56" s="16">
        <f t="shared" si="2"/>
        <v>3044.86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  <c r="AMG56"/>
      <c r="AMH56"/>
    </row>
    <row r="57" spans="2:1022" x14ac:dyDescent="0.3">
      <c r="B57" s="12" t="s">
        <v>12</v>
      </c>
      <c r="C57" s="13" t="s">
        <v>68</v>
      </c>
      <c r="D57" s="13">
        <v>73432</v>
      </c>
      <c r="E57" s="14"/>
      <c r="F57" s="15">
        <f t="shared" si="0"/>
        <v>9899.73</v>
      </c>
      <c r="G57" s="15">
        <v>5094.7700000000004</v>
      </c>
      <c r="H57" s="16"/>
      <c r="I57" s="16">
        <f t="shared" si="1"/>
        <v>4534.03</v>
      </c>
      <c r="J57" s="16">
        <v>4534.03</v>
      </c>
      <c r="K57" s="16"/>
      <c r="L57" s="16">
        <v>270.93</v>
      </c>
      <c r="M57" s="16">
        <v>3224.3999999999996</v>
      </c>
      <c r="N57" s="16">
        <f t="shared" si="2"/>
        <v>6675.33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  <c r="AMG57"/>
      <c r="AMH57"/>
    </row>
    <row r="58" spans="2:1022" x14ac:dyDescent="0.3">
      <c r="B58" s="12" t="s">
        <v>12</v>
      </c>
      <c r="C58" s="13" t="s">
        <v>69</v>
      </c>
      <c r="D58" s="13">
        <v>73858</v>
      </c>
      <c r="E58" s="14" t="s">
        <v>14</v>
      </c>
      <c r="F58" s="15">
        <f t="shared" si="0"/>
        <v>5161.87</v>
      </c>
      <c r="G58" s="15">
        <v>1569.76</v>
      </c>
      <c r="H58" s="16"/>
      <c r="I58" s="16">
        <f t="shared" si="1"/>
        <v>1386.44</v>
      </c>
      <c r="J58" s="16"/>
      <c r="K58" s="16">
        <f>VLOOKUP(D58,[1]Planilha2!$B$5:$I$1582,8,0)</f>
        <v>1386.44</v>
      </c>
      <c r="L58" s="16">
        <v>2205.67</v>
      </c>
      <c r="M58" s="16">
        <v>1868.5100000000002</v>
      </c>
      <c r="N58" s="16">
        <f t="shared" si="2"/>
        <v>3293.3599999999997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  <c r="AMG58"/>
      <c r="AMH58"/>
    </row>
    <row r="59" spans="2:1022" x14ac:dyDescent="0.3">
      <c r="B59" s="12" t="s">
        <v>12</v>
      </c>
      <c r="C59" s="13" t="s">
        <v>70</v>
      </c>
      <c r="D59" s="13">
        <v>78647</v>
      </c>
      <c r="E59" s="14" t="s">
        <v>24</v>
      </c>
      <c r="F59" s="15">
        <f t="shared" si="0"/>
        <v>6680.79</v>
      </c>
      <c r="G59" s="15">
        <v>444.23</v>
      </c>
      <c r="H59" s="16"/>
      <c r="I59" s="16">
        <f t="shared" si="1"/>
        <v>1613.59</v>
      </c>
      <c r="J59" s="16"/>
      <c r="K59" s="16">
        <f>VLOOKUP(D59,[1]Planilha2!$B$5:$I$1582,8,0)</f>
        <v>1613.59</v>
      </c>
      <c r="L59" s="16">
        <v>4622.97</v>
      </c>
      <c r="M59" s="16">
        <v>858.62</v>
      </c>
      <c r="N59" s="16">
        <f t="shared" si="2"/>
        <v>5822.17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  <c r="AMG59"/>
      <c r="AMH59"/>
    </row>
    <row r="60" spans="2:1022" x14ac:dyDescent="0.3">
      <c r="B60" s="12" t="s">
        <v>12</v>
      </c>
      <c r="C60" s="13" t="s">
        <v>71</v>
      </c>
      <c r="D60" s="13">
        <v>75424</v>
      </c>
      <c r="E60" s="14" t="s">
        <v>14</v>
      </c>
      <c r="F60" s="15">
        <f t="shared" si="0"/>
        <v>4916.6499999999996</v>
      </c>
      <c r="G60" s="15">
        <v>854.81</v>
      </c>
      <c r="H60" s="16"/>
      <c r="I60" s="16">
        <f t="shared" si="1"/>
        <v>1396.66</v>
      </c>
      <c r="J60" s="16">
        <v>22.74</v>
      </c>
      <c r="K60" s="16">
        <f>VLOOKUP(D60,[1]Planilha2!$B$5:$I$1582,8,0)</f>
        <v>1373.92</v>
      </c>
      <c r="L60" s="16">
        <v>2665.18</v>
      </c>
      <c r="M60" s="16">
        <v>1049.23</v>
      </c>
      <c r="N60" s="16">
        <f t="shared" si="2"/>
        <v>3867.4199999999996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  <c r="AMG60"/>
      <c r="AMH60"/>
    </row>
    <row r="61" spans="2:1022" x14ac:dyDescent="0.3">
      <c r="B61" s="12" t="s">
        <v>12</v>
      </c>
      <c r="C61" s="13" t="s">
        <v>72</v>
      </c>
      <c r="D61" s="13">
        <v>79866</v>
      </c>
      <c r="E61" s="14" t="s">
        <v>1661</v>
      </c>
      <c r="F61" s="15">
        <f t="shared" si="0"/>
        <v>2636.5699999999997</v>
      </c>
      <c r="G61" s="15">
        <v>437.58</v>
      </c>
      <c r="H61" s="16"/>
      <c r="I61" s="16">
        <f t="shared" si="1"/>
        <v>607.05999999999995</v>
      </c>
      <c r="J61" s="16"/>
      <c r="K61" s="16">
        <f>VLOOKUP(D61,[1]Planilha2!$B$5:$I$1582,8,0)</f>
        <v>607.05999999999995</v>
      </c>
      <c r="L61" s="16">
        <v>1591.93</v>
      </c>
      <c r="M61" s="16">
        <v>163.88</v>
      </c>
      <c r="N61" s="16">
        <f t="shared" si="2"/>
        <v>2472.6899999999996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  <c r="AMF61"/>
      <c r="AMG61"/>
      <c r="AMH61"/>
    </row>
    <row r="62" spans="2:1022" x14ac:dyDescent="0.3">
      <c r="B62" s="12" t="s">
        <v>12</v>
      </c>
      <c r="C62" s="13" t="s">
        <v>73</v>
      </c>
      <c r="D62" s="13">
        <v>77559</v>
      </c>
      <c r="E62" s="14" t="s">
        <v>1661</v>
      </c>
      <c r="F62" s="15">
        <f t="shared" si="0"/>
        <v>2877.17</v>
      </c>
      <c r="G62" s="15">
        <v>493.29999999999995</v>
      </c>
      <c r="H62" s="16"/>
      <c r="I62" s="16">
        <f t="shared" si="1"/>
        <v>768.06</v>
      </c>
      <c r="J62" s="16"/>
      <c r="K62" s="16">
        <f>VLOOKUP(D62,[1]Planilha2!$B$5:$I$1582,8,0)</f>
        <v>768.06</v>
      </c>
      <c r="L62" s="16">
        <v>1615.81</v>
      </c>
      <c r="M62" s="16">
        <v>501.01</v>
      </c>
      <c r="N62" s="16">
        <f t="shared" si="2"/>
        <v>2376.16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  <c r="AMG62"/>
      <c r="AMH62"/>
    </row>
    <row r="63" spans="2:1022" x14ac:dyDescent="0.3">
      <c r="B63" s="12" t="s">
        <v>12</v>
      </c>
      <c r="C63" s="13" t="s">
        <v>74</v>
      </c>
      <c r="D63" s="13">
        <v>75948</v>
      </c>
      <c r="E63" s="14" t="s">
        <v>1660</v>
      </c>
      <c r="F63" s="15">
        <f t="shared" si="0"/>
        <v>3795.08</v>
      </c>
      <c r="G63" s="15">
        <v>437.58</v>
      </c>
      <c r="H63" s="16"/>
      <c r="I63" s="16">
        <f t="shared" si="1"/>
        <v>1083.3399999999999</v>
      </c>
      <c r="J63" s="16"/>
      <c r="K63" s="16">
        <f>VLOOKUP(D63,[1]Planilha2!$B$5:$I$1582,8,0)</f>
        <v>1083.3399999999999</v>
      </c>
      <c r="L63" s="16">
        <v>2274.16</v>
      </c>
      <c r="M63" s="16">
        <v>931.96999999999991</v>
      </c>
      <c r="N63" s="16">
        <f t="shared" si="2"/>
        <v>2863.11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  <c r="AMF63"/>
      <c r="AMG63"/>
      <c r="AMH63"/>
    </row>
    <row r="64" spans="2:1022" x14ac:dyDescent="0.3">
      <c r="B64" s="12" t="s">
        <v>12</v>
      </c>
      <c r="C64" s="13" t="s">
        <v>75</v>
      </c>
      <c r="D64" s="13">
        <v>81448</v>
      </c>
      <c r="E64" s="14" t="s">
        <v>44</v>
      </c>
      <c r="F64" s="15">
        <f t="shared" si="0"/>
        <v>2523.06</v>
      </c>
      <c r="G64" s="15">
        <v>437.58</v>
      </c>
      <c r="H64" s="16"/>
      <c r="I64" s="16">
        <f t="shared" si="1"/>
        <v>360.78</v>
      </c>
      <c r="J64" s="16"/>
      <c r="K64" s="16">
        <f>VLOOKUP(D64,[1]Planilha2!$B$5:$I$1582,8,0)</f>
        <v>360.78</v>
      </c>
      <c r="L64" s="16">
        <v>1724.7</v>
      </c>
      <c r="M64" s="16">
        <v>279.67</v>
      </c>
      <c r="N64" s="16">
        <f t="shared" si="2"/>
        <v>2243.39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  <c r="AME64"/>
      <c r="AMF64"/>
      <c r="AMG64"/>
      <c r="AMH64"/>
    </row>
    <row r="65" spans="2:14" x14ac:dyDescent="0.3">
      <c r="B65" s="12" t="s">
        <v>12</v>
      </c>
      <c r="C65" s="13" t="s">
        <v>76</v>
      </c>
      <c r="D65" s="13">
        <v>73942</v>
      </c>
      <c r="E65" s="14" t="s">
        <v>37</v>
      </c>
      <c r="F65" s="15">
        <f t="shared" si="0"/>
        <v>6835.05</v>
      </c>
      <c r="G65" s="15">
        <v>1998.9499999999998</v>
      </c>
      <c r="H65" s="16"/>
      <c r="I65" s="16">
        <f t="shared" si="1"/>
        <v>1711.09</v>
      </c>
      <c r="J65" s="16">
        <v>34.03</v>
      </c>
      <c r="K65" s="16">
        <f>VLOOKUP(D65,[1]Planilha2!$B$5:$I$1582,8,0)</f>
        <v>1677.06</v>
      </c>
      <c r="L65" s="16">
        <v>3125.01</v>
      </c>
      <c r="M65" s="16">
        <v>949.73</v>
      </c>
      <c r="N65" s="16">
        <f t="shared" si="2"/>
        <v>5885.32</v>
      </c>
    </row>
    <row r="66" spans="2:14" x14ac:dyDescent="0.3">
      <c r="B66" s="12" t="s">
        <v>12</v>
      </c>
      <c r="C66" s="13" t="s">
        <v>77</v>
      </c>
      <c r="D66" s="13">
        <v>73955</v>
      </c>
      <c r="E66" s="14" t="s">
        <v>14</v>
      </c>
      <c r="F66" s="15">
        <f t="shared" si="0"/>
        <v>5016.58</v>
      </c>
      <c r="G66" s="15">
        <v>1116.4000000000001</v>
      </c>
      <c r="H66" s="16"/>
      <c r="I66" s="16">
        <f t="shared" si="1"/>
        <v>1418.81</v>
      </c>
      <c r="J66" s="16">
        <v>46.77</v>
      </c>
      <c r="K66" s="16">
        <f>VLOOKUP(D66,[1]Planilha2!$B$5:$I$1582,8,0)</f>
        <v>1372.04</v>
      </c>
      <c r="L66" s="16">
        <v>2481.37</v>
      </c>
      <c r="M66" s="16">
        <v>395.61</v>
      </c>
      <c r="N66" s="16">
        <f t="shared" si="2"/>
        <v>4620.97</v>
      </c>
    </row>
    <row r="67" spans="2:14" x14ac:dyDescent="0.3">
      <c r="B67" s="12" t="s">
        <v>12</v>
      </c>
      <c r="C67" s="13" t="s">
        <v>78</v>
      </c>
      <c r="D67" s="13">
        <v>82842</v>
      </c>
      <c r="E67" s="14" t="s">
        <v>16</v>
      </c>
      <c r="F67" s="15">
        <f t="shared" si="0"/>
        <v>5112.8899999999994</v>
      </c>
      <c r="G67" s="15">
        <v>710.57999999999993</v>
      </c>
      <c r="H67" s="16"/>
      <c r="I67" s="16">
        <f t="shared" si="1"/>
        <v>338.31</v>
      </c>
      <c r="J67" s="16">
        <v>0.04</v>
      </c>
      <c r="K67" s="16">
        <f>VLOOKUP(D67,[1]Planilha2!$B$5:$I$1582,8,0)</f>
        <v>338.27</v>
      </c>
      <c r="L67" s="16">
        <v>4064</v>
      </c>
      <c r="M67" s="16">
        <v>750.41000000000008</v>
      </c>
      <c r="N67" s="16">
        <f t="shared" si="2"/>
        <v>4362.4799999999996</v>
      </c>
    </row>
    <row r="68" spans="2:14" x14ac:dyDescent="0.3">
      <c r="B68" s="12" t="s">
        <v>12</v>
      </c>
      <c r="C68" s="13" t="s">
        <v>1599</v>
      </c>
      <c r="D68" s="13">
        <v>83165</v>
      </c>
      <c r="E68" s="14" t="s">
        <v>16</v>
      </c>
      <c r="F68" s="15">
        <f t="shared" si="0"/>
        <v>4680.7299999999996</v>
      </c>
      <c r="G68" s="15">
        <v>307.36</v>
      </c>
      <c r="H68" s="16"/>
      <c r="I68" s="16">
        <f t="shared" si="1"/>
        <v>309.38</v>
      </c>
      <c r="J68" s="16">
        <v>0.01</v>
      </c>
      <c r="K68" s="16">
        <f>VLOOKUP(D68,[1]Planilha2!$B$5:$I$1582,8,0)</f>
        <v>309.37</v>
      </c>
      <c r="L68" s="16">
        <v>4063.99</v>
      </c>
      <c r="M68" s="16">
        <v>603.23</v>
      </c>
      <c r="N68" s="16">
        <f t="shared" si="2"/>
        <v>4077.4999999999995</v>
      </c>
    </row>
    <row r="69" spans="2:14" x14ac:dyDescent="0.3">
      <c r="B69" s="12" t="s">
        <v>12</v>
      </c>
      <c r="C69" s="13" t="s">
        <v>79</v>
      </c>
      <c r="D69" s="13">
        <v>79878</v>
      </c>
      <c r="E69" s="14" t="s">
        <v>14</v>
      </c>
      <c r="F69" s="15">
        <f t="shared" si="0"/>
        <v>4606.3999999999996</v>
      </c>
      <c r="G69" s="15">
        <v>822.28</v>
      </c>
      <c r="H69" s="16"/>
      <c r="I69" s="16">
        <f t="shared" si="1"/>
        <v>1118.94</v>
      </c>
      <c r="J69" s="16"/>
      <c r="K69" s="16">
        <f>VLOOKUP(D69,[1]Planilha2!$B$5:$I$1582,8,0)</f>
        <v>1118.94</v>
      </c>
      <c r="L69" s="16">
        <v>2665.18</v>
      </c>
      <c r="M69" s="16">
        <v>1190.5</v>
      </c>
      <c r="N69" s="16">
        <f t="shared" si="2"/>
        <v>3415.8999999999996</v>
      </c>
    </row>
    <row r="70" spans="2:14" x14ac:dyDescent="0.3">
      <c r="B70" s="12" t="s">
        <v>12</v>
      </c>
      <c r="C70" s="13" t="s">
        <v>80</v>
      </c>
      <c r="D70" s="13">
        <v>75313</v>
      </c>
      <c r="E70" s="14" t="s">
        <v>14</v>
      </c>
      <c r="F70" s="15">
        <f t="shared" si="0"/>
        <v>4465.2</v>
      </c>
      <c r="G70" s="15">
        <v>529.48</v>
      </c>
      <c r="H70" s="16"/>
      <c r="I70" s="16">
        <f t="shared" si="1"/>
        <v>1270.54</v>
      </c>
      <c r="J70" s="16"/>
      <c r="K70" s="16">
        <f>VLOOKUP(D70,[1]Planilha2!$B$5:$I$1582,8,0)</f>
        <v>1270.54</v>
      </c>
      <c r="L70" s="16">
        <v>2665.18</v>
      </c>
      <c r="M70" s="16">
        <v>367.73</v>
      </c>
      <c r="N70" s="16">
        <f t="shared" si="2"/>
        <v>4097.4699999999993</v>
      </c>
    </row>
    <row r="71" spans="2:14" x14ac:dyDescent="0.3">
      <c r="B71" s="12" t="s">
        <v>12</v>
      </c>
      <c r="C71" s="13" t="s">
        <v>81</v>
      </c>
      <c r="D71" s="13">
        <v>76281</v>
      </c>
      <c r="E71" s="14" t="s">
        <v>24</v>
      </c>
      <c r="F71" s="15">
        <f t="shared" si="0"/>
        <v>9215.119999999999</v>
      </c>
      <c r="G71" s="15">
        <v>5020.2</v>
      </c>
      <c r="H71" s="16"/>
      <c r="I71" s="16">
        <f t="shared" si="1"/>
        <v>1883.43</v>
      </c>
      <c r="J71" s="16">
        <v>56.24</v>
      </c>
      <c r="K71" s="16">
        <f>VLOOKUP(D71,[1]Planilha2!$B$5:$I$1582,8,0)</f>
        <v>1827.19</v>
      </c>
      <c r="L71" s="16">
        <v>2311.4899999999998</v>
      </c>
      <c r="M71" s="16">
        <v>4508.07</v>
      </c>
      <c r="N71" s="16">
        <f t="shared" si="2"/>
        <v>4707.0499999999993</v>
      </c>
    </row>
    <row r="72" spans="2:14" x14ac:dyDescent="0.3">
      <c r="B72" s="12" t="s">
        <v>12</v>
      </c>
      <c r="C72" s="13" t="s">
        <v>82</v>
      </c>
      <c r="D72" s="13">
        <v>81879</v>
      </c>
      <c r="E72" s="14" t="s">
        <v>1662</v>
      </c>
      <c r="F72" s="15">
        <f t="shared" si="0"/>
        <v>2658.8599999999997</v>
      </c>
      <c r="G72" s="15">
        <v>740.33999999999992</v>
      </c>
      <c r="H72" s="16"/>
      <c r="I72" s="16">
        <f t="shared" si="1"/>
        <v>326.59000000000003</v>
      </c>
      <c r="J72" s="16">
        <v>21.16</v>
      </c>
      <c r="K72" s="16">
        <f>VLOOKUP(D72,[1]Planilha2!$B$5:$I$1582,8,0)</f>
        <v>305.43</v>
      </c>
      <c r="L72" s="16">
        <v>1591.93</v>
      </c>
      <c r="M72" s="16">
        <v>354.39</v>
      </c>
      <c r="N72" s="16">
        <f t="shared" si="2"/>
        <v>2304.4699999999998</v>
      </c>
    </row>
    <row r="73" spans="2:14" x14ac:dyDescent="0.3">
      <c r="B73" s="12" t="s">
        <v>12</v>
      </c>
      <c r="C73" s="13" t="s">
        <v>83</v>
      </c>
      <c r="D73" s="13">
        <v>74309</v>
      </c>
      <c r="E73" s="14" t="s">
        <v>14</v>
      </c>
      <c r="F73" s="15">
        <f t="shared" si="0"/>
        <v>5284.42</v>
      </c>
      <c r="G73" s="15">
        <v>1011.8600000000001</v>
      </c>
      <c r="H73" s="16"/>
      <c r="I73" s="16">
        <f t="shared" si="1"/>
        <v>1464.25</v>
      </c>
      <c r="J73" s="16">
        <v>33.369999999999997</v>
      </c>
      <c r="K73" s="16">
        <f>VLOOKUP(D73,[1]Planilha2!$B$5:$I$1582,8,0)</f>
        <v>1430.88</v>
      </c>
      <c r="L73" s="16">
        <v>2808.31</v>
      </c>
      <c r="M73" s="16">
        <v>455.92</v>
      </c>
      <c r="N73" s="16">
        <f t="shared" si="2"/>
        <v>4828.5</v>
      </c>
    </row>
    <row r="74" spans="2:14" x14ac:dyDescent="0.3">
      <c r="B74" s="12" t="s">
        <v>12</v>
      </c>
      <c r="C74" s="13" t="s">
        <v>1600</v>
      </c>
      <c r="D74" s="13">
        <v>83905</v>
      </c>
      <c r="E74" s="14" t="s">
        <v>1663</v>
      </c>
      <c r="F74" s="15">
        <f t="shared" si="0"/>
        <v>2062.67</v>
      </c>
      <c r="G74" s="15">
        <v>282.88</v>
      </c>
      <c r="H74" s="16"/>
      <c r="I74" s="16">
        <f t="shared" si="1"/>
        <v>188.59</v>
      </c>
      <c r="J74" s="16">
        <v>132.6</v>
      </c>
      <c r="K74" s="16">
        <f>VLOOKUP(D74,[1]Planilha2!$B$5:$I$1582,8,0)</f>
        <v>55.99</v>
      </c>
      <c r="L74" s="16">
        <v>1591.2</v>
      </c>
      <c r="M74" s="16">
        <v>1013.71</v>
      </c>
      <c r="N74" s="16">
        <f t="shared" si="2"/>
        <v>1048.96</v>
      </c>
    </row>
    <row r="75" spans="2:14" x14ac:dyDescent="0.3">
      <c r="B75" s="12" t="s">
        <v>12</v>
      </c>
      <c r="C75" s="13" t="s">
        <v>84</v>
      </c>
      <c r="D75" s="13">
        <v>73731</v>
      </c>
      <c r="E75" s="14" t="s">
        <v>16</v>
      </c>
      <c r="F75" s="15">
        <f t="shared" si="0"/>
        <v>6582.1900000000005</v>
      </c>
      <c r="G75" s="15">
        <v>713.82</v>
      </c>
      <c r="H75" s="16"/>
      <c r="I75" s="16">
        <f t="shared" si="1"/>
        <v>1804.38</v>
      </c>
      <c r="J75" s="16"/>
      <c r="K75" s="16">
        <f>VLOOKUP(D75,[1]Planilha2!$B$5:$I$1582,8,0)</f>
        <v>1804.38</v>
      </c>
      <c r="L75" s="16">
        <v>4063.99</v>
      </c>
      <c r="M75" s="16">
        <v>1269.21</v>
      </c>
      <c r="N75" s="16">
        <f t="shared" si="2"/>
        <v>5312.9800000000005</v>
      </c>
    </row>
    <row r="76" spans="2:14" x14ac:dyDescent="0.3">
      <c r="B76" s="12" t="s">
        <v>12</v>
      </c>
      <c r="C76" s="13" t="s">
        <v>85</v>
      </c>
      <c r="D76" s="13">
        <v>74282</v>
      </c>
      <c r="E76" s="14" t="s">
        <v>16</v>
      </c>
      <c r="F76" s="15">
        <f t="shared" ref="F76:F139" si="3">G76+I76+L76</f>
        <v>6550</v>
      </c>
      <c r="G76" s="15">
        <v>725.74</v>
      </c>
      <c r="H76" s="16"/>
      <c r="I76" s="16">
        <f t="shared" ref="I76:I139" si="4">J76+K76</f>
        <v>1760.27</v>
      </c>
      <c r="J76" s="16"/>
      <c r="K76" s="16">
        <f>VLOOKUP(D76,[1]Planilha2!$B$5:$I$1582,8,0)</f>
        <v>1760.27</v>
      </c>
      <c r="L76" s="16">
        <v>4063.99</v>
      </c>
      <c r="M76" s="16">
        <v>1436.5900000000001</v>
      </c>
      <c r="N76" s="16">
        <f t="shared" ref="N76:N139" si="5">F76-M76</f>
        <v>5113.41</v>
      </c>
    </row>
    <row r="77" spans="2:14" x14ac:dyDescent="0.3">
      <c r="B77" s="12" t="s">
        <v>12</v>
      </c>
      <c r="C77" s="13" t="s">
        <v>86</v>
      </c>
      <c r="D77" s="13">
        <v>81395</v>
      </c>
      <c r="E77" s="14" t="s">
        <v>67</v>
      </c>
      <c r="F77" s="15">
        <f t="shared" si="3"/>
        <v>2981.68</v>
      </c>
      <c r="G77" s="15">
        <v>437.58</v>
      </c>
      <c r="H77" s="16"/>
      <c r="I77" s="16">
        <f t="shared" si="4"/>
        <v>429.77</v>
      </c>
      <c r="J77" s="16"/>
      <c r="K77" s="16">
        <f>VLOOKUP(D77,[1]Planilha2!$B$5:$I$1582,8,0)</f>
        <v>429.77</v>
      </c>
      <c r="L77" s="16">
        <v>2114.33</v>
      </c>
      <c r="M77" s="16">
        <v>339.12</v>
      </c>
      <c r="N77" s="16">
        <f t="shared" si="5"/>
        <v>2642.56</v>
      </c>
    </row>
    <row r="78" spans="2:14" x14ac:dyDescent="0.3">
      <c r="B78" s="12" t="s">
        <v>12</v>
      </c>
      <c r="C78" s="13" t="s">
        <v>87</v>
      </c>
      <c r="D78" s="13">
        <v>78748</v>
      </c>
      <c r="E78" s="14" t="s">
        <v>1664</v>
      </c>
      <c r="F78" s="15">
        <f t="shared" si="3"/>
        <v>4921.41</v>
      </c>
      <c r="G78" s="15">
        <v>827.12</v>
      </c>
      <c r="H78" s="16"/>
      <c r="I78" s="16">
        <f t="shared" si="4"/>
        <v>1337.21</v>
      </c>
      <c r="J78" s="16"/>
      <c r="K78" s="16">
        <f>VLOOKUP(D78,[1]Planilha2!$B$5:$I$1582,8,0)</f>
        <v>1337.21</v>
      </c>
      <c r="L78" s="16">
        <v>2757.08</v>
      </c>
      <c r="M78" s="16">
        <v>480.44</v>
      </c>
      <c r="N78" s="16">
        <f t="shared" si="5"/>
        <v>4440.97</v>
      </c>
    </row>
    <row r="79" spans="2:14" x14ac:dyDescent="0.3">
      <c r="B79" s="12" t="s">
        <v>12</v>
      </c>
      <c r="C79" s="13" t="s">
        <v>88</v>
      </c>
      <c r="D79" s="13">
        <v>77988</v>
      </c>
      <c r="E79" s="14" t="s">
        <v>24</v>
      </c>
      <c r="F79" s="15">
        <f t="shared" si="3"/>
        <v>6735.99</v>
      </c>
      <c r="G79" s="15">
        <v>445.33000000000004</v>
      </c>
      <c r="H79" s="16"/>
      <c r="I79" s="16">
        <f t="shared" si="4"/>
        <v>1667.69</v>
      </c>
      <c r="J79" s="16"/>
      <c r="K79" s="16">
        <f>VLOOKUP(D79,[1]Planilha2!$B$5:$I$1582,8,0)</f>
        <v>1667.69</v>
      </c>
      <c r="L79" s="16">
        <v>4622.97</v>
      </c>
      <c r="M79" s="16">
        <v>859.02</v>
      </c>
      <c r="N79" s="16">
        <f t="shared" si="5"/>
        <v>5876.9699999999993</v>
      </c>
    </row>
    <row r="80" spans="2:14" x14ac:dyDescent="0.3">
      <c r="B80" s="12" t="s">
        <v>12</v>
      </c>
      <c r="C80" s="13" t="s">
        <v>89</v>
      </c>
      <c r="D80" s="13">
        <v>81579</v>
      </c>
      <c r="E80" s="14" t="s">
        <v>90</v>
      </c>
      <c r="F80" s="15">
        <f t="shared" si="3"/>
        <v>2717.33</v>
      </c>
      <c r="G80" s="15">
        <v>747.81999999999994</v>
      </c>
      <c r="H80" s="16"/>
      <c r="I80" s="16">
        <f t="shared" si="4"/>
        <v>460.15000000000003</v>
      </c>
      <c r="J80" s="16">
        <v>18.05</v>
      </c>
      <c r="K80" s="16">
        <f>VLOOKUP(D80,[1]Planilha2!$B$5:$I$1582,8,0)</f>
        <v>442.1</v>
      </c>
      <c r="L80" s="16">
        <v>1509.36</v>
      </c>
      <c r="M80" s="16">
        <v>279.25</v>
      </c>
      <c r="N80" s="16">
        <f t="shared" si="5"/>
        <v>2438.08</v>
      </c>
    </row>
    <row r="81" spans="2:14" x14ac:dyDescent="0.3">
      <c r="B81" s="12" t="s">
        <v>12</v>
      </c>
      <c r="C81" s="13" t="s">
        <v>91</v>
      </c>
      <c r="D81" s="13">
        <v>71735</v>
      </c>
      <c r="E81" s="14" t="s">
        <v>42</v>
      </c>
      <c r="F81" s="15">
        <f t="shared" si="3"/>
        <v>10046.17</v>
      </c>
      <c r="G81" s="15">
        <v>1848.9</v>
      </c>
      <c r="H81" s="16"/>
      <c r="I81" s="16">
        <f t="shared" si="4"/>
        <v>2037.1799999999998</v>
      </c>
      <c r="J81" s="16">
        <v>0.37</v>
      </c>
      <c r="K81" s="16">
        <f>VLOOKUP(D81,[1]Planilha2!$B$5:$I$1582,8,0)</f>
        <v>2036.81</v>
      </c>
      <c r="L81" s="16">
        <v>6160.09</v>
      </c>
      <c r="M81" s="16">
        <v>1984.23</v>
      </c>
      <c r="N81" s="16">
        <f t="shared" si="5"/>
        <v>8061.9400000000005</v>
      </c>
    </row>
    <row r="82" spans="2:14" x14ac:dyDescent="0.3">
      <c r="B82" s="12" t="s">
        <v>12</v>
      </c>
      <c r="C82" s="13" t="s">
        <v>92</v>
      </c>
      <c r="D82" s="13">
        <v>37588</v>
      </c>
      <c r="E82" s="14" t="s">
        <v>1665</v>
      </c>
      <c r="F82" s="15">
        <f t="shared" si="3"/>
        <v>19029.3</v>
      </c>
      <c r="G82" s="15">
        <v>312.58</v>
      </c>
      <c r="H82" s="16"/>
      <c r="I82" s="16">
        <f t="shared" si="4"/>
        <v>3801.48</v>
      </c>
      <c r="J82" s="16"/>
      <c r="K82" s="16">
        <f>VLOOKUP(D82,[1]Planilha2!$B$5:$I$1582,8,0)</f>
        <v>3801.48</v>
      </c>
      <c r="L82" s="16">
        <v>14915.24</v>
      </c>
      <c r="M82" s="16">
        <v>4255.63</v>
      </c>
      <c r="N82" s="16">
        <f t="shared" si="5"/>
        <v>14773.669999999998</v>
      </c>
    </row>
    <row r="83" spans="2:14" x14ac:dyDescent="0.3">
      <c r="B83" s="12" t="s">
        <v>12</v>
      </c>
      <c r="C83" s="13" t="s">
        <v>93</v>
      </c>
      <c r="D83" s="13">
        <v>77455</v>
      </c>
      <c r="E83" s="14" t="s">
        <v>24</v>
      </c>
      <c r="F83" s="15">
        <f t="shared" si="3"/>
        <v>9058.5600000000013</v>
      </c>
      <c r="G83" s="15">
        <v>4934.2300000000005</v>
      </c>
      <c r="H83" s="16"/>
      <c r="I83" s="16">
        <f t="shared" si="4"/>
        <v>1812.84</v>
      </c>
      <c r="J83" s="16">
        <v>50.09</v>
      </c>
      <c r="K83" s="16">
        <f>VLOOKUP(D83,[1]Planilha2!$B$5:$I$1582,8,0)</f>
        <v>1762.75</v>
      </c>
      <c r="L83" s="16">
        <v>2311.4899999999998</v>
      </c>
      <c r="M83" s="16">
        <v>5027.8000000000011</v>
      </c>
      <c r="N83" s="16">
        <f t="shared" si="5"/>
        <v>4030.76</v>
      </c>
    </row>
    <row r="84" spans="2:14" x14ac:dyDescent="0.3">
      <c r="B84" s="12" t="s">
        <v>12</v>
      </c>
      <c r="C84" s="13" t="s">
        <v>94</v>
      </c>
      <c r="D84" s="13">
        <v>75252</v>
      </c>
      <c r="E84" s="14" t="s">
        <v>14</v>
      </c>
      <c r="F84" s="15">
        <f t="shared" si="3"/>
        <v>4950.4599999999991</v>
      </c>
      <c r="G84" s="15">
        <v>1103.6899999999998</v>
      </c>
      <c r="H84" s="16"/>
      <c r="I84" s="16">
        <f t="shared" si="4"/>
        <v>1365.3999999999999</v>
      </c>
      <c r="J84" s="16">
        <v>27.779999999999998</v>
      </c>
      <c r="K84" s="16">
        <f>VLOOKUP(D84,[1]Planilha2!$B$5:$I$1582,8,0)</f>
        <v>1337.62</v>
      </c>
      <c r="L84" s="16">
        <v>2481.37</v>
      </c>
      <c r="M84" s="16">
        <v>575.59</v>
      </c>
      <c r="N84" s="16">
        <f t="shared" si="5"/>
        <v>4374.869999999999</v>
      </c>
    </row>
    <row r="85" spans="2:14" x14ac:dyDescent="0.3">
      <c r="B85" s="12" t="s">
        <v>12</v>
      </c>
      <c r="C85" s="13" t="s">
        <v>95</v>
      </c>
      <c r="D85" s="13">
        <v>75776</v>
      </c>
      <c r="E85" s="14" t="s">
        <v>14</v>
      </c>
      <c r="F85" s="15">
        <f t="shared" si="3"/>
        <v>4564.6000000000004</v>
      </c>
      <c r="G85" s="15">
        <v>810.31999999999994</v>
      </c>
      <c r="H85" s="16"/>
      <c r="I85" s="16">
        <f t="shared" si="4"/>
        <v>1364.81</v>
      </c>
      <c r="J85" s="16"/>
      <c r="K85" s="16">
        <f>VLOOKUP(D85,[1]Planilha2!$B$5:$I$1582,8,0)</f>
        <v>1364.81</v>
      </c>
      <c r="L85" s="16">
        <v>2389.4699999999998</v>
      </c>
      <c r="M85" s="16">
        <v>2293.1400000000003</v>
      </c>
      <c r="N85" s="16">
        <f t="shared" si="5"/>
        <v>2271.46</v>
      </c>
    </row>
    <row r="86" spans="2:14" x14ac:dyDescent="0.3">
      <c r="B86" s="12" t="s">
        <v>12</v>
      </c>
      <c r="C86" s="13" t="s">
        <v>1742</v>
      </c>
      <c r="D86" s="13">
        <v>84369</v>
      </c>
      <c r="E86" s="14" t="s">
        <v>22</v>
      </c>
      <c r="F86" s="15">
        <f t="shared" si="3"/>
        <v>2325.38</v>
      </c>
      <c r="G86" s="15">
        <v>312.58</v>
      </c>
      <c r="H86" s="16"/>
      <c r="I86" s="16">
        <f t="shared" si="4"/>
        <v>166.43</v>
      </c>
      <c r="J86" s="16"/>
      <c r="K86" s="16">
        <f>VLOOKUP(D86,[1]Planilha2!$B$5:$I$1582,8,0)</f>
        <v>166.43</v>
      </c>
      <c r="L86" s="16">
        <v>1846.37</v>
      </c>
      <c r="M86" s="16">
        <v>286.87</v>
      </c>
      <c r="N86" s="16">
        <f t="shared" si="5"/>
        <v>2038.5100000000002</v>
      </c>
    </row>
    <row r="87" spans="2:14" x14ac:dyDescent="0.3">
      <c r="B87" s="12" t="s">
        <v>12</v>
      </c>
      <c r="C87" s="13" t="s">
        <v>96</v>
      </c>
      <c r="D87" s="13">
        <v>67048</v>
      </c>
      <c r="E87" s="14" t="s">
        <v>1666</v>
      </c>
      <c r="F87" s="15">
        <f t="shared" si="3"/>
        <v>11518.32</v>
      </c>
      <c r="G87" s="15">
        <v>312.58</v>
      </c>
      <c r="H87" s="16"/>
      <c r="I87" s="16">
        <f t="shared" si="4"/>
        <v>2294.21</v>
      </c>
      <c r="J87" s="16"/>
      <c r="K87" s="16">
        <f>VLOOKUP(D87,[1]Planilha2!$B$5:$I$1582,8,0)</f>
        <v>2294.21</v>
      </c>
      <c r="L87" s="16">
        <v>8911.5300000000007</v>
      </c>
      <c r="M87" s="16">
        <v>2430.13</v>
      </c>
      <c r="N87" s="16">
        <f t="shared" si="5"/>
        <v>9088.1899999999987</v>
      </c>
    </row>
    <row r="88" spans="2:14" x14ac:dyDescent="0.3">
      <c r="B88" s="12" t="s">
        <v>12</v>
      </c>
      <c r="C88" s="13" t="s">
        <v>97</v>
      </c>
      <c r="D88" s="13">
        <v>75447</v>
      </c>
      <c r="E88" s="14" t="s">
        <v>14</v>
      </c>
      <c r="F88" s="15">
        <f t="shared" si="3"/>
        <v>4857.09</v>
      </c>
      <c r="G88" s="15">
        <v>886.79</v>
      </c>
      <c r="H88" s="16"/>
      <c r="I88" s="16">
        <f t="shared" si="4"/>
        <v>1397.03</v>
      </c>
      <c r="J88" s="16">
        <v>27.29</v>
      </c>
      <c r="K88" s="16">
        <f>VLOOKUP(D88,[1]Planilha2!$B$5:$I$1582,8,0)</f>
        <v>1369.74</v>
      </c>
      <c r="L88" s="16">
        <v>2573.27</v>
      </c>
      <c r="M88" s="16">
        <v>562.29</v>
      </c>
      <c r="N88" s="16">
        <f t="shared" si="5"/>
        <v>4294.8</v>
      </c>
    </row>
    <row r="89" spans="2:14" x14ac:dyDescent="0.3">
      <c r="B89" s="12" t="s">
        <v>12</v>
      </c>
      <c r="C89" s="13" t="s">
        <v>98</v>
      </c>
      <c r="D89" s="13">
        <v>81011</v>
      </c>
      <c r="E89" s="14" t="s">
        <v>14</v>
      </c>
      <c r="F89" s="15">
        <f t="shared" si="3"/>
        <v>3846.72</v>
      </c>
      <c r="G89" s="15">
        <v>437.58</v>
      </c>
      <c r="H89" s="16"/>
      <c r="I89" s="16">
        <f t="shared" si="4"/>
        <v>652.05999999999995</v>
      </c>
      <c r="J89" s="16"/>
      <c r="K89" s="16">
        <f>VLOOKUP(D89,[1]Planilha2!$B$5:$I$1582,8,0)</f>
        <v>652.05999999999995</v>
      </c>
      <c r="L89" s="16">
        <v>2757.08</v>
      </c>
      <c r="M89" s="16">
        <v>1072.42</v>
      </c>
      <c r="N89" s="16">
        <f t="shared" si="5"/>
        <v>2774.2999999999997</v>
      </c>
    </row>
    <row r="90" spans="2:14" x14ac:dyDescent="0.3">
      <c r="B90" s="12" t="s">
        <v>12</v>
      </c>
      <c r="C90" s="13" t="s">
        <v>99</v>
      </c>
      <c r="D90" s="13">
        <v>77649</v>
      </c>
      <c r="E90" s="14" t="s">
        <v>14</v>
      </c>
      <c r="F90" s="15">
        <f t="shared" si="3"/>
        <v>2566.2800000000007</v>
      </c>
      <c r="G90" s="15">
        <v>1185.8800000000001</v>
      </c>
      <c r="H90" s="16"/>
      <c r="I90" s="16">
        <f t="shared" si="4"/>
        <v>1380.39</v>
      </c>
      <c r="J90" s="16">
        <v>-0.01</v>
      </c>
      <c r="K90" s="16">
        <f>VLOOKUP(D90,[1]Planilha2!$B$5:$I$1582,8,0)</f>
        <v>1380.4</v>
      </c>
      <c r="L90" s="16">
        <v>0.01</v>
      </c>
      <c r="M90" s="16">
        <v>599.56999999999994</v>
      </c>
      <c r="N90" s="16">
        <f t="shared" si="5"/>
        <v>1966.7100000000007</v>
      </c>
    </row>
    <row r="91" spans="2:14" x14ac:dyDescent="0.3">
      <c r="B91" s="12" t="s">
        <v>12</v>
      </c>
      <c r="C91" s="13" t="s">
        <v>100</v>
      </c>
      <c r="D91" s="13">
        <v>73963</v>
      </c>
      <c r="E91" s="14" t="s">
        <v>14</v>
      </c>
      <c r="F91" s="15">
        <f t="shared" si="3"/>
        <v>4969.0200000000004</v>
      </c>
      <c r="G91" s="15">
        <v>984.94</v>
      </c>
      <c r="H91" s="16"/>
      <c r="I91" s="16">
        <f t="shared" si="4"/>
        <v>1318.9</v>
      </c>
      <c r="J91" s="16">
        <v>31.89</v>
      </c>
      <c r="K91" s="16">
        <f>VLOOKUP(D91,[1]Planilha2!$B$5:$I$1582,8,0)</f>
        <v>1287.01</v>
      </c>
      <c r="L91" s="16">
        <v>2665.18</v>
      </c>
      <c r="M91" s="16">
        <v>420.82</v>
      </c>
      <c r="N91" s="16">
        <f t="shared" si="5"/>
        <v>4548.2000000000007</v>
      </c>
    </row>
    <row r="92" spans="2:14" x14ac:dyDescent="0.3">
      <c r="B92" s="12" t="s">
        <v>12</v>
      </c>
      <c r="C92" s="13" t="s">
        <v>101</v>
      </c>
      <c r="D92" s="13">
        <v>74069</v>
      </c>
      <c r="E92" s="14" t="s">
        <v>14</v>
      </c>
      <c r="F92" s="15">
        <f t="shared" si="3"/>
        <v>4535.9699999999993</v>
      </c>
      <c r="G92" s="15">
        <v>377.65</v>
      </c>
      <c r="H92" s="16"/>
      <c r="I92" s="16">
        <f t="shared" si="4"/>
        <v>1401.24</v>
      </c>
      <c r="J92" s="16">
        <v>4.55</v>
      </c>
      <c r="K92" s="16">
        <f>VLOOKUP(D92,[1]Planilha2!$B$5:$I$1582,8,0)</f>
        <v>1396.69</v>
      </c>
      <c r="L92" s="16">
        <v>2757.08</v>
      </c>
      <c r="M92" s="16">
        <v>277.52</v>
      </c>
      <c r="N92" s="16">
        <f t="shared" si="5"/>
        <v>4258.4499999999989</v>
      </c>
    </row>
    <row r="93" spans="2:14" x14ac:dyDescent="0.3">
      <c r="B93" s="12" t="s">
        <v>12</v>
      </c>
      <c r="C93" s="13" t="s">
        <v>1743</v>
      </c>
      <c r="D93" s="13">
        <v>84212</v>
      </c>
      <c r="E93" s="14" t="s">
        <v>14</v>
      </c>
      <c r="F93" s="15">
        <f t="shared" si="3"/>
        <v>3702.61</v>
      </c>
      <c r="G93" s="15">
        <v>317.74</v>
      </c>
      <c r="H93" s="16"/>
      <c r="I93" s="16">
        <f t="shared" si="4"/>
        <v>283.68</v>
      </c>
      <c r="J93" s="16">
        <v>59.09</v>
      </c>
      <c r="K93" s="16">
        <f>VLOOKUP(D93,[1]Planilha2!$B$5:$I$1582,8,0)</f>
        <v>224.59</v>
      </c>
      <c r="L93" s="16">
        <v>3101.19</v>
      </c>
      <c r="M93" s="16">
        <v>502.31</v>
      </c>
      <c r="N93" s="16">
        <f t="shared" si="5"/>
        <v>3200.3</v>
      </c>
    </row>
    <row r="94" spans="2:14" x14ac:dyDescent="0.3">
      <c r="B94" s="12" t="s">
        <v>12</v>
      </c>
      <c r="C94" s="13" t="s">
        <v>102</v>
      </c>
      <c r="D94" s="13">
        <v>77240</v>
      </c>
      <c r="E94" s="14" t="s">
        <v>1661</v>
      </c>
      <c r="F94" s="15">
        <f t="shared" si="3"/>
        <v>3242.95</v>
      </c>
      <c r="G94" s="15">
        <v>720.17</v>
      </c>
      <c r="H94" s="16"/>
      <c r="I94" s="16">
        <f t="shared" si="4"/>
        <v>930.85</v>
      </c>
      <c r="J94" s="16">
        <v>19.75</v>
      </c>
      <c r="K94" s="16">
        <f>VLOOKUP(D94,[1]Planilha2!$B$5:$I$1582,8,0)</f>
        <v>911.1</v>
      </c>
      <c r="L94" s="16">
        <v>1591.93</v>
      </c>
      <c r="M94" s="16">
        <v>191.08</v>
      </c>
      <c r="N94" s="16">
        <f t="shared" si="5"/>
        <v>3051.87</v>
      </c>
    </row>
    <row r="95" spans="2:14" x14ac:dyDescent="0.3">
      <c r="B95" s="12" t="s">
        <v>12</v>
      </c>
      <c r="C95" s="13" t="s">
        <v>103</v>
      </c>
      <c r="D95" s="13">
        <v>75185</v>
      </c>
      <c r="E95" s="14" t="s">
        <v>67</v>
      </c>
      <c r="F95" s="15">
        <f t="shared" si="3"/>
        <v>590.48</v>
      </c>
      <c r="G95" s="15"/>
      <c r="H95" s="16"/>
      <c r="I95" s="16">
        <f t="shared" si="4"/>
        <v>590.48</v>
      </c>
      <c r="J95" s="16"/>
      <c r="K95" s="16">
        <f>VLOOKUP(D95,[1]Planilha2!$B$5:$I$1582,8,0)</f>
        <v>590.48</v>
      </c>
      <c r="L95" s="16"/>
      <c r="M95" s="16">
        <v>33.700000000000003</v>
      </c>
      <c r="N95" s="16">
        <f t="shared" si="5"/>
        <v>556.78</v>
      </c>
    </row>
    <row r="96" spans="2:14" x14ac:dyDescent="0.3">
      <c r="B96" s="12" t="s">
        <v>12</v>
      </c>
      <c r="C96" s="13" t="s">
        <v>104</v>
      </c>
      <c r="D96" s="13">
        <v>76006</v>
      </c>
      <c r="E96" s="14" t="s">
        <v>14</v>
      </c>
      <c r="F96" s="15">
        <f t="shared" si="3"/>
        <v>5675.0300000000007</v>
      </c>
      <c r="G96" s="15">
        <v>1256.0300000000002</v>
      </c>
      <c r="H96" s="16"/>
      <c r="I96" s="16">
        <f t="shared" si="4"/>
        <v>1566.06</v>
      </c>
      <c r="J96" s="16">
        <v>19.23</v>
      </c>
      <c r="K96" s="16">
        <f>VLOOKUP(D96,[1]Planilha2!$B$5:$I$1582,8,0)</f>
        <v>1546.83</v>
      </c>
      <c r="L96" s="16">
        <v>2852.94</v>
      </c>
      <c r="M96" s="16">
        <v>529.95000000000005</v>
      </c>
      <c r="N96" s="16">
        <f t="shared" si="5"/>
        <v>5145.0800000000008</v>
      </c>
    </row>
    <row r="97" spans="2:14" x14ac:dyDescent="0.3">
      <c r="B97" s="12" t="s">
        <v>12</v>
      </c>
      <c r="C97" s="13" t="s">
        <v>105</v>
      </c>
      <c r="D97" s="13">
        <v>80834</v>
      </c>
      <c r="E97" s="14" t="s">
        <v>14</v>
      </c>
      <c r="F97" s="15">
        <f t="shared" si="3"/>
        <v>4091.42</v>
      </c>
      <c r="G97" s="15">
        <v>621.39</v>
      </c>
      <c r="H97" s="16"/>
      <c r="I97" s="16">
        <f t="shared" si="4"/>
        <v>896.76</v>
      </c>
      <c r="J97" s="16"/>
      <c r="K97" s="16">
        <f>VLOOKUP(D97,[1]Planilha2!$B$5:$I$1582,8,0)</f>
        <v>896.76</v>
      </c>
      <c r="L97" s="16">
        <v>2573.27</v>
      </c>
      <c r="M97" s="16">
        <v>315.10000000000002</v>
      </c>
      <c r="N97" s="16">
        <f t="shared" si="5"/>
        <v>3776.32</v>
      </c>
    </row>
    <row r="98" spans="2:14" x14ac:dyDescent="0.3">
      <c r="B98" s="12" t="s">
        <v>12</v>
      </c>
      <c r="C98" s="13" t="s">
        <v>106</v>
      </c>
      <c r="D98" s="13">
        <v>73414</v>
      </c>
      <c r="E98" s="14" t="s">
        <v>14</v>
      </c>
      <c r="F98" s="15">
        <f t="shared" si="3"/>
        <v>4676.62</v>
      </c>
      <c r="G98" s="15">
        <v>437.58</v>
      </c>
      <c r="H98" s="16"/>
      <c r="I98" s="16">
        <f t="shared" si="4"/>
        <v>1333.89</v>
      </c>
      <c r="J98" s="16"/>
      <c r="K98" s="16">
        <f>VLOOKUP(D98,[1]Planilha2!$B$5:$I$1582,8,0)</f>
        <v>1333.89</v>
      </c>
      <c r="L98" s="16">
        <v>2905.15</v>
      </c>
      <c r="M98" s="16">
        <v>1397.06</v>
      </c>
      <c r="N98" s="16">
        <f t="shared" si="5"/>
        <v>3279.56</v>
      </c>
    </row>
    <row r="99" spans="2:14" x14ac:dyDescent="0.3">
      <c r="B99" s="12" t="s">
        <v>12</v>
      </c>
      <c r="C99" s="13" t="s">
        <v>107</v>
      </c>
      <c r="D99" s="13">
        <v>81614</v>
      </c>
      <c r="E99" s="14" t="s">
        <v>24</v>
      </c>
      <c r="F99" s="15">
        <f t="shared" si="3"/>
        <v>1480.02</v>
      </c>
      <c r="G99" s="15">
        <v>679.4</v>
      </c>
      <c r="H99" s="16"/>
      <c r="I99" s="16">
        <f t="shared" si="4"/>
        <v>492.43</v>
      </c>
      <c r="J99" s="16">
        <v>0.11</v>
      </c>
      <c r="K99" s="16">
        <f>VLOOKUP(D99,[1]Planilha2!$B$5:$I$1582,8,0)</f>
        <v>492.32</v>
      </c>
      <c r="L99" s="16">
        <v>308.19</v>
      </c>
      <c r="M99" s="16">
        <v>85.690000000000012</v>
      </c>
      <c r="N99" s="16">
        <f t="shared" si="5"/>
        <v>1394.33</v>
      </c>
    </row>
    <row r="100" spans="2:14" x14ac:dyDescent="0.3">
      <c r="B100" s="12" t="s">
        <v>12</v>
      </c>
      <c r="C100" s="13" t="s">
        <v>108</v>
      </c>
      <c r="D100" s="13">
        <v>64052</v>
      </c>
      <c r="E100" s="14" t="s">
        <v>109</v>
      </c>
      <c r="F100" s="15">
        <f t="shared" si="3"/>
        <v>8033</v>
      </c>
      <c r="G100" s="15">
        <v>885.22</v>
      </c>
      <c r="H100" s="16"/>
      <c r="I100" s="16">
        <f t="shared" si="4"/>
        <v>1797.01</v>
      </c>
      <c r="J100" s="16"/>
      <c r="K100" s="16">
        <f>VLOOKUP(D100,[1]Planilha2!$B$5:$I$1582,8,0)</f>
        <v>1797.01</v>
      </c>
      <c r="L100" s="16">
        <v>5350.77</v>
      </c>
      <c r="M100" s="16">
        <v>1761.3800000000003</v>
      </c>
      <c r="N100" s="16">
        <f t="shared" si="5"/>
        <v>6271.62</v>
      </c>
    </row>
    <row r="101" spans="2:14" x14ac:dyDescent="0.3">
      <c r="B101" s="12" t="s">
        <v>12</v>
      </c>
      <c r="C101" s="13" t="s">
        <v>110</v>
      </c>
      <c r="D101" s="13">
        <v>73608</v>
      </c>
      <c r="E101" s="14" t="s">
        <v>1667</v>
      </c>
      <c r="F101" s="15">
        <f t="shared" si="3"/>
        <v>6976.25</v>
      </c>
      <c r="G101" s="15">
        <v>446.38</v>
      </c>
      <c r="H101" s="16"/>
      <c r="I101" s="16">
        <f t="shared" si="4"/>
        <v>1696.7099999999998</v>
      </c>
      <c r="J101" s="16">
        <v>0.34</v>
      </c>
      <c r="K101" s="16">
        <f>VLOOKUP(D101,[1]Planilha2!$B$5:$I$1582,8,0)</f>
        <v>1696.37</v>
      </c>
      <c r="L101" s="16">
        <v>4833.16</v>
      </c>
      <c r="M101" s="16">
        <v>937.1400000000001</v>
      </c>
      <c r="N101" s="16">
        <f t="shared" si="5"/>
        <v>6039.11</v>
      </c>
    </row>
    <row r="102" spans="2:14" x14ac:dyDescent="0.3">
      <c r="B102" s="12" t="s">
        <v>12</v>
      </c>
      <c r="C102" s="13" t="s">
        <v>111</v>
      </c>
      <c r="D102" s="13">
        <v>78474</v>
      </c>
      <c r="E102" s="14"/>
      <c r="F102" s="15">
        <f t="shared" si="3"/>
        <v>9389.5800000000017</v>
      </c>
      <c r="G102" s="15">
        <v>5694.6800000000012</v>
      </c>
      <c r="H102" s="16"/>
      <c r="I102" s="16">
        <f t="shared" si="4"/>
        <v>3143.4900000000002</v>
      </c>
      <c r="J102" s="16">
        <v>3143.4900000000002</v>
      </c>
      <c r="K102" s="16"/>
      <c r="L102" s="16">
        <v>551.41</v>
      </c>
      <c r="M102" s="16">
        <v>5190.6499999999996</v>
      </c>
      <c r="N102" s="16">
        <f t="shared" si="5"/>
        <v>4198.9300000000021</v>
      </c>
    </row>
    <row r="103" spans="2:14" x14ac:dyDescent="0.3">
      <c r="B103" s="12" t="s">
        <v>12</v>
      </c>
      <c r="C103" s="13" t="s">
        <v>112</v>
      </c>
      <c r="D103" s="13">
        <v>73961</v>
      </c>
      <c r="E103" s="14" t="s">
        <v>14</v>
      </c>
      <c r="F103" s="15">
        <f t="shared" si="3"/>
        <v>5056.28</v>
      </c>
      <c r="G103" s="15">
        <v>893.04</v>
      </c>
      <c r="H103" s="16"/>
      <c r="I103" s="16">
        <f t="shared" si="4"/>
        <v>1406.1599999999999</v>
      </c>
      <c r="J103" s="16">
        <v>31.84</v>
      </c>
      <c r="K103" s="16">
        <f>VLOOKUP(D103,[1]Planilha2!$B$5:$I$1582,8,0)</f>
        <v>1374.32</v>
      </c>
      <c r="L103" s="16">
        <v>2757.08</v>
      </c>
      <c r="M103" s="16">
        <v>535.86</v>
      </c>
      <c r="N103" s="16">
        <f t="shared" si="5"/>
        <v>4520.42</v>
      </c>
    </row>
    <row r="104" spans="2:14" x14ac:dyDescent="0.3">
      <c r="B104" s="12" t="s">
        <v>12</v>
      </c>
      <c r="C104" s="13" t="s">
        <v>113</v>
      </c>
      <c r="D104" s="13">
        <v>73253</v>
      </c>
      <c r="E104" s="14" t="s">
        <v>50</v>
      </c>
      <c r="F104" s="15">
        <f t="shared" si="3"/>
        <v>3364.63</v>
      </c>
      <c r="G104" s="15">
        <v>437.58</v>
      </c>
      <c r="H104" s="16"/>
      <c r="I104" s="16">
        <f t="shared" si="4"/>
        <v>958.15</v>
      </c>
      <c r="J104" s="16"/>
      <c r="K104" s="16">
        <f>VLOOKUP(D104,[1]Planilha2!$B$5:$I$1582,8,0)</f>
        <v>958.15</v>
      </c>
      <c r="L104" s="16">
        <v>1968.9</v>
      </c>
      <c r="M104" s="16">
        <v>316.95999999999998</v>
      </c>
      <c r="N104" s="16">
        <f t="shared" si="5"/>
        <v>3047.67</v>
      </c>
    </row>
    <row r="105" spans="2:14" x14ac:dyDescent="0.3">
      <c r="B105" s="12" t="s">
        <v>12</v>
      </c>
      <c r="C105" s="13" t="s">
        <v>114</v>
      </c>
      <c r="D105" s="13">
        <v>73584</v>
      </c>
      <c r="E105" s="14" t="s">
        <v>14</v>
      </c>
      <c r="F105" s="15">
        <f t="shared" si="3"/>
        <v>4955.3099999999995</v>
      </c>
      <c r="G105" s="15">
        <v>919.88000000000011</v>
      </c>
      <c r="H105" s="16"/>
      <c r="I105" s="16">
        <f t="shared" si="4"/>
        <v>1370.25</v>
      </c>
      <c r="J105" s="16">
        <v>27.28</v>
      </c>
      <c r="K105" s="16">
        <f>VLOOKUP(D105,[1]Planilha2!$B$5:$I$1582,8,0)</f>
        <v>1342.97</v>
      </c>
      <c r="L105" s="16">
        <v>2665.18</v>
      </c>
      <c r="M105" s="16">
        <v>424.27</v>
      </c>
      <c r="N105" s="16">
        <f t="shared" si="5"/>
        <v>4531.0399999999991</v>
      </c>
    </row>
    <row r="106" spans="2:14" x14ac:dyDescent="0.3">
      <c r="B106" s="12" t="s">
        <v>12</v>
      </c>
      <c r="C106" s="13" t="s">
        <v>115</v>
      </c>
      <c r="D106" s="13">
        <v>73735</v>
      </c>
      <c r="E106" s="14" t="s">
        <v>1668</v>
      </c>
      <c r="F106" s="15">
        <f t="shared" si="3"/>
        <v>6173.05</v>
      </c>
      <c r="G106" s="15">
        <v>437.58</v>
      </c>
      <c r="H106" s="16"/>
      <c r="I106" s="16">
        <f t="shared" si="4"/>
        <v>1602.63</v>
      </c>
      <c r="J106" s="16"/>
      <c r="K106" s="16">
        <f>VLOOKUP(D106,[1]Planilha2!$B$5:$I$1582,8,0)</f>
        <v>1602.63</v>
      </c>
      <c r="L106" s="16">
        <v>4132.84</v>
      </c>
      <c r="M106" s="16">
        <v>917.68000000000006</v>
      </c>
      <c r="N106" s="16">
        <f t="shared" si="5"/>
        <v>5255.37</v>
      </c>
    </row>
    <row r="107" spans="2:14" x14ac:dyDescent="0.3">
      <c r="B107" s="12" t="s">
        <v>12</v>
      </c>
      <c r="C107" s="13" t="s">
        <v>116</v>
      </c>
      <c r="D107" s="13">
        <v>75310</v>
      </c>
      <c r="E107" s="14" t="s">
        <v>1669</v>
      </c>
      <c r="F107" s="15">
        <f t="shared" si="3"/>
        <v>14113.529999999999</v>
      </c>
      <c r="G107" s="15">
        <v>6129.8499999999995</v>
      </c>
      <c r="H107" s="16"/>
      <c r="I107" s="16">
        <f t="shared" si="4"/>
        <v>1917.77</v>
      </c>
      <c r="J107" s="16"/>
      <c r="K107" s="16">
        <f>VLOOKUP(D107,[1]Planilha2!$B$5:$I$1582,8,0)</f>
        <v>1917.77</v>
      </c>
      <c r="L107" s="16">
        <v>6065.91</v>
      </c>
      <c r="M107" s="16">
        <v>6707.43</v>
      </c>
      <c r="N107" s="16">
        <f t="shared" si="5"/>
        <v>7406.0999999999985</v>
      </c>
    </row>
    <row r="108" spans="2:14" x14ac:dyDescent="0.3">
      <c r="B108" s="12" t="s">
        <v>12</v>
      </c>
      <c r="C108" s="13" t="s">
        <v>117</v>
      </c>
      <c r="D108" s="13">
        <v>81749</v>
      </c>
      <c r="E108" s="14" t="s">
        <v>22</v>
      </c>
      <c r="F108" s="15">
        <f t="shared" si="3"/>
        <v>217.58</v>
      </c>
      <c r="G108" s="15"/>
      <c r="H108" s="16"/>
      <c r="I108" s="16">
        <f t="shared" si="4"/>
        <v>217.58</v>
      </c>
      <c r="J108" s="16"/>
      <c r="K108" s="16">
        <f>VLOOKUP(D108,[1]Planilha2!$B$5:$I$1582,8,0)</f>
        <v>217.58</v>
      </c>
      <c r="L108" s="16"/>
      <c r="M108" s="16">
        <v>112.01</v>
      </c>
      <c r="N108" s="16">
        <f t="shared" si="5"/>
        <v>105.57000000000001</v>
      </c>
    </row>
    <row r="109" spans="2:14" x14ac:dyDescent="0.3">
      <c r="B109" s="12" t="s">
        <v>12</v>
      </c>
      <c r="C109" s="13" t="s">
        <v>118</v>
      </c>
      <c r="D109" s="13">
        <v>75257</v>
      </c>
      <c r="E109" s="14" t="s">
        <v>14</v>
      </c>
      <c r="F109" s="15">
        <f t="shared" si="3"/>
        <v>4465.2</v>
      </c>
      <c r="G109" s="15">
        <v>437.58</v>
      </c>
      <c r="H109" s="16"/>
      <c r="I109" s="16">
        <f t="shared" si="4"/>
        <v>1270.54</v>
      </c>
      <c r="J109" s="16"/>
      <c r="K109" s="16">
        <f>VLOOKUP(D109,[1]Planilha2!$B$5:$I$1582,8,0)</f>
        <v>1270.54</v>
      </c>
      <c r="L109" s="16">
        <v>2757.08</v>
      </c>
      <c r="M109" s="16">
        <v>347.90999999999997</v>
      </c>
      <c r="N109" s="16">
        <f t="shared" si="5"/>
        <v>4117.29</v>
      </c>
    </row>
    <row r="110" spans="2:14" x14ac:dyDescent="0.3">
      <c r="B110" s="12" t="s">
        <v>12</v>
      </c>
      <c r="C110" s="13" t="s">
        <v>119</v>
      </c>
      <c r="D110" s="13">
        <v>73949</v>
      </c>
      <c r="E110" s="14" t="s">
        <v>16</v>
      </c>
      <c r="F110" s="15">
        <f t="shared" si="3"/>
        <v>6422.4400000000005</v>
      </c>
      <c r="G110" s="15">
        <v>982.37</v>
      </c>
      <c r="H110" s="16"/>
      <c r="I110" s="16">
        <f t="shared" si="4"/>
        <v>1647.01</v>
      </c>
      <c r="J110" s="16"/>
      <c r="K110" s="16">
        <f>VLOOKUP(D110,[1]Planilha2!$B$5:$I$1582,8,0)</f>
        <v>1647.01</v>
      </c>
      <c r="L110" s="16">
        <v>3793.06</v>
      </c>
      <c r="M110" s="16">
        <v>940.62</v>
      </c>
      <c r="N110" s="16">
        <f t="shared" si="5"/>
        <v>5481.8200000000006</v>
      </c>
    </row>
    <row r="111" spans="2:14" x14ac:dyDescent="0.3">
      <c r="B111" s="12" t="s">
        <v>12</v>
      </c>
      <c r="C111" s="5" t="s">
        <v>120</v>
      </c>
      <c r="D111" s="5">
        <v>81810</v>
      </c>
      <c r="E111" s="5" t="s">
        <v>42</v>
      </c>
      <c r="F111" s="15">
        <f t="shared" si="3"/>
        <v>7369.8899999999994</v>
      </c>
      <c r="G111" s="15">
        <v>714.27</v>
      </c>
      <c r="H111" s="6"/>
      <c r="I111" s="16">
        <f t="shared" si="4"/>
        <v>906.21</v>
      </c>
      <c r="J111" s="16"/>
      <c r="K111" s="16">
        <f>VLOOKUP(D111,[1]Planilha2!$B$5:$I$1582,8,0)</f>
        <v>906.21</v>
      </c>
      <c r="L111" s="16">
        <v>5749.41</v>
      </c>
      <c r="M111" s="6">
        <v>1625.78</v>
      </c>
      <c r="N111" s="16">
        <f t="shared" si="5"/>
        <v>5744.11</v>
      </c>
    </row>
    <row r="112" spans="2:14" x14ac:dyDescent="0.3">
      <c r="B112" s="12" t="s">
        <v>12</v>
      </c>
      <c r="C112" s="13" t="s">
        <v>121</v>
      </c>
      <c r="D112" s="13">
        <v>75432</v>
      </c>
      <c r="E112" s="14" t="s">
        <v>14</v>
      </c>
      <c r="F112" s="15">
        <f t="shared" si="3"/>
        <v>4465.2</v>
      </c>
      <c r="G112" s="15">
        <v>529.48</v>
      </c>
      <c r="H112" s="16"/>
      <c r="I112" s="16">
        <f t="shared" si="4"/>
        <v>1270.54</v>
      </c>
      <c r="J112" s="16"/>
      <c r="K112" s="16">
        <f>VLOOKUP(D112,[1]Planilha2!$B$5:$I$1582,8,0)</f>
        <v>1270.54</v>
      </c>
      <c r="L112" s="16">
        <v>2665.18</v>
      </c>
      <c r="M112" s="16">
        <v>295.58999999999997</v>
      </c>
      <c r="N112" s="16">
        <f t="shared" si="5"/>
        <v>4169.6099999999997</v>
      </c>
    </row>
    <row r="113" spans="2:14" x14ac:dyDescent="0.3">
      <c r="B113" s="12" t="s">
        <v>12</v>
      </c>
      <c r="C113" s="13" t="s">
        <v>122</v>
      </c>
      <c r="D113" s="13">
        <v>78088</v>
      </c>
      <c r="E113" s="14" t="s">
        <v>1815</v>
      </c>
      <c r="F113" s="15">
        <f t="shared" si="3"/>
        <v>4792</v>
      </c>
      <c r="G113" s="15">
        <v>2176.21</v>
      </c>
      <c r="H113" s="16"/>
      <c r="I113" s="16">
        <f t="shared" si="4"/>
        <v>1250.4100000000001</v>
      </c>
      <c r="J113" s="16"/>
      <c r="K113" s="16">
        <f>VLOOKUP(D113,[1]Planilha2!$B$5:$I$1582,8,0)</f>
        <v>1250.4100000000001</v>
      </c>
      <c r="L113" s="16">
        <v>1365.38</v>
      </c>
      <c r="M113" s="16">
        <v>2617.13</v>
      </c>
      <c r="N113" s="16">
        <f t="shared" si="5"/>
        <v>2174.87</v>
      </c>
    </row>
    <row r="114" spans="2:14" x14ac:dyDescent="0.3">
      <c r="B114" s="12" t="s">
        <v>12</v>
      </c>
      <c r="C114" s="13" t="s">
        <v>123</v>
      </c>
      <c r="D114" s="13">
        <v>82036</v>
      </c>
      <c r="E114" s="14" t="s">
        <v>29</v>
      </c>
      <c r="F114" s="15">
        <f t="shared" si="3"/>
        <v>4694.17</v>
      </c>
      <c r="G114" s="15">
        <v>1049.23</v>
      </c>
      <c r="H114" s="16"/>
      <c r="I114" s="16">
        <f t="shared" si="4"/>
        <v>490.88</v>
      </c>
      <c r="J114" s="16">
        <v>0.9</v>
      </c>
      <c r="K114" s="16">
        <f>VLOOKUP(D114,[1]Planilha2!$B$5:$I$1582,8,0)</f>
        <v>489.98</v>
      </c>
      <c r="L114" s="16">
        <v>3154.06</v>
      </c>
      <c r="M114" s="16">
        <v>682.07</v>
      </c>
      <c r="N114" s="16">
        <f t="shared" si="5"/>
        <v>4012.1</v>
      </c>
    </row>
    <row r="115" spans="2:14" x14ac:dyDescent="0.3">
      <c r="B115" s="12" t="s">
        <v>12</v>
      </c>
      <c r="C115" s="13" t="s">
        <v>124</v>
      </c>
      <c r="D115" s="13">
        <v>76150</v>
      </c>
      <c r="E115" s="14" t="s">
        <v>29</v>
      </c>
      <c r="F115" s="15">
        <f t="shared" si="3"/>
        <v>5579.9699999999993</v>
      </c>
      <c r="G115" s="15">
        <v>1038.83</v>
      </c>
      <c r="H115" s="16"/>
      <c r="I115" s="16">
        <f t="shared" si="4"/>
        <v>1387.08</v>
      </c>
      <c r="J115" s="16"/>
      <c r="K115" s="16">
        <f>VLOOKUP(D115,[1]Planilha2!$B$5:$I$1582,8,0)</f>
        <v>1387.08</v>
      </c>
      <c r="L115" s="16">
        <v>3154.06</v>
      </c>
      <c r="M115" s="16">
        <v>461.07000000000005</v>
      </c>
      <c r="N115" s="16">
        <f t="shared" si="5"/>
        <v>5118.8999999999996</v>
      </c>
    </row>
    <row r="116" spans="2:14" x14ac:dyDescent="0.3">
      <c r="B116" s="12" t="s">
        <v>12</v>
      </c>
      <c r="C116" s="13" t="s">
        <v>1744</v>
      </c>
      <c r="D116" s="13">
        <v>84807</v>
      </c>
      <c r="E116" s="14" t="s">
        <v>440</v>
      </c>
      <c r="F116" s="15">
        <f t="shared" si="3"/>
        <v>2567.3399999999997</v>
      </c>
      <c r="G116" s="15">
        <v>156.29</v>
      </c>
      <c r="H116" s="16"/>
      <c r="I116" s="16">
        <f t="shared" si="4"/>
        <v>344.62</v>
      </c>
      <c r="J116" s="16">
        <v>26.04</v>
      </c>
      <c r="K116" s="16">
        <f>VLOOKUP(D116,[1]Planilha2!$B$5:$I$1582,8,0)</f>
        <v>318.58</v>
      </c>
      <c r="L116" s="16">
        <v>2066.4299999999998</v>
      </c>
      <c r="M116" s="16">
        <v>189.61</v>
      </c>
      <c r="N116" s="16">
        <f t="shared" si="5"/>
        <v>2377.7299999999996</v>
      </c>
    </row>
    <row r="117" spans="2:14" x14ac:dyDescent="0.3">
      <c r="B117" s="12" t="s">
        <v>12</v>
      </c>
      <c r="C117" s="13" t="s">
        <v>125</v>
      </c>
      <c r="D117" s="13">
        <v>75945</v>
      </c>
      <c r="E117" s="14" t="s">
        <v>14</v>
      </c>
      <c r="F117" s="15">
        <f t="shared" si="3"/>
        <v>4465.2</v>
      </c>
      <c r="G117" s="15">
        <v>437.58</v>
      </c>
      <c r="H117" s="16"/>
      <c r="I117" s="16">
        <f t="shared" si="4"/>
        <v>1270.54</v>
      </c>
      <c r="J117" s="16"/>
      <c r="K117" s="16">
        <f>VLOOKUP(D117,[1]Planilha2!$B$5:$I$1582,8,0)</f>
        <v>1270.54</v>
      </c>
      <c r="L117" s="16">
        <v>2757.08</v>
      </c>
      <c r="M117" s="16">
        <v>435.20000000000005</v>
      </c>
      <c r="N117" s="16">
        <f t="shared" si="5"/>
        <v>4030</v>
      </c>
    </row>
    <row r="118" spans="2:14" x14ac:dyDescent="0.3">
      <c r="B118" s="12" t="s">
        <v>12</v>
      </c>
      <c r="C118" s="13" t="s">
        <v>126</v>
      </c>
      <c r="D118" s="13">
        <v>74901</v>
      </c>
      <c r="E118" s="14" t="s">
        <v>24</v>
      </c>
      <c r="F118" s="15">
        <f t="shared" si="3"/>
        <v>7646.82</v>
      </c>
      <c r="G118" s="15">
        <v>1249.3499999999999</v>
      </c>
      <c r="H118" s="16"/>
      <c r="I118" s="16">
        <f t="shared" si="4"/>
        <v>1774.5</v>
      </c>
      <c r="J118" s="16">
        <v>56.16</v>
      </c>
      <c r="K118" s="16">
        <f>VLOOKUP(D118,[1]Planilha2!$B$5:$I$1582,8,0)</f>
        <v>1718.34</v>
      </c>
      <c r="L118" s="16">
        <v>4622.97</v>
      </c>
      <c r="M118" s="16">
        <v>1196.25</v>
      </c>
      <c r="N118" s="16">
        <f t="shared" si="5"/>
        <v>6450.57</v>
      </c>
    </row>
    <row r="119" spans="2:14" x14ac:dyDescent="0.3">
      <c r="B119" s="12" t="s">
        <v>12</v>
      </c>
      <c r="C119" s="13" t="s">
        <v>127</v>
      </c>
      <c r="D119" s="13">
        <v>73834</v>
      </c>
      <c r="E119" s="14" t="s">
        <v>16</v>
      </c>
      <c r="F119" s="15">
        <f t="shared" si="3"/>
        <v>7285.5</v>
      </c>
      <c r="G119" s="15">
        <v>1490.9500000000003</v>
      </c>
      <c r="H119" s="16"/>
      <c r="I119" s="16">
        <f t="shared" si="4"/>
        <v>1730.56</v>
      </c>
      <c r="J119" s="16"/>
      <c r="K119" s="16">
        <f>VLOOKUP(D119,[1]Planilha2!$B$5:$I$1582,8,0)</f>
        <v>1730.56</v>
      </c>
      <c r="L119" s="16">
        <v>4063.99</v>
      </c>
      <c r="M119" s="16">
        <v>1413.79</v>
      </c>
      <c r="N119" s="16">
        <f t="shared" si="5"/>
        <v>5871.71</v>
      </c>
    </row>
    <row r="120" spans="2:14" x14ac:dyDescent="0.3">
      <c r="B120" s="12" t="s">
        <v>12</v>
      </c>
      <c r="C120" s="13" t="s">
        <v>128</v>
      </c>
      <c r="D120" s="13">
        <v>78331</v>
      </c>
      <c r="E120" s="14" t="s">
        <v>16</v>
      </c>
      <c r="F120" s="15">
        <f t="shared" si="3"/>
        <v>6461.43</v>
      </c>
      <c r="G120" s="15">
        <v>730.48</v>
      </c>
      <c r="H120" s="16"/>
      <c r="I120" s="16">
        <f t="shared" si="4"/>
        <v>1666.96</v>
      </c>
      <c r="J120" s="16"/>
      <c r="K120" s="16">
        <f>VLOOKUP(D120,[1]Planilha2!$B$5:$I$1582,8,0)</f>
        <v>1666.96</v>
      </c>
      <c r="L120" s="16">
        <v>4063.99</v>
      </c>
      <c r="M120" s="16">
        <v>847.56999999999994</v>
      </c>
      <c r="N120" s="16">
        <f t="shared" si="5"/>
        <v>5613.8600000000006</v>
      </c>
    </row>
    <row r="121" spans="2:14" x14ac:dyDescent="0.3">
      <c r="B121" s="12" t="s">
        <v>12</v>
      </c>
      <c r="C121" s="13" t="s">
        <v>129</v>
      </c>
      <c r="D121" s="13">
        <v>81729</v>
      </c>
      <c r="E121" s="14" t="s">
        <v>1664</v>
      </c>
      <c r="F121" s="15">
        <f t="shared" si="3"/>
        <v>4183.24</v>
      </c>
      <c r="G121" s="15">
        <v>984.94</v>
      </c>
      <c r="H121" s="16"/>
      <c r="I121" s="16">
        <f t="shared" si="4"/>
        <v>533.12</v>
      </c>
      <c r="J121" s="16">
        <v>31.84</v>
      </c>
      <c r="K121" s="16">
        <f>VLOOKUP(D121,[1]Planilha2!$B$5:$I$1582,8,0)</f>
        <v>501.28</v>
      </c>
      <c r="L121" s="16">
        <v>2665.18</v>
      </c>
      <c r="M121" s="16">
        <v>403</v>
      </c>
      <c r="N121" s="16">
        <f t="shared" si="5"/>
        <v>3780.24</v>
      </c>
    </row>
    <row r="122" spans="2:14" x14ac:dyDescent="0.3">
      <c r="B122" s="12" t="s">
        <v>12</v>
      </c>
      <c r="C122" s="13" t="s">
        <v>130</v>
      </c>
      <c r="D122" s="13">
        <v>74343</v>
      </c>
      <c r="E122" s="14" t="s">
        <v>37</v>
      </c>
      <c r="F122" s="15">
        <f t="shared" si="3"/>
        <v>6124.56</v>
      </c>
      <c r="G122" s="15">
        <v>1510.42</v>
      </c>
      <c r="H122" s="16"/>
      <c r="I122" s="16">
        <f t="shared" si="4"/>
        <v>1593.3</v>
      </c>
      <c r="J122" s="16"/>
      <c r="K122" s="16">
        <f>VLOOKUP(D122,[1]Planilha2!$B$5:$I$1582,8,0)</f>
        <v>1593.3</v>
      </c>
      <c r="L122" s="16">
        <v>3020.84</v>
      </c>
      <c r="M122" s="16">
        <v>659.24</v>
      </c>
      <c r="N122" s="16">
        <f t="shared" si="5"/>
        <v>5465.3200000000006</v>
      </c>
    </row>
    <row r="123" spans="2:14" x14ac:dyDescent="0.3">
      <c r="B123" s="12" t="s">
        <v>12</v>
      </c>
      <c r="C123" s="13" t="s">
        <v>131</v>
      </c>
      <c r="D123" s="13">
        <v>75264</v>
      </c>
      <c r="E123" s="14" t="s">
        <v>16</v>
      </c>
      <c r="F123" s="15">
        <f t="shared" si="3"/>
        <v>5959.49</v>
      </c>
      <c r="G123" s="15">
        <v>303.60000000000002</v>
      </c>
      <c r="H123" s="16"/>
      <c r="I123" s="16">
        <f t="shared" si="4"/>
        <v>1591.9</v>
      </c>
      <c r="J123" s="16"/>
      <c r="K123" s="16">
        <f>VLOOKUP(D123,[1]Planilha2!$B$5:$I$1582,8,0)</f>
        <v>1591.9</v>
      </c>
      <c r="L123" s="16">
        <v>4063.99</v>
      </c>
      <c r="M123" s="16">
        <v>6104.5800000000008</v>
      </c>
      <c r="N123" s="16">
        <f t="shared" si="5"/>
        <v>-145.09000000000106</v>
      </c>
    </row>
    <row r="124" spans="2:14" x14ac:dyDescent="0.3">
      <c r="B124" s="12" t="s">
        <v>12</v>
      </c>
      <c r="C124" s="13" t="s">
        <v>132</v>
      </c>
      <c r="D124" s="13">
        <v>74102</v>
      </c>
      <c r="E124" s="14" t="s">
        <v>29</v>
      </c>
      <c r="F124" s="15">
        <f t="shared" si="3"/>
        <v>6559.11</v>
      </c>
      <c r="G124" s="15">
        <v>2046.4899999999998</v>
      </c>
      <c r="H124" s="16"/>
      <c r="I124" s="16">
        <f t="shared" si="4"/>
        <v>1884.24</v>
      </c>
      <c r="J124" s="16">
        <v>-1</v>
      </c>
      <c r="K124" s="16">
        <f>VLOOKUP(D124,[1]Planilha2!$B$5:$I$1582,8,0)</f>
        <v>1885.24</v>
      </c>
      <c r="L124" s="16">
        <v>2628.38</v>
      </c>
      <c r="M124" s="16">
        <v>708.88</v>
      </c>
      <c r="N124" s="16">
        <f t="shared" si="5"/>
        <v>5850.23</v>
      </c>
    </row>
    <row r="125" spans="2:14" x14ac:dyDescent="0.3">
      <c r="B125" s="12" t="s">
        <v>12</v>
      </c>
      <c r="C125" s="13" t="s">
        <v>133</v>
      </c>
      <c r="D125" s="13">
        <v>76229</v>
      </c>
      <c r="E125" s="14" t="s">
        <v>134</v>
      </c>
      <c r="F125" s="15">
        <f t="shared" si="3"/>
        <v>5623.38</v>
      </c>
      <c r="G125" s="15">
        <v>991.65000000000009</v>
      </c>
      <c r="H125" s="16"/>
      <c r="I125" s="16">
        <f t="shared" si="4"/>
        <v>1405.73</v>
      </c>
      <c r="J125" s="16"/>
      <c r="K125" s="16">
        <f>VLOOKUP(D125,[1]Planilha2!$B$5:$I$1582,8,0)</f>
        <v>1405.73</v>
      </c>
      <c r="L125" s="16">
        <v>3226</v>
      </c>
      <c r="M125" s="16">
        <v>555.56999999999994</v>
      </c>
      <c r="N125" s="16">
        <f t="shared" si="5"/>
        <v>5067.8100000000004</v>
      </c>
    </row>
    <row r="126" spans="2:14" x14ac:dyDescent="0.3">
      <c r="B126" s="12" t="s">
        <v>12</v>
      </c>
      <c r="C126" s="13" t="s">
        <v>135</v>
      </c>
      <c r="D126" s="13">
        <v>82815</v>
      </c>
      <c r="E126" s="14" t="s">
        <v>1670</v>
      </c>
      <c r="F126" s="15">
        <f t="shared" si="3"/>
        <v>5191.62</v>
      </c>
      <c r="G126" s="15">
        <v>125</v>
      </c>
      <c r="H126" s="16"/>
      <c r="I126" s="16">
        <f t="shared" si="4"/>
        <v>335.15</v>
      </c>
      <c r="J126" s="16"/>
      <c r="K126" s="16">
        <f>VLOOKUP(D126,[1]Planilha2!$B$5:$I$1582,8,0)</f>
        <v>335.15</v>
      </c>
      <c r="L126" s="16">
        <v>4731.47</v>
      </c>
      <c r="M126" s="16">
        <v>781.98</v>
      </c>
      <c r="N126" s="16">
        <f t="shared" si="5"/>
        <v>4409.6399999999994</v>
      </c>
    </row>
    <row r="127" spans="2:14" x14ac:dyDescent="0.3">
      <c r="B127" s="12" t="s">
        <v>12</v>
      </c>
      <c r="C127" s="13" t="s">
        <v>136</v>
      </c>
      <c r="D127" s="13">
        <v>82612</v>
      </c>
      <c r="E127" s="14" t="s">
        <v>137</v>
      </c>
      <c r="F127" s="15">
        <f t="shared" si="3"/>
        <v>3522.42</v>
      </c>
      <c r="G127" s="15">
        <v>529.89</v>
      </c>
      <c r="H127" s="16"/>
      <c r="I127" s="16">
        <f t="shared" si="4"/>
        <v>326.31</v>
      </c>
      <c r="J127" s="16">
        <v>0.05</v>
      </c>
      <c r="K127" s="16">
        <f>VLOOKUP(D127,[1]Planilha2!$B$5:$I$1582,8,0)</f>
        <v>326.26</v>
      </c>
      <c r="L127" s="16">
        <v>2666.22</v>
      </c>
      <c r="M127" s="16">
        <v>461.48</v>
      </c>
      <c r="N127" s="16">
        <f t="shared" si="5"/>
        <v>3060.94</v>
      </c>
    </row>
    <row r="128" spans="2:14" x14ac:dyDescent="0.3">
      <c r="B128" s="12" t="s">
        <v>12</v>
      </c>
      <c r="C128" s="13" t="s">
        <v>138</v>
      </c>
      <c r="D128" s="13">
        <v>74490</v>
      </c>
      <c r="E128" s="14" t="s">
        <v>29</v>
      </c>
      <c r="F128" s="15">
        <f t="shared" si="3"/>
        <v>5581.21</v>
      </c>
      <c r="G128" s="15">
        <v>1144.7</v>
      </c>
      <c r="H128" s="16"/>
      <c r="I128" s="16">
        <f t="shared" si="4"/>
        <v>1387.5900000000001</v>
      </c>
      <c r="J128" s="16">
        <v>0.19</v>
      </c>
      <c r="K128" s="16">
        <f>VLOOKUP(D128,[1]Planilha2!$B$5:$I$1582,8,0)</f>
        <v>1387.4</v>
      </c>
      <c r="L128" s="16">
        <v>3048.92</v>
      </c>
      <c r="M128" s="16">
        <v>520.44000000000005</v>
      </c>
      <c r="N128" s="16">
        <f t="shared" si="5"/>
        <v>5060.7700000000004</v>
      </c>
    </row>
    <row r="129" spans="2:14" x14ac:dyDescent="0.3">
      <c r="B129" s="12" t="s">
        <v>12</v>
      </c>
      <c r="C129" s="13" t="s">
        <v>139</v>
      </c>
      <c r="D129" s="13">
        <v>74295</v>
      </c>
      <c r="E129" s="14" t="s">
        <v>24</v>
      </c>
      <c r="F129" s="15">
        <f t="shared" si="3"/>
        <v>6973.15</v>
      </c>
      <c r="G129" s="15">
        <v>443.6</v>
      </c>
      <c r="H129" s="16"/>
      <c r="I129" s="16">
        <f t="shared" si="4"/>
        <v>1696.39</v>
      </c>
      <c r="J129" s="16"/>
      <c r="K129" s="16">
        <f>VLOOKUP(D129,[1]Planilha2!$B$5:$I$1582,8,0)</f>
        <v>1696.39</v>
      </c>
      <c r="L129" s="16">
        <v>4833.16</v>
      </c>
      <c r="M129" s="16">
        <v>995.78</v>
      </c>
      <c r="N129" s="16">
        <f t="shared" si="5"/>
        <v>5977.37</v>
      </c>
    </row>
    <row r="130" spans="2:14" x14ac:dyDescent="0.3">
      <c r="B130" s="12" t="s">
        <v>12</v>
      </c>
      <c r="C130" s="13" t="s">
        <v>140</v>
      </c>
      <c r="D130" s="13">
        <v>78645</v>
      </c>
      <c r="E130" s="14" t="s">
        <v>24</v>
      </c>
      <c r="F130" s="15">
        <f t="shared" si="3"/>
        <v>6680.16</v>
      </c>
      <c r="G130" s="15">
        <v>443.6</v>
      </c>
      <c r="H130" s="16"/>
      <c r="I130" s="16">
        <f t="shared" si="4"/>
        <v>1613.59</v>
      </c>
      <c r="J130" s="16"/>
      <c r="K130" s="16">
        <f>VLOOKUP(D130,[1]Planilha2!$B$5:$I$1582,8,0)</f>
        <v>1613.59</v>
      </c>
      <c r="L130" s="16">
        <v>4622.97</v>
      </c>
      <c r="M130" s="16">
        <v>858.39</v>
      </c>
      <c r="N130" s="16">
        <f t="shared" si="5"/>
        <v>5821.7699999999995</v>
      </c>
    </row>
    <row r="131" spans="2:14" x14ac:dyDescent="0.3">
      <c r="B131" s="12" t="s">
        <v>12</v>
      </c>
      <c r="C131" s="13" t="s">
        <v>141</v>
      </c>
      <c r="D131" s="13">
        <v>73787</v>
      </c>
      <c r="E131" s="14" t="s">
        <v>16</v>
      </c>
      <c r="F131" s="15">
        <f t="shared" si="3"/>
        <v>6422.59</v>
      </c>
      <c r="G131" s="15">
        <v>711.28000000000009</v>
      </c>
      <c r="H131" s="16"/>
      <c r="I131" s="16">
        <f t="shared" si="4"/>
        <v>1647.32</v>
      </c>
      <c r="J131" s="16">
        <v>0.24</v>
      </c>
      <c r="K131" s="16">
        <f>VLOOKUP(D131,[1]Planilha2!$B$5:$I$1582,8,0)</f>
        <v>1647.08</v>
      </c>
      <c r="L131" s="16">
        <v>4063.99</v>
      </c>
      <c r="M131" s="16">
        <v>750.76</v>
      </c>
      <c r="N131" s="16">
        <f t="shared" si="5"/>
        <v>5671.83</v>
      </c>
    </row>
    <row r="132" spans="2:14" x14ac:dyDescent="0.3">
      <c r="B132" s="12" t="s">
        <v>12</v>
      </c>
      <c r="C132" s="13" t="s">
        <v>142</v>
      </c>
      <c r="D132" s="13">
        <v>78403</v>
      </c>
      <c r="E132" s="14" t="s">
        <v>14</v>
      </c>
      <c r="F132" s="15">
        <f t="shared" si="3"/>
        <v>4465.2</v>
      </c>
      <c r="G132" s="15">
        <v>437.58</v>
      </c>
      <c r="H132" s="16"/>
      <c r="I132" s="16">
        <f t="shared" si="4"/>
        <v>1270.54</v>
      </c>
      <c r="J132" s="16"/>
      <c r="K132" s="16">
        <f>VLOOKUP(D132,[1]Planilha2!$B$5:$I$1582,8,0)</f>
        <v>1270.54</v>
      </c>
      <c r="L132" s="16">
        <v>2757.08</v>
      </c>
      <c r="M132" s="16">
        <v>1029.56</v>
      </c>
      <c r="N132" s="16">
        <f t="shared" si="5"/>
        <v>3435.64</v>
      </c>
    </row>
    <row r="133" spans="2:14" x14ac:dyDescent="0.3">
      <c r="B133" s="12" t="s">
        <v>12</v>
      </c>
      <c r="C133" s="13" t="s">
        <v>143</v>
      </c>
      <c r="D133" s="13">
        <v>74338</v>
      </c>
      <c r="E133" s="14" t="s">
        <v>144</v>
      </c>
      <c r="F133" s="15">
        <f t="shared" si="3"/>
        <v>7780.5</v>
      </c>
      <c r="G133" s="15">
        <v>437.58</v>
      </c>
      <c r="H133" s="16"/>
      <c r="I133" s="16">
        <f t="shared" si="4"/>
        <v>1783.45</v>
      </c>
      <c r="J133" s="16"/>
      <c r="K133" s="16">
        <f>VLOOKUP(D133,[1]Planilha2!$B$5:$I$1582,8,0)</f>
        <v>1783.45</v>
      </c>
      <c r="L133" s="16">
        <v>5559.47</v>
      </c>
      <c r="M133" s="16">
        <v>1393.3000000000002</v>
      </c>
      <c r="N133" s="16">
        <f t="shared" si="5"/>
        <v>6387.2</v>
      </c>
    </row>
    <row r="134" spans="2:14" x14ac:dyDescent="0.3">
      <c r="B134" s="12" t="s">
        <v>12</v>
      </c>
      <c r="C134" s="13" t="s">
        <v>145</v>
      </c>
      <c r="D134" s="13">
        <v>73861</v>
      </c>
      <c r="E134" s="14" t="s">
        <v>29</v>
      </c>
      <c r="F134" s="15">
        <f t="shared" si="3"/>
        <v>6340.31</v>
      </c>
      <c r="G134" s="15">
        <v>3376.19</v>
      </c>
      <c r="H134" s="16"/>
      <c r="I134" s="16">
        <f t="shared" si="4"/>
        <v>1387.08</v>
      </c>
      <c r="J134" s="16"/>
      <c r="K134" s="16">
        <f>VLOOKUP(D134,[1]Planilha2!$B$5:$I$1582,8,0)</f>
        <v>1387.08</v>
      </c>
      <c r="L134" s="16">
        <v>1577.04</v>
      </c>
      <c r="M134" s="16">
        <v>3731.0599999999995</v>
      </c>
      <c r="N134" s="16">
        <f t="shared" si="5"/>
        <v>2609.2500000000009</v>
      </c>
    </row>
    <row r="135" spans="2:14" x14ac:dyDescent="0.3">
      <c r="B135" s="12" t="s">
        <v>12</v>
      </c>
      <c r="C135" s="13" t="s">
        <v>146</v>
      </c>
      <c r="D135" s="13">
        <v>81936</v>
      </c>
      <c r="E135" s="14" t="s">
        <v>16</v>
      </c>
      <c r="F135" s="15">
        <f t="shared" si="3"/>
        <v>5036.12</v>
      </c>
      <c r="G135" s="15">
        <v>345.38</v>
      </c>
      <c r="H135" s="16"/>
      <c r="I135" s="16">
        <f t="shared" si="4"/>
        <v>626.75</v>
      </c>
      <c r="J135" s="16">
        <v>2.92</v>
      </c>
      <c r="K135" s="16">
        <f>VLOOKUP(D135,[1]Planilha2!$B$5:$I$1582,8,0)</f>
        <v>623.83000000000004</v>
      </c>
      <c r="L135" s="16">
        <v>4063.99</v>
      </c>
      <c r="M135" s="16">
        <v>617.33000000000004</v>
      </c>
      <c r="N135" s="16">
        <f t="shared" si="5"/>
        <v>4418.79</v>
      </c>
    </row>
    <row r="136" spans="2:14" x14ac:dyDescent="0.3">
      <c r="B136" s="12" t="s">
        <v>12</v>
      </c>
      <c r="C136" s="13" t="s">
        <v>147</v>
      </c>
      <c r="D136" s="13">
        <v>81378</v>
      </c>
      <c r="E136" s="14" t="s">
        <v>14</v>
      </c>
      <c r="F136" s="15">
        <f t="shared" si="3"/>
        <v>4290.41</v>
      </c>
      <c r="G136" s="15">
        <v>925.57999999999993</v>
      </c>
      <c r="H136" s="16"/>
      <c r="I136" s="16">
        <f t="shared" si="4"/>
        <v>607.75</v>
      </c>
      <c r="J136" s="16">
        <v>40.64</v>
      </c>
      <c r="K136" s="16">
        <f>VLOOKUP(D136,[1]Planilha2!$B$5:$I$1582,8,0)</f>
        <v>567.11</v>
      </c>
      <c r="L136" s="16">
        <v>2757.08</v>
      </c>
      <c r="M136" s="16">
        <v>541.44999999999993</v>
      </c>
      <c r="N136" s="16">
        <f t="shared" si="5"/>
        <v>3748.96</v>
      </c>
    </row>
    <row r="137" spans="2:14" x14ac:dyDescent="0.3">
      <c r="B137" s="12" t="s">
        <v>12</v>
      </c>
      <c r="C137" s="13" t="s">
        <v>148</v>
      </c>
      <c r="D137" s="13">
        <v>73727</v>
      </c>
      <c r="E137" s="14" t="s">
        <v>14</v>
      </c>
      <c r="F137" s="15">
        <f t="shared" si="3"/>
        <v>2771.1099999999997</v>
      </c>
      <c r="G137" s="15">
        <v>926.34</v>
      </c>
      <c r="H137" s="16"/>
      <c r="I137" s="16">
        <f t="shared" si="4"/>
        <v>392.19</v>
      </c>
      <c r="J137" s="16">
        <v>23.84</v>
      </c>
      <c r="K137" s="16">
        <f>VLOOKUP(D137,[1]Planilha2!$B$5:$I$1582,8,0)</f>
        <v>368.35</v>
      </c>
      <c r="L137" s="16">
        <v>1452.58</v>
      </c>
      <c r="M137" s="16">
        <v>740.62</v>
      </c>
      <c r="N137" s="16">
        <f t="shared" si="5"/>
        <v>2030.4899999999998</v>
      </c>
    </row>
    <row r="138" spans="2:14" x14ac:dyDescent="0.3">
      <c r="B138" s="12" t="s">
        <v>12</v>
      </c>
      <c r="C138" s="13" t="s">
        <v>149</v>
      </c>
      <c r="D138" s="13">
        <v>73580</v>
      </c>
      <c r="E138" s="14" t="s">
        <v>14</v>
      </c>
      <c r="F138" s="15">
        <f t="shared" si="3"/>
        <v>4984.1099999999997</v>
      </c>
      <c r="G138" s="15">
        <v>925.57999999999993</v>
      </c>
      <c r="H138" s="16"/>
      <c r="I138" s="16">
        <f t="shared" si="4"/>
        <v>1301.45</v>
      </c>
      <c r="J138" s="16"/>
      <c r="K138" s="16">
        <f>VLOOKUP(D138,[1]Planilha2!$B$5:$I$1582,8,0)</f>
        <v>1301.45</v>
      </c>
      <c r="L138" s="16">
        <v>2757.08</v>
      </c>
      <c r="M138" s="16">
        <v>923.97</v>
      </c>
      <c r="N138" s="16">
        <f t="shared" si="5"/>
        <v>4060.1399999999994</v>
      </c>
    </row>
    <row r="139" spans="2:14" x14ac:dyDescent="0.3">
      <c r="B139" s="12" t="s">
        <v>12</v>
      </c>
      <c r="C139" s="13" t="s">
        <v>150</v>
      </c>
      <c r="D139" s="13">
        <v>58555</v>
      </c>
      <c r="E139" s="14" t="s">
        <v>151</v>
      </c>
      <c r="F139" s="15">
        <f t="shared" si="3"/>
        <v>9165.02</v>
      </c>
      <c r="G139" s="15">
        <v>1163.5300000000002</v>
      </c>
      <c r="H139" s="16"/>
      <c r="I139" s="16">
        <f t="shared" si="4"/>
        <v>1884.3</v>
      </c>
      <c r="J139" s="16">
        <v>25.49</v>
      </c>
      <c r="K139" s="16">
        <f>VLOOKUP(D139,[1]Planilha2!$B$5:$I$1582,8,0)</f>
        <v>1858.81</v>
      </c>
      <c r="L139" s="16">
        <v>6117.19</v>
      </c>
      <c r="M139" s="16">
        <v>1841.73</v>
      </c>
      <c r="N139" s="16">
        <f t="shared" si="5"/>
        <v>7323.2900000000009</v>
      </c>
    </row>
    <row r="140" spans="2:14" x14ac:dyDescent="0.3">
      <c r="B140" s="12" t="s">
        <v>12</v>
      </c>
      <c r="C140" s="13" t="s">
        <v>152</v>
      </c>
      <c r="D140" s="13">
        <v>80197</v>
      </c>
      <c r="E140" s="14" t="s">
        <v>14</v>
      </c>
      <c r="F140" s="15">
        <f t="shared" ref="F140:F203" si="6">G140+I140+L140</f>
        <v>4660.46</v>
      </c>
      <c r="G140" s="15">
        <v>984.94</v>
      </c>
      <c r="H140" s="16"/>
      <c r="I140" s="16">
        <f t="shared" ref="I140:I203" si="7">J140+K140</f>
        <v>1010.34</v>
      </c>
      <c r="J140" s="16">
        <v>31.84</v>
      </c>
      <c r="K140" s="16">
        <f>VLOOKUP(D140,[1]Planilha2!$B$5:$I$1582,8,0)</f>
        <v>978.5</v>
      </c>
      <c r="L140" s="16">
        <v>2665.18</v>
      </c>
      <c r="M140" s="16">
        <v>403.48</v>
      </c>
      <c r="N140" s="16">
        <f t="shared" ref="N140:N203" si="8">F140-M140</f>
        <v>4256.9799999999996</v>
      </c>
    </row>
    <row r="141" spans="2:14" x14ac:dyDescent="0.3">
      <c r="B141" s="12" t="s">
        <v>12</v>
      </c>
      <c r="C141" s="13" t="s">
        <v>153</v>
      </c>
      <c r="D141" s="13">
        <v>82332</v>
      </c>
      <c r="E141" s="14" t="s">
        <v>1664</v>
      </c>
      <c r="F141" s="15">
        <f t="shared" si="6"/>
        <v>3645.17</v>
      </c>
      <c r="G141" s="15">
        <v>437.58</v>
      </c>
      <c r="H141" s="16"/>
      <c r="I141" s="16">
        <f t="shared" si="7"/>
        <v>450.51</v>
      </c>
      <c r="J141" s="16"/>
      <c r="K141" s="16">
        <f>VLOOKUP(D141,[1]Planilha2!$B$5:$I$1582,8,0)</f>
        <v>450.51</v>
      </c>
      <c r="L141" s="16">
        <v>2757.08</v>
      </c>
      <c r="M141" s="16">
        <v>295.58999999999997</v>
      </c>
      <c r="N141" s="16">
        <f t="shared" si="8"/>
        <v>3349.58</v>
      </c>
    </row>
    <row r="142" spans="2:14" x14ac:dyDescent="0.3">
      <c r="B142" s="12" t="s">
        <v>12</v>
      </c>
      <c r="C142" s="13" t="s">
        <v>154</v>
      </c>
      <c r="D142" s="13">
        <v>75315</v>
      </c>
      <c r="E142" s="14" t="s">
        <v>14</v>
      </c>
      <c r="F142" s="15">
        <f t="shared" si="6"/>
        <v>4465.2</v>
      </c>
      <c r="G142" s="15">
        <v>437.58</v>
      </c>
      <c r="H142" s="16"/>
      <c r="I142" s="16">
        <f t="shared" si="7"/>
        <v>1270.54</v>
      </c>
      <c r="J142" s="16"/>
      <c r="K142" s="16">
        <f>VLOOKUP(D142,[1]Planilha2!$B$5:$I$1582,8,0)</f>
        <v>1270.54</v>
      </c>
      <c r="L142" s="16">
        <v>2757.08</v>
      </c>
      <c r="M142" s="16">
        <v>295.58999999999997</v>
      </c>
      <c r="N142" s="16">
        <f t="shared" si="8"/>
        <v>4169.6099999999997</v>
      </c>
    </row>
    <row r="143" spans="2:14" x14ac:dyDescent="0.3">
      <c r="B143" s="12" t="s">
        <v>12</v>
      </c>
      <c r="C143" s="13" t="s">
        <v>155</v>
      </c>
      <c r="D143" s="13">
        <v>77644</v>
      </c>
      <c r="E143" s="14" t="s">
        <v>14</v>
      </c>
      <c r="F143" s="15">
        <f t="shared" si="6"/>
        <v>745.13</v>
      </c>
      <c r="G143" s="15"/>
      <c r="H143" s="16"/>
      <c r="I143" s="16">
        <f t="shared" si="7"/>
        <v>745.13</v>
      </c>
      <c r="J143" s="16"/>
      <c r="K143" s="16">
        <f>VLOOKUP(D143,[1]Planilha2!$B$5:$I$1582,8,0)</f>
        <v>745.13</v>
      </c>
      <c r="L143" s="16"/>
      <c r="M143" s="16">
        <v>6.93</v>
      </c>
      <c r="N143" s="16">
        <f t="shared" si="8"/>
        <v>738.2</v>
      </c>
    </row>
    <row r="144" spans="2:14" x14ac:dyDescent="0.3">
      <c r="B144" s="12" t="s">
        <v>12</v>
      </c>
      <c r="C144" s="13" t="s">
        <v>156</v>
      </c>
      <c r="D144" s="13">
        <v>81626</v>
      </c>
      <c r="E144" s="14" t="s">
        <v>24</v>
      </c>
      <c r="F144" s="15">
        <f t="shared" si="6"/>
        <v>5912.14</v>
      </c>
      <c r="G144" s="15">
        <v>311.44</v>
      </c>
      <c r="H144" s="16"/>
      <c r="I144" s="16">
        <f t="shared" si="7"/>
        <v>977.73</v>
      </c>
      <c r="J144" s="16">
        <v>0.54</v>
      </c>
      <c r="K144" s="16">
        <f>VLOOKUP(D144,[1]Planilha2!$B$5:$I$1582,8,0)</f>
        <v>977.19</v>
      </c>
      <c r="L144" s="16">
        <v>4622.97</v>
      </c>
      <c r="M144" s="16">
        <v>810.19999999999993</v>
      </c>
      <c r="N144" s="16">
        <f t="shared" si="8"/>
        <v>5101.9400000000005</v>
      </c>
    </row>
    <row r="145" spans="2:14" x14ac:dyDescent="0.3">
      <c r="B145" s="12" t="s">
        <v>12</v>
      </c>
      <c r="C145" s="13" t="s">
        <v>157</v>
      </c>
      <c r="D145" s="13">
        <v>74040</v>
      </c>
      <c r="E145" s="14" t="s">
        <v>14</v>
      </c>
      <c r="F145" s="15">
        <f t="shared" si="6"/>
        <v>3996.16</v>
      </c>
      <c r="G145" s="15">
        <v>291.74</v>
      </c>
      <c r="H145" s="16"/>
      <c r="I145" s="16">
        <f t="shared" si="7"/>
        <v>1131.1500000000001</v>
      </c>
      <c r="J145" s="16"/>
      <c r="K145" s="16">
        <f>VLOOKUP(D145,[1]Planilha2!$B$5:$I$1582,8,0)</f>
        <v>1131.1500000000001</v>
      </c>
      <c r="L145" s="16">
        <v>2573.27</v>
      </c>
      <c r="M145" s="16">
        <v>244.13</v>
      </c>
      <c r="N145" s="16">
        <f t="shared" si="8"/>
        <v>3752.0299999999997</v>
      </c>
    </row>
    <row r="146" spans="2:14" x14ac:dyDescent="0.3">
      <c r="B146" s="12" t="s">
        <v>12</v>
      </c>
      <c r="C146" s="13" t="s">
        <v>158</v>
      </c>
      <c r="D146" s="13">
        <v>75607</v>
      </c>
      <c r="E146" s="14" t="s">
        <v>151</v>
      </c>
      <c r="F146" s="15">
        <f t="shared" si="6"/>
        <v>7141.12</v>
      </c>
      <c r="G146" s="15">
        <v>546.56000000000006</v>
      </c>
      <c r="H146" s="16"/>
      <c r="I146" s="16">
        <f t="shared" si="7"/>
        <v>1735.36</v>
      </c>
      <c r="J146" s="16">
        <v>20.25</v>
      </c>
      <c r="K146" s="16">
        <f>VLOOKUP(D146,[1]Planilha2!$B$5:$I$1582,8,0)</f>
        <v>1715.11</v>
      </c>
      <c r="L146" s="16">
        <v>4859.2</v>
      </c>
      <c r="M146" s="16">
        <v>1147.48</v>
      </c>
      <c r="N146" s="16">
        <f t="shared" si="8"/>
        <v>5993.6399999999994</v>
      </c>
    </row>
    <row r="147" spans="2:14" x14ac:dyDescent="0.3">
      <c r="B147" s="12" t="s">
        <v>12</v>
      </c>
      <c r="C147" s="13" t="s">
        <v>159</v>
      </c>
      <c r="D147" s="13">
        <v>74091</v>
      </c>
      <c r="E147" s="14" t="s">
        <v>134</v>
      </c>
      <c r="F147" s="15">
        <f t="shared" si="6"/>
        <v>5248.62</v>
      </c>
      <c r="G147" s="15">
        <v>437.58</v>
      </c>
      <c r="H147" s="16"/>
      <c r="I147" s="16">
        <f t="shared" si="7"/>
        <v>1436.96</v>
      </c>
      <c r="J147" s="16"/>
      <c r="K147" s="16">
        <f>VLOOKUP(D147,[1]Planilha2!$B$5:$I$1582,8,0)</f>
        <v>1436.96</v>
      </c>
      <c r="L147" s="16">
        <v>3374.08</v>
      </c>
      <c r="M147" s="16">
        <v>603.43000000000006</v>
      </c>
      <c r="N147" s="16">
        <f t="shared" si="8"/>
        <v>4645.1899999999996</v>
      </c>
    </row>
    <row r="148" spans="2:14" x14ac:dyDescent="0.3">
      <c r="B148" s="12" t="s">
        <v>12</v>
      </c>
      <c r="C148" s="13" t="s">
        <v>160</v>
      </c>
      <c r="D148" s="13">
        <v>66389</v>
      </c>
      <c r="E148" s="14" t="s">
        <v>161</v>
      </c>
      <c r="F148" s="15">
        <f t="shared" si="6"/>
        <v>8049.8600000000006</v>
      </c>
      <c r="G148" s="15">
        <v>460.10999999999996</v>
      </c>
      <c r="H148" s="16"/>
      <c r="I148" s="16">
        <f t="shared" si="7"/>
        <v>1805.15</v>
      </c>
      <c r="J148" s="16">
        <v>1.38</v>
      </c>
      <c r="K148" s="16">
        <f>VLOOKUP(D148,[1]Planilha2!$B$5:$I$1582,8,0)</f>
        <v>1803.77</v>
      </c>
      <c r="L148" s="16">
        <v>5784.6</v>
      </c>
      <c r="M148" s="16">
        <v>1319.4099999999999</v>
      </c>
      <c r="N148" s="16">
        <f t="shared" si="8"/>
        <v>6730.4500000000007</v>
      </c>
    </row>
    <row r="149" spans="2:14" x14ac:dyDescent="0.3">
      <c r="B149" s="12" t="s">
        <v>12</v>
      </c>
      <c r="C149" s="13" t="s">
        <v>162</v>
      </c>
      <c r="D149" s="13">
        <v>75750</v>
      </c>
      <c r="E149" s="14" t="s">
        <v>22</v>
      </c>
      <c r="F149" s="15">
        <f t="shared" si="6"/>
        <v>4988.32</v>
      </c>
      <c r="G149" s="15">
        <v>3943.44</v>
      </c>
      <c r="H149" s="16"/>
      <c r="I149" s="16">
        <f t="shared" si="7"/>
        <v>1044.8799999999999</v>
      </c>
      <c r="J149" s="16">
        <v>23.99</v>
      </c>
      <c r="K149" s="16">
        <f>VLOOKUP(D149,[1]Planilha2!$B$5:$I$1582,8,0)</f>
        <v>1020.89</v>
      </c>
      <c r="L149" s="16"/>
      <c r="M149" s="16">
        <v>3539.11</v>
      </c>
      <c r="N149" s="16">
        <f t="shared" si="8"/>
        <v>1449.2099999999996</v>
      </c>
    </row>
    <row r="150" spans="2:14" x14ac:dyDescent="0.3">
      <c r="B150" s="12" t="s">
        <v>12</v>
      </c>
      <c r="C150" s="13" t="s">
        <v>1601</v>
      </c>
      <c r="D150" s="13">
        <v>83784</v>
      </c>
      <c r="E150" s="14" t="s">
        <v>22</v>
      </c>
      <c r="F150" s="15">
        <f t="shared" si="6"/>
        <v>2436.75</v>
      </c>
      <c r="G150" s="15">
        <v>437.58</v>
      </c>
      <c r="H150" s="16"/>
      <c r="I150" s="16">
        <f t="shared" si="7"/>
        <v>152.80000000000001</v>
      </c>
      <c r="J150" s="16"/>
      <c r="K150" s="16">
        <f>VLOOKUP(D150,[1]Planilha2!$B$5:$I$1582,8,0)</f>
        <v>152.80000000000001</v>
      </c>
      <c r="L150" s="16">
        <v>1846.37</v>
      </c>
      <c r="M150" s="16">
        <v>245.69</v>
      </c>
      <c r="N150" s="16">
        <f t="shared" si="8"/>
        <v>2191.06</v>
      </c>
    </row>
    <row r="151" spans="2:14" x14ac:dyDescent="0.3">
      <c r="B151" s="12" t="s">
        <v>12</v>
      </c>
      <c r="C151" s="13" t="s">
        <v>163</v>
      </c>
      <c r="D151" s="13">
        <v>80946</v>
      </c>
      <c r="E151" s="14" t="s">
        <v>67</v>
      </c>
      <c r="F151" s="15">
        <f t="shared" si="6"/>
        <v>3592.62</v>
      </c>
      <c r="G151" s="15">
        <v>823.4</v>
      </c>
      <c r="H151" s="16"/>
      <c r="I151" s="16">
        <f t="shared" si="7"/>
        <v>654.89</v>
      </c>
      <c r="J151" s="16">
        <v>26.96</v>
      </c>
      <c r="K151" s="16">
        <f>VLOOKUP(D151,[1]Planilha2!$B$5:$I$1582,8,0)</f>
        <v>627.92999999999995</v>
      </c>
      <c r="L151" s="16">
        <v>2114.33</v>
      </c>
      <c r="M151" s="16">
        <v>382.65</v>
      </c>
      <c r="N151" s="16">
        <f t="shared" si="8"/>
        <v>3209.97</v>
      </c>
    </row>
    <row r="152" spans="2:14" x14ac:dyDescent="0.3">
      <c r="B152" s="12" t="s">
        <v>12</v>
      </c>
      <c r="C152" s="13" t="s">
        <v>164</v>
      </c>
      <c r="D152" s="13">
        <v>75536</v>
      </c>
      <c r="E152" s="14" t="s">
        <v>14</v>
      </c>
      <c r="F152" s="15">
        <f t="shared" si="6"/>
        <v>7919.4100000000008</v>
      </c>
      <c r="G152" s="15">
        <v>4810.8200000000006</v>
      </c>
      <c r="H152" s="16"/>
      <c r="I152" s="16">
        <f t="shared" si="7"/>
        <v>1270.54</v>
      </c>
      <c r="J152" s="16"/>
      <c r="K152" s="16">
        <f>VLOOKUP(D152,[1]Planilha2!$B$5:$I$1582,8,0)</f>
        <v>1270.54</v>
      </c>
      <c r="L152" s="16">
        <v>1838.05</v>
      </c>
      <c r="M152" s="16">
        <v>4822.3100000000004</v>
      </c>
      <c r="N152" s="16">
        <f t="shared" si="8"/>
        <v>3097.1000000000004</v>
      </c>
    </row>
    <row r="153" spans="2:14" x14ac:dyDescent="0.3">
      <c r="B153" s="12" t="s">
        <v>12</v>
      </c>
      <c r="C153" s="13" t="s">
        <v>165</v>
      </c>
      <c r="D153" s="13">
        <v>73695</v>
      </c>
      <c r="E153" s="14" t="s">
        <v>16</v>
      </c>
      <c r="F153" s="15">
        <f t="shared" si="6"/>
        <v>5961.5</v>
      </c>
      <c r="G153" s="15">
        <v>439.07000000000005</v>
      </c>
      <c r="H153" s="16"/>
      <c r="I153" s="16">
        <f t="shared" si="7"/>
        <v>1593.91</v>
      </c>
      <c r="J153" s="16"/>
      <c r="K153" s="16">
        <f>VLOOKUP(D153,[1]Planilha2!$B$5:$I$1582,8,0)</f>
        <v>1593.91</v>
      </c>
      <c r="L153" s="16">
        <v>3928.52</v>
      </c>
      <c r="M153" s="16">
        <v>601.86</v>
      </c>
      <c r="N153" s="16">
        <f t="shared" si="8"/>
        <v>5359.64</v>
      </c>
    </row>
    <row r="154" spans="2:14" x14ac:dyDescent="0.3">
      <c r="B154" s="12" t="s">
        <v>12</v>
      </c>
      <c r="C154" s="13" t="s">
        <v>166</v>
      </c>
      <c r="D154" s="13">
        <v>76997</v>
      </c>
      <c r="E154" s="14" t="s">
        <v>14</v>
      </c>
      <c r="F154" s="15">
        <f t="shared" si="6"/>
        <v>4972.8500000000004</v>
      </c>
      <c r="G154" s="15">
        <v>891.45999999999992</v>
      </c>
      <c r="H154" s="16"/>
      <c r="I154" s="16">
        <f t="shared" si="7"/>
        <v>1416.21</v>
      </c>
      <c r="J154" s="16"/>
      <c r="K154" s="16">
        <f>VLOOKUP(D154,[1]Planilha2!$B$5:$I$1582,8,0)</f>
        <v>1416.21</v>
      </c>
      <c r="L154" s="16">
        <v>2665.18</v>
      </c>
      <c r="M154" s="16">
        <v>375.39</v>
      </c>
      <c r="N154" s="16">
        <f t="shared" si="8"/>
        <v>4597.46</v>
      </c>
    </row>
    <row r="155" spans="2:14" x14ac:dyDescent="0.3">
      <c r="B155" s="12" t="s">
        <v>12</v>
      </c>
      <c r="C155" s="13" t="s">
        <v>167</v>
      </c>
      <c r="D155" s="13">
        <v>74457</v>
      </c>
      <c r="E155" s="14" t="s">
        <v>42</v>
      </c>
      <c r="F155" s="15">
        <f t="shared" si="6"/>
        <v>8920.0299999999988</v>
      </c>
      <c r="G155" s="15">
        <v>1917.6599999999999</v>
      </c>
      <c r="H155" s="16"/>
      <c r="I155" s="16">
        <f t="shared" si="7"/>
        <v>1962.3</v>
      </c>
      <c r="J155" s="16">
        <v>77.59</v>
      </c>
      <c r="K155" s="16">
        <f>VLOOKUP(D155,[1]Planilha2!$B$5:$I$1582,8,0)</f>
        <v>1884.71</v>
      </c>
      <c r="L155" s="16">
        <v>5040.07</v>
      </c>
      <c r="M155" s="16">
        <v>1704.5899999999997</v>
      </c>
      <c r="N155" s="16">
        <f t="shared" si="8"/>
        <v>7215.4399999999987</v>
      </c>
    </row>
    <row r="156" spans="2:14" x14ac:dyDescent="0.3">
      <c r="B156" s="12" t="s">
        <v>12</v>
      </c>
      <c r="C156" s="13" t="s">
        <v>168</v>
      </c>
      <c r="D156" s="13">
        <v>82210</v>
      </c>
      <c r="E156" s="14" t="s">
        <v>14</v>
      </c>
      <c r="F156" s="15">
        <f t="shared" si="6"/>
        <v>217.43</v>
      </c>
      <c r="G156" s="15"/>
      <c r="H156" s="16"/>
      <c r="I156" s="16">
        <f t="shared" si="7"/>
        <v>217.43</v>
      </c>
      <c r="J156" s="16"/>
      <c r="K156" s="16">
        <f>VLOOKUP(D156,[1]Planilha2!$B$5:$I$1582,8,0)</f>
        <v>217.43</v>
      </c>
      <c r="L156" s="16"/>
      <c r="M156" s="16">
        <v>14.59</v>
      </c>
      <c r="N156" s="16">
        <f t="shared" si="8"/>
        <v>202.84</v>
      </c>
    </row>
    <row r="157" spans="2:14" x14ac:dyDescent="0.3">
      <c r="B157" s="12" t="s">
        <v>12</v>
      </c>
      <c r="C157" s="13" t="s">
        <v>169</v>
      </c>
      <c r="D157" s="13">
        <v>74211</v>
      </c>
      <c r="E157" s="14" t="s">
        <v>151</v>
      </c>
      <c r="F157" s="15">
        <f t="shared" si="6"/>
        <v>8086.07</v>
      </c>
      <c r="G157" s="15">
        <v>1348.65</v>
      </c>
      <c r="H157" s="16"/>
      <c r="I157" s="16">
        <f t="shared" si="7"/>
        <v>1878.22</v>
      </c>
      <c r="J157" s="16">
        <v>73.78</v>
      </c>
      <c r="K157" s="16">
        <f>VLOOKUP(D157,[1]Planilha2!$B$5:$I$1582,8,0)</f>
        <v>1804.44</v>
      </c>
      <c r="L157" s="16">
        <v>4859.2</v>
      </c>
      <c r="M157" s="16">
        <v>1617.5499999999997</v>
      </c>
      <c r="N157" s="16">
        <f t="shared" si="8"/>
        <v>6468.52</v>
      </c>
    </row>
    <row r="158" spans="2:14" x14ac:dyDescent="0.3">
      <c r="B158" s="12" t="s">
        <v>12</v>
      </c>
      <c r="C158" s="13" t="s">
        <v>170</v>
      </c>
      <c r="D158" s="13">
        <v>58367</v>
      </c>
      <c r="E158" s="14" t="s">
        <v>171</v>
      </c>
      <c r="F158" s="15">
        <f t="shared" si="6"/>
        <v>9939.9700000000012</v>
      </c>
      <c r="G158" s="15">
        <v>665.74</v>
      </c>
      <c r="H158" s="16"/>
      <c r="I158" s="16">
        <f t="shared" si="7"/>
        <v>2031.48</v>
      </c>
      <c r="J158" s="16">
        <v>30.18</v>
      </c>
      <c r="K158" s="16">
        <f>VLOOKUP(D158,[1]Planilha2!$B$5:$I$1582,8,0)</f>
        <v>2001.3</v>
      </c>
      <c r="L158" s="16">
        <v>7242.75</v>
      </c>
      <c r="M158" s="16">
        <v>2105.19</v>
      </c>
      <c r="N158" s="16">
        <f t="shared" si="8"/>
        <v>7834.7800000000007</v>
      </c>
    </row>
    <row r="159" spans="2:14" x14ac:dyDescent="0.3">
      <c r="B159" s="12" t="s">
        <v>12</v>
      </c>
      <c r="C159" s="13" t="s">
        <v>172</v>
      </c>
      <c r="D159" s="13">
        <v>75731</v>
      </c>
      <c r="E159" s="14" t="s">
        <v>14</v>
      </c>
      <c r="F159" s="15">
        <f t="shared" si="6"/>
        <v>4499.8600000000006</v>
      </c>
      <c r="G159" s="15">
        <v>377.64</v>
      </c>
      <c r="H159" s="16"/>
      <c r="I159" s="16">
        <f t="shared" si="7"/>
        <v>1365.14</v>
      </c>
      <c r="J159" s="16"/>
      <c r="K159" s="16">
        <f>VLOOKUP(D159,[1]Planilha2!$B$5:$I$1582,8,0)</f>
        <v>1365.14</v>
      </c>
      <c r="L159" s="16">
        <v>2757.08</v>
      </c>
      <c r="M159" s="16">
        <v>1720.9500000000003</v>
      </c>
      <c r="N159" s="16">
        <f t="shared" si="8"/>
        <v>2778.9100000000003</v>
      </c>
    </row>
    <row r="160" spans="2:14" x14ac:dyDescent="0.3">
      <c r="B160" s="12" t="s">
        <v>12</v>
      </c>
      <c r="C160" s="13" t="s">
        <v>173</v>
      </c>
      <c r="D160" s="13">
        <v>81505</v>
      </c>
      <c r="E160" s="14" t="s">
        <v>14</v>
      </c>
      <c r="F160" s="15">
        <f t="shared" si="6"/>
        <v>4337.0499999999993</v>
      </c>
      <c r="G160" s="15">
        <v>925.57999999999993</v>
      </c>
      <c r="H160" s="16"/>
      <c r="I160" s="16">
        <f t="shared" si="7"/>
        <v>654.39</v>
      </c>
      <c r="J160" s="16">
        <v>34.1</v>
      </c>
      <c r="K160" s="16">
        <f>VLOOKUP(D160,[1]Planilha2!$B$5:$I$1582,8,0)</f>
        <v>620.29</v>
      </c>
      <c r="L160" s="16">
        <v>2757.08</v>
      </c>
      <c r="M160" s="16">
        <v>411.96</v>
      </c>
      <c r="N160" s="16">
        <f t="shared" si="8"/>
        <v>3925.0899999999992</v>
      </c>
    </row>
    <row r="161" spans="2:14" x14ac:dyDescent="0.3">
      <c r="B161" s="12" t="s">
        <v>12</v>
      </c>
      <c r="C161" s="13" t="s">
        <v>174</v>
      </c>
      <c r="D161" s="13">
        <v>75179</v>
      </c>
      <c r="E161" s="14" t="s">
        <v>67</v>
      </c>
      <c r="F161" s="15">
        <f t="shared" si="6"/>
        <v>3755.44</v>
      </c>
      <c r="G161" s="15">
        <v>593.02</v>
      </c>
      <c r="H161" s="16"/>
      <c r="I161" s="16">
        <f t="shared" si="7"/>
        <v>1048.08</v>
      </c>
      <c r="J161" s="16">
        <v>30.290000000000003</v>
      </c>
      <c r="K161" s="16">
        <f>VLOOKUP(D161,[1]Planilha2!$B$5:$I$1582,8,0)</f>
        <v>1017.79</v>
      </c>
      <c r="L161" s="16">
        <v>2114.34</v>
      </c>
      <c r="M161" s="16">
        <v>537.54999999999995</v>
      </c>
      <c r="N161" s="16">
        <f t="shared" si="8"/>
        <v>3217.8900000000003</v>
      </c>
    </row>
    <row r="162" spans="2:14" x14ac:dyDescent="0.3">
      <c r="B162" s="12" t="s">
        <v>12</v>
      </c>
      <c r="C162" s="13" t="s">
        <v>175</v>
      </c>
      <c r="D162" s="13">
        <v>82330</v>
      </c>
      <c r="E162" s="14" t="s">
        <v>14</v>
      </c>
      <c r="F162" s="15">
        <f t="shared" si="6"/>
        <v>4054.5</v>
      </c>
      <c r="G162" s="15">
        <v>893.04</v>
      </c>
      <c r="H162" s="16"/>
      <c r="I162" s="16">
        <f t="shared" si="7"/>
        <v>404.38</v>
      </c>
      <c r="J162" s="16">
        <v>31.830000000000002</v>
      </c>
      <c r="K162" s="16">
        <f>VLOOKUP(D162,[1]Planilha2!$B$5:$I$1582,8,0)</f>
        <v>372.55</v>
      </c>
      <c r="L162" s="16">
        <v>2757.08</v>
      </c>
      <c r="M162" s="16">
        <v>532.01</v>
      </c>
      <c r="N162" s="16">
        <f t="shared" si="8"/>
        <v>3522.49</v>
      </c>
    </row>
    <row r="163" spans="2:14" x14ac:dyDescent="0.3">
      <c r="B163" s="12" t="s">
        <v>12</v>
      </c>
      <c r="C163" s="13" t="s">
        <v>1602</v>
      </c>
      <c r="D163" s="13">
        <v>83130</v>
      </c>
      <c r="E163" s="14" t="s">
        <v>67</v>
      </c>
      <c r="F163" s="15">
        <f t="shared" si="6"/>
        <v>2652.8199999999997</v>
      </c>
      <c r="G163" s="15">
        <v>371.49</v>
      </c>
      <c r="H163" s="16"/>
      <c r="I163" s="16">
        <f t="shared" si="7"/>
        <v>167</v>
      </c>
      <c r="J163" s="16">
        <v>17.23</v>
      </c>
      <c r="K163" s="16">
        <f>VLOOKUP(D163,[1]Planilha2!$B$5:$I$1582,8,0)</f>
        <v>149.77000000000001</v>
      </c>
      <c r="L163" s="16">
        <v>2114.33</v>
      </c>
      <c r="M163" s="16">
        <v>245.49</v>
      </c>
      <c r="N163" s="16">
        <f t="shared" si="8"/>
        <v>2407.33</v>
      </c>
    </row>
    <row r="164" spans="2:14" x14ac:dyDescent="0.3">
      <c r="B164" s="12" t="s">
        <v>12</v>
      </c>
      <c r="C164" s="13" t="s">
        <v>176</v>
      </c>
      <c r="D164" s="13">
        <v>74462</v>
      </c>
      <c r="E164" s="14" t="s">
        <v>44</v>
      </c>
      <c r="F164" s="15">
        <f t="shared" si="6"/>
        <v>3757.96</v>
      </c>
      <c r="G164" s="15">
        <v>714.55</v>
      </c>
      <c r="H164" s="16"/>
      <c r="I164" s="16">
        <f t="shared" si="7"/>
        <v>1074.51</v>
      </c>
      <c r="J164" s="16">
        <v>19.36</v>
      </c>
      <c r="K164" s="16">
        <f>VLOOKUP(D164,[1]Planilha2!$B$5:$I$1582,8,0)</f>
        <v>1055.1500000000001</v>
      </c>
      <c r="L164" s="16">
        <v>1968.9</v>
      </c>
      <c r="M164" s="16">
        <v>346.37</v>
      </c>
      <c r="N164" s="16">
        <f t="shared" si="8"/>
        <v>3411.59</v>
      </c>
    </row>
    <row r="165" spans="2:14" x14ac:dyDescent="0.3">
      <c r="B165" s="12" t="s">
        <v>12</v>
      </c>
      <c r="C165" s="13" t="s">
        <v>177</v>
      </c>
      <c r="D165" s="13">
        <v>81673</v>
      </c>
      <c r="E165" s="14" t="s">
        <v>14</v>
      </c>
      <c r="F165" s="15">
        <f t="shared" si="6"/>
        <v>4261.41</v>
      </c>
      <c r="G165" s="15">
        <v>952.42000000000007</v>
      </c>
      <c r="H165" s="16"/>
      <c r="I165" s="16">
        <f t="shared" si="7"/>
        <v>643.80999999999995</v>
      </c>
      <c r="J165" s="16">
        <v>29.56</v>
      </c>
      <c r="K165" s="16">
        <f>VLOOKUP(D165,[1]Planilha2!$B$5:$I$1582,8,0)</f>
        <v>614.25</v>
      </c>
      <c r="L165" s="16">
        <v>2665.18</v>
      </c>
      <c r="M165" s="16">
        <v>517.06000000000006</v>
      </c>
      <c r="N165" s="16">
        <f t="shared" si="8"/>
        <v>3744.35</v>
      </c>
    </row>
    <row r="166" spans="2:14" x14ac:dyDescent="0.3">
      <c r="B166" s="12" t="s">
        <v>12</v>
      </c>
      <c r="C166" s="13" t="s">
        <v>178</v>
      </c>
      <c r="D166" s="13">
        <v>81975</v>
      </c>
      <c r="E166" s="14" t="s">
        <v>1661</v>
      </c>
      <c r="F166" s="15">
        <f t="shared" si="6"/>
        <v>2299.31</v>
      </c>
      <c r="G166" s="15">
        <v>437.58</v>
      </c>
      <c r="H166" s="16"/>
      <c r="I166" s="16">
        <f t="shared" si="7"/>
        <v>269.8</v>
      </c>
      <c r="J166" s="16">
        <v>0.01</v>
      </c>
      <c r="K166" s="16">
        <f>VLOOKUP(D166,[1]Planilha2!$B$5:$I$1582,8,0)</f>
        <v>269.79000000000002</v>
      </c>
      <c r="L166" s="16">
        <v>1591.93</v>
      </c>
      <c r="M166" s="16">
        <v>163.88</v>
      </c>
      <c r="N166" s="16">
        <f t="shared" si="8"/>
        <v>2135.4299999999998</v>
      </c>
    </row>
    <row r="167" spans="2:14" x14ac:dyDescent="0.3">
      <c r="B167" s="12" t="s">
        <v>12</v>
      </c>
      <c r="C167" s="13" t="s">
        <v>179</v>
      </c>
      <c r="D167" s="13">
        <v>77651</v>
      </c>
      <c r="E167" s="14" t="s">
        <v>14</v>
      </c>
      <c r="F167" s="15">
        <f t="shared" si="6"/>
        <v>4408.8599999999997</v>
      </c>
      <c r="G167" s="15">
        <v>312.58</v>
      </c>
      <c r="H167" s="16"/>
      <c r="I167" s="16">
        <f t="shared" si="7"/>
        <v>1339.2</v>
      </c>
      <c r="J167" s="16"/>
      <c r="K167" s="16">
        <f>VLOOKUP(D167,[1]Planilha2!$B$5:$I$1582,8,0)</f>
        <v>1339.2</v>
      </c>
      <c r="L167" s="16">
        <v>2757.08</v>
      </c>
      <c r="M167" s="16">
        <v>1008.9699999999999</v>
      </c>
      <c r="N167" s="16">
        <f t="shared" si="8"/>
        <v>3399.89</v>
      </c>
    </row>
    <row r="168" spans="2:14" x14ac:dyDescent="0.3">
      <c r="B168" s="12" t="s">
        <v>12</v>
      </c>
      <c r="C168" s="13" t="s">
        <v>180</v>
      </c>
      <c r="D168" s="13">
        <v>73756</v>
      </c>
      <c r="E168" s="14" t="s">
        <v>24</v>
      </c>
      <c r="F168" s="15">
        <f t="shared" si="6"/>
        <v>6971.1200000000008</v>
      </c>
      <c r="G168" s="15">
        <v>605.6</v>
      </c>
      <c r="H168" s="16"/>
      <c r="I168" s="16">
        <f t="shared" si="7"/>
        <v>1693.47</v>
      </c>
      <c r="J168" s="16"/>
      <c r="K168" s="16">
        <f>VLOOKUP(D168,[1]Planilha2!$B$5:$I$1582,8,0)</f>
        <v>1693.47</v>
      </c>
      <c r="L168" s="16">
        <v>4672.05</v>
      </c>
      <c r="M168" s="16">
        <v>936.24</v>
      </c>
      <c r="N168" s="16">
        <f t="shared" si="8"/>
        <v>6034.880000000001</v>
      </c>
    </row>
    <row r="169" spans="2:14" x14ac:dyDescent="0.3">
      <c r="B169" s="12" t="s">
        <v>12</v>
      </c>
      <c r="C169" s="13" t="s">
        <v>181</v>
      </c>
      <c r="D169" s="13">
        <v>58437</v>
      </c>
      <c r="E169" s="14" t="s">
        <v>1672</v>
      </c>
      <c r="F169" s="15">
        <f t="shared" si="6"/>
        <v>8735.7900000000009</v>
      </c>
      <c r="G169" s="15">
        <v>2693.1500000000005</v>
      </c>
      <c r="H169" s="16"/>
      <c r="I169" s="16">
        <f t="shared" si="7"/>
        <v>1800.61</v>
      </c>
      <c r="J169" s="16"/>
      <c r="K169" s="16">
        <f>VLOOKUP(D169,[1]Planilha2!$B$5:$I$1582,8,0)</f>
        <v>1800.61</v>
      </c>
      <c r="L169" s="16">
        <v>4242.03</v>
      </c>
      <c r="M169" s="16">
        <v>4293.0200000000004</v>
      </c>
      <c r="N169" s="16">
        <f t="shared" si="8"/>
        <v>4442.7700000000004</v>
      </c>
    </row>
    <row r="170" spans="2:14" x14ac:dyDescent="0.3">
      <c r="B170" s="12" t="s">
        <v>12</v>
      </c>
      <c r="C170" s="13" t="s">
        <v>182</v>
      </c>
      <c r="D170" s="13">
        <v>81616</v>
      </c>
      <c r="E170" s="14" t="s">
        <v>1664</v>
      </c>
      <c r="F170" s="15">
        <f t="shared" si="6"/>
        <v>3738.25</v>
      </c>
      <c r="G170" s="15">
        <v>529.48</v>
      </c>
      <c r="H170" s="16"/>
      <c r="I170" s="16">
        <f t="shared" si="7"/>
        <v>543.59</v>
      </c>
      <c r="J170" s="16"/>
      <c r="K170" s="16">
        <f>VLOOKUP(D170,[1]Planilha2!$B$5:$I$1582,8,0)</f>
        <v>543.59</v>
      </c>
      <c r="L170" s="16">
        <v>2665.18</v>
      </c>
      <c r="M170" s="16">
        <v>295.58999999999997</v>
      </c>
      <c r="N170" s="16">
        <f t="shared" si="8"/>
        <v>3442.66</v>
      </c>
    </row>
    <row r="171" spans="2:14" x14ac:dyDescent="0.3">
      <c r="B171" s="12" t="s">
        <v>12</v>
      </c>
      <c r="C171" s="13" t="s">
        <v>183</v>
      </c>
      <c r="D171" s="13">
        <v>78582</v>
      </c>
      <c r="E171" s="14" t="s">
        <v>42</v>
      </c>
      <c r="F171" s="15">
        <f t="shared" si="6"/>
        <v>7576.72</v>
      </c>
      <c r="G171" s="15">
        <v>813.98</v>
      </c>
      <c r="H171" s="16"/>
      <c r="I171" s="16">
        <f t="shared" si="7"/>
        <v>1722.68</v>
      </c>
      <c r="J171" s="16">
        <v>0.97</v>
      </c>
      <c r="K171" s="16">
        <f>VLOOKUP(D171,[1]Planilha2!$B$5:$I$1582,8,0)</f>
        <v>1721.71</v>
      </c>
      <c r="L171" s="16">
        <v>5040.0600000000004</v>
      </c>
      <c r="M171" s="16">
        <v>1170.3400000000001</v>
      </c>
      <c r="N171" s="16">
        <f t="shared" si="8"/>
        <v>6406.38</v>
      </c>
    </row>
    <row r="172" spans="2:14" x14ac:dyDescent="0.3">
      <c r="B172" s="12" t="s">
        <v>12</v>
      </c>
      <c r="C172" s="13" t="s">
        <v>184</v>
      </c>
      <c r="D172" s="13">
        <v>82616</v>
      </c>
      <c r="E172" s="14" t="s">
        <v>44</v>
      </c>
      <c r="F172" s="15">
        <f t="shared" si="6"/>
        <v>2032.96</v>
      </c>
      <c r="G172" s="15">
        <v>125</v>
      </c>
      <c r="H172" s="16"/>
      <c r="I172" s="16">
        <f t="shared" si="7"/>
        <v>183.26</v>
      </c>
      <c r="J172" s="16"/>
      <c r="K172" s="16">
        <f>VLOOKUP(D172,[1]Planilha2!$B$5:$I$1582,8,0)</f>
        <v>183.26</v>
      </c>
      <c r="L172" s="16">
        <v>1724.7</v>
      </c>
      <c r="M172" s="16">
        <v>251.54</v>
      </c>
      <c r="N172" s="16">
        <f t="shared" si="8"/>
        <v>1781.42</v>
      </c>
    </row>
    <row r="173" spans="2:14" x14ac:dyDescent="0.3">
      <c r="B173" s="12" t="s">
        <v>12</v>
      </c>
      <c r="C173" s="13" t="s">
        <v>185</v>
      </c>
      <c r="D173" s="13">
        <v>82549</v>
      </c>
      <c r="E173" s="14" t="s">
        <v>24</v>
      </c>
      <c r="F173" s="15">
        <f t="shared" si="6"/>
        <v>5591.1100000000006</v>
      </c>
      <c r="G173" s="15">
        <v>444.46000000000004</v>
      </c>
      <c r="H173" s="16"/>
      <c r="I173" s="16">
        <f t="shared" si="7"/>
        <v>523.69000000000005</v>
      </c>
      <c r="J173" s="16">
        <v>0.08</v>
      </c>
      <c r="K173" s="16">
        <f>VLOOKUP(D173,[1]Planilha2!$B$5:$I$1582,8,0)</f>
        <v>523.61</v>
      </c>
      <c r="L173" s="16">
        <v>4622.96</v>
      </c>
      <c r="M173" s="16">
        <v>858.71</v>
      </c>
      <c r="N173" s="16">
        <f t="shared" si="8"/>
        <v>4732.4000000000005</v>
      </c>
    </row>
    <row r="174" spans="2:14" x14ac:dyDescent="0.3">
      <c r="B174" s="12" t="s">
        <v>12</v>
      </c>
      <c r="C174" s="13" t="s">
        <v>186</v>
      </c>
      <c r="D174" s="13">
        <v>75947</v>
      </c>
      <c r="E174" s="14" t="s">
        <v>29</v>
      </c>
      <c r="F174" s="15">
        <f t="shared" si="6"/>
        <v>5687.8700000000008</v>
      </c>
      <c r="G174" s="15">
        <v>570.41000000000008</v>
      </c>
      <c r="H174" s="16"/>
      <c r="I174" s="16">
        <f t="shared" si="7"/>
        <v>1495.1000000000001</v>
      </c>
      <c r="J174" s="16">
        <v>0.21</v>
      </c>
      <c r="K174" s="16">
        <f>VLOOKUP(D174,[1]Planilha2!$B$5:$I$1582,8,0)</f>
        <v>1494.89</v>
      </c>
      <c r="L174" s="16">
        <v>3622.36</v>
      </c>
      <c r="M174" s="16">
        <v>577.59</v>
      </c>
      <c r="N174" s="16">
        <f t="shared" si="8"/>
        <v>5110.2800000000007</v>
      </c>
    </row>
    <row r="175" spans="2:14" x14ac:dyDescent="0.3">
      <c r="B175" s="12" t="s">
        <v>12</v>
      </c>
      <c r="C175" s="13" t="s">
        <v>187</v>
      </c>
      <c r="D175" s="13">
        <v>75681</v>
      </c>
      <c r="E175" s="14" t="s">
        <v>24</v>
      </c>
      <c r="F175" s="15">
        <f t="shared" si="6"/>
        <v>7773.14</v>
      </c>
      <c r="G175" s="15">
        <v>3794.4700000000003</v>
      </c>
      <c r="H175" s="16"/>
      <c r="I175" s="16">
        <f t="shared" si="7"/>
        <v>1667.18</v>
      </c>
      <c r="J175" s="16"/>
      <c r="K175" s="16">
        <f>VLOOKUP(D175,[1]Planilha2!$B$5:$I$1582,8,0)</f>
        <v>1667.18</v>
      </c>
      <c r="L175" s="16">
        <v>2311.4899999999998</v>
      </c>
      <c r="M175" s="16">
        <v>3920.83</v>
      </c>
      <c r="N175" s="16">
        <f t="shared" si="8"/>
        <v>3852.3100000000004</v>
      </c>
    </row>
    <row r="176" spans="2:14" x14ac:dyDescent="0.3">
      <c r="B176" s="12" t="s">
        <v>12</v>
      </c>
      <c r="C176" s="13" t="s">
        <v>188</v>
      </c>
      <c r="D176" s="13">
        <v>62863</v>
      </c>
      <c r="E176" s="14" t="s">
        <v>189</v>
      </c>
      <c r="F176" s="15">
        <f t="shared" si="6"/>
        <v>5210.34</v>
      </c>
      <c r="G176" s="15">
        <v>547.79</v>
      </c>
      <c r="H176" s="16"/>
      <c r="I176" s="16">
        <f t="shared" si="7"/>
        <v>1466.48</v>
      </c>
      <c r="J176" s="16"/>
      <c r="K176" s="16">
        <f>VLOOKUP(D176,[1]Planilha2!$B$5:$I$1582,8,0)</f>
        <v>1466.48</v>
      </c>
      <c r="L176" s="16">
        <v>3196.07</v>
      </c>
      <c r="M176" s="16">
        <v>559.94999999999993</v>
      </c>
      <c r="N176" s="16">
        <f t="shared" si="8"/>
        <v>4650.3900000000003</v>
      </c>
    </row>
    <row r="177" spans="2:14" x14ac:dyDescent="0.3">
      <c r="B177" s="12" t="s">
        <v>12</v>
      </c>
      <c r="C177" s="13" t="s">
        <v>190</v>
      </c>
      <c r="D177" s="13">
        <v>79709</v>
      </c>
      <c r="E177" s="14" t="s">
        <v>191</v>
      </c>
      <c r="F177" s="15">
        <f t="shared" si="6"/>
        <v>7717.06</v>
      </c>
      <c r="G177" s="15">
        <v>312.58</v>
      </c>
      <c r="H177" s="16"/>
      <c r="I177" s="16">
        <f t="shared" si="7"/>
        <v>1619.8799999999999</v>
      </c>
      <c r="J177" s="16">
        <v>0.01</v>
      </c>
      <c r="K177" s="16">
        <f>VLOOKUP(D177,[1]Planilha2!$B$5:$I$1582,8,0)</f>
        <v>1619.87</v>
      </c>
      <c r="L177" s="16">
        <v>5784.6</v>
      </c>
      <c r="M177" s="16">
        <v>2133.3599999999997</v>
      </c>
      <c r="N177" s="16">
        <f t="shared" si="8"/>
        <v>5583.7000000000007</v>
      </c>
    </row>
    <row r="178" spans="2:14" x14ac:dyDescent="0.3">
      <c r="B178" s="12" t="s">
        <v>12</v>
      </c>
      <c r="C178" s="13" t="s">
        <v>192</v>
      </c>
      <c r="D178" s="13">
        <v>79085</v>
      </c>
      <c r="E178" s="14" t="s">
        <v>417</v>
      </c>
      <c r="F178" s="15">
        <f t="shared" si="6"/>
        <v>5127.8</v>
      </c>
      <c r="G178" s="15">
        <v>436.90000000000003</v>
      </c>
      <c r="H178" s="16"/>
      <c r="I178" s="16">
        <f t="shared" si="7"/>
        <v>1595.6</v>
      </c>
      <c r="J178" s="16"/>
      <c r="K178" s="16">
        <f>VLOOKUP(D178,[1]Planilha2!$B$5:$I$1582,8,0)</f>
        <v>1595.6</v>
      </c>
      <c r="L178" s="16">
        <v>3095.3</v>
      </c>
      <c r="M178" s="16">
        <v>1485.79</v>
      </c>
      <c r="N178" s="16">
        <f t="shared" si="8"/>
        <v>3642.01</v>
      </c>
    </row>
    <row r="179" spans="2:14" x14ac:dyDescent="0.3">
      <c r="B179" s="12" t="s">
        <v>12</v>
      </c>
      <c r="C179" s="13" t="s">
        <v>193</v>
      </c>
      <c r="D179" s="13">
        <v>80193</v>
      </c>
      <c r="E179" s="14" t="s">
        <v>194</v>
      </c>
      <c r="F179" s="15">
        <f t="shared" si="6"/>
        <v>9287.5300000000007</v>
      </c>
      <c r="G179" s="15">
        <v>1154.93</v>
      </c>
      <c r="H179" s="16"/>
      <c r="I179" s="16">
        <f t="shared" si="7"/>
        <v>1676.43</v>
      </c>
      <c r="J179" s="16"/>
      <c r="K179" s="16">
        <f>VLOOKUP(D179,[1]Planilha2!$B$5:$I$1582,8,0)</f>
        <v>1676.43</v>
      </c>
      <c r="L179" s="16">
        <v>6456.17</v>
      </c>
      <c r="M179" s="16">
        <v>1836.83</v>
      </c>
      <c r="N179" s="16">
        <f t="shared" si="8"/>
        <v>7450.7000000000007</v>
      </c>
    </row>
    <row r="180" spans="2:14" x14ac:dyDescent="0.3">
      <c r="B180" s="12" t="s">
        <v>12</v>
      </c>
      <c r="C180" s="13" t="s">
        <v>1603</v>
      </c>
      <c r="D180" s="13">
        <v>83152</v>
      </c>
      <c r="E180" s="14" t="s">
        <v>14</v>
      </c>
      <c r="F180" s="15">
        <f t="shared" si="6"/>
        <v>3412.09</v>
      </c>
      <c r="G180" s="15">
        <v>437.58</v>
      </c>
      <c r="H180" s="16"/>
      <c r="I180" s="16">
        <f t="shared" si="7"/>
        <v>217.43</v>
      </c>
      <c r="J180" s="16"/>
      <c r="K180" s="16">
        <f>VLOOKUP(D180,[1]Planilha2!$B$5:$I$1582,8,0)</f>
        <v>217.43</v>
      </c>
      <c r="L180" s="16">
        <v>2757.08</v>
      </c>
      <c r="M180" s="16">
        <v>295.58999999999997</v>
      </c>
      <c r="N180" s="16">
        <f t="shared" si="8"/>
        <v>3116.5</v>
      </c>
    </row>
    <row r="181" spans="2:14" x14ac:dyDescent="0.3">
      <c r="B181" s="12" t="s">
        <v>12</v>
      </c>
      <c r="C181" s="13" t="s">
        <v>195</v>
      </c>
      <c r="D181" s="13">
        <v>73629</v>
      </c>
      <c r="E181" s="14" t="s">
        <v>14</v>
      </c>
      <c r="F181" s="15">
        <f t="shared" si="6"/>
        <v>5061.63</v>
      </c>
      <c r="G181" s="15">
        <v>925.57999999999993</v>
      </c>
      <c r="H181" s="16"/>
      <c r="I181" s="16">
        <f t="shared" si="7"/>
        <v>1378.97</v>
      </c>
      <c r="J181" s="16"/>
      <c r="K181" s="16">
        <f>VLOOKUP(D181,[1]Planilha2!$B$5:$I$1582,8,0)</f>
        <v>1378.97</v>
      </c>
      <c r="L181" s="16">
        <v>2757.08</v>
      </c>
      <c r="M181" s="16">
        <v>879.01</v>
      </c>
      <c r="N181" s="16">
        <f t="shared" si="8"/>
        <v>4182.62</v>
      </c>
    </row>
    <row r="182" spans="2:14" x14ac:dyDescent="0.3">
      <c r="B182" s="12" t="s">
        <v>12</v>
      </c>
      <c r="C182" s="13" t="s">
        <v>196</v>
      </c>
      <c r="D182" s="13">
        <v>77767</v>
      </c>
      <c r="E182" s="14" t="s">
        <v>44</v>
      </c>
      <c r="F182" s="15">
        <f t="shared" si="6"/>
        <v>2791.73</v>
      </c>
      <c r="G182" s="15">
        <v>1933.79</v>
      </c>
      <c r="H182" s="16"/>
      <c r="I182" s="16">
        <f t="shared" si="7"/>
        <v>857.94</v>
      </c>
      <c r="J182" s="16"/>
      <c r="K182" s="16">
        <f>VLOOKUP(D182,[1]Planilha2!$B$5:$I$1582,8,0)</f>
        <v>857.94</v>
      </c>
      <c r="L182" s="16"/>
      <c r="M182" s="16">
        <v>337.39</v>
      </c>
      <c r="N182" s="16">
        <f t="shared" si="8"/>
        <v>2454.34</v>
      </c>
    </row>
    <row r="183" spans="2:14" x14ac:dyDescent="0.3">
      <c r="B183" s="12" t="s">
        <v>12</v>
      </c>
      <c r="C183" s="13" t="s">
        <v>197</v>
      </c>
      <c r="D183" s="13">
        <v>82812</v>
      </c>
      <c r="E183" s="14" t="s">
        <v>1663</v>
      </c>
      <c r="F183" s="15">
        <f t="shared" si="6"/>
        <v>1959.7</v>
      </c>
      <c r="G183" s="15">
        <v>255</v>
      </c>
      <c r="H183" s="16"/>
      <c r="I183" s="16">
        <f t="shared" si="7"/>
        <v>112.77</v>
      </c>
      <c r="J183" s="16"/>
      <c r="K183" s="16">
        <f>VLOOKUP(D183,[1]Planilha2!$B$5:$I$1582,8,0)</f>
        <v>112.77</v>
      </c>
      <c r="L183" s="16">
        <v>1591.93</v>
      </c>
      <c r="M183" s="16">
        <v>231.15</v>
      </c>
      <c r="N183" s="16">
        <f t="shared" si="8"/>
        <v>1728.55</v>
      </c>
    </row>
    <row r="184" spans="2:14" x14ac:dyDescent="0.3">
      <c r="B184" s="12" t="s">
        <v>12</v>
      </c>
      <c r="C184" s="13" t="s">
        <v>198</v>
      </c>
      <c r="D184" s="13">
        <v>73685</v>
      </c>
      <c r="E184" s="14" t="s">
        <v>44</v>
      </c>
      <c r="F184" s="15">
        <f t="shared" si="6"/>
        <v>3711.17</v>
      </c>
      <c r="G184" s="15">
        <v>1294.17</v>
      </c>
      <c r="H184" s="16"/>
      <c r="I184" s="16">
        <f t="shared" si="7"/>
        <v>918.78</v>
      </c>
      <c r="J184" s="16"/>
      <c r="K184" s="16">
        <f>VLOOKUP(D184,[1]Planilha2!$B$5:$I$1582,8,0)</f>
        <v>918.78</v>
      </c>
      <c r="L184" s="16">
        <v>1498.22</v>
      </c>
      <c r="M184" s="16">
        <v>1825.82</v>
      </c>
      <c r="N184" s="16">
        <f t="shared" si="8"/>
        <v>1885.3500000000001</v>
      </c>
    </row>
    <row r="185" spans="2:14" x14ac:dyDescent="0.3">
      <c r="B185" s="12" t="s">
        <v>12</v>
      </c>
      <c r="C185" s="13" t="s">
        <v>199</v>
      </c>
      <c r="D185" s="13">
        <v>75280</v>
      </c>
      <c r="E185" s="14" t="s">
        <v>22</v>
      </c>
      <c r="F185" s="15">
        <f t="shared" si="6"/>
        <v>4283.37</v>
      </c>
      <c r="G185" s="15">
        <v>2329.1400000000003</v>
      </c>
      <c r="H185" s="16"/>
      <c r="I185" s="16">
        <f t="shared" si="7"/>
        <v>907.95</v>
      </c>
      <c r="J185" s="16"/>
      <c r="K185" s="16">
        <f>VLOOKUP(D185,[1]Planilha2!$B$5:$I$1582,8,0)</f>
        <v>907.95</v>
      </c>
      <c r="L185" s="16">
        <v>1046.28</v>
      </c>
      <c r="M185" s="16">
        <v>2840.13</v>
      </c>
      <c r="N185" s="16">
        <f t="shared" si="8"/>
        <v>1443.2399999999998</v>
      </c>
    </row>
    <row r="186" spans="2:14" x14ac:dyDescent="0.3">
      <c r="B186" s="12" t="s">
        <v>12</v>
      </c>
      <c r="C186" s="13" t="s">
        <v>200</v>
      </c>
      <c r="D186" s="13">
        <v>76161</v>
      </c>
      <c r="E186" s="14" t="s">
        <v>22</v>
      </c>
      <c r="F186" s="15">
        <f t="shared" si="6"/>
        <v>3191.8999999999996</v>
      </c>
      <c r="G186" s="15">
        <v>437.58</v>
      </c>
      <c r="H186" s="16"/>
      <c r="I186" s="16">
        <f t="shared" si="7"/>
        <v>907.95</v>
      </c>
      <c r="J186" s="16"/>
      <c r="K186" s="16">
        <f>VLOOKUP(D186,[1]Planilha2!$B$5:$I$1582,8,0)</f>
        <v>907.95</v>
      </c>
      <c r="L186" s="16">
        <v>1846.37</v>
      </c>
      <c r="M186" s="16">
        <v>817.49999999999989</v>
      </c>
      <c r="N186" s="16">
        <f t="shared" si="8"/>
        <v>2374.3999999999996</v>
      </c>
    </row>
    <row r="187" spans="2:14" x14ac:dyDescent="0.3">
      <c r="B187" s="12" t="s">
        <v>12</v>
      </c>
      <c r="C187" s="13" t="s">
        <v>201</v>
      </c>
      <c r="D187" s="13">
        <v>67582</v>
      </c>
      <c r="E187" s="14" t="s">
        <v>202</v>
      </c>
      <c r="F187" s="15">
        <f t="shared" si="6"/>
        <v>10307.35</v>
      </c>
      <c r="G187" s="15">
        <v>2475.81</v>
      </c>
      <c r="H187" s="16"/>
      <c r="I187" s="16">
        <f t="shared" si="7"/>
        <v>2046.94</v>
      </c>
      <c r="J187" s="16"/>
      <c r="K187" s="16">
        <f>VLOOKUP(D187,[1]Planilha2!$B$5:$I$1582,8,0)</f>
        <v>2046.94</v>
      </c>
      <c r="L187" s="16">
        <v>5784.6</v>
      </c>
      <c r="M187" s="16">
        <v>2178.79</v>
      </c>
      <c r="N187" s="16">
        <f t="shared" si="8"/>
        <v>8128.56</v>
      </c>
    </row>
    <row r="188" spans="2:14" x14ac:dyDescent="0.3">
      <c r="B188" s="12" t="s">
        <v>12</v>
      </c>
      <c r="C188" s="13" t="s">
        <v>203</v>
      </c>
      <c r="D188" s="13">
        <v>76469</v>
      </c>
      <c r="E188" s="14" t="s">
        <v>204</v>
      </c>
      <c r="F188" s="15">
        <f t="shared" si="6"/>
        <v>9731.5600000000013</v>
      </c>
      <c r="G188" s="15">
        <v>3001.28</v>
      </c>
      <c r="H188" s="16"/>
      <c r="I188" s="16">
        <f t="shared" si="7"/>
        <v>1997.42</v>
      </c>
      <c r="J188" s="16"/>
      <c r="K188" s="16">
        <f>VLOOKUP(D188,[1]Planilha2!$B$5:$I$1582,8,0)</f>
        <v>1997.42</v>
      </c>
      <c r="L188" s="16">
        <v>4732.8599999999997</v>
      </c>
      <c r="M188" s="16">
        <v>3445.44</v>
      </c>
      <c r="N188" s="16">
        <f t="shared" si="8"/>
        <v>6286.1200000000008</v>
      </c>
    </row>
    <row r="189" spans="2:14" x14ac:dyDescent="0.3">
      <c r="B189" s="12" t="s">
        <v>12</v>
      </c>
      <c r="C189" s="5" t="s">
        <v>205</v>
      </c>
      <c r="D189" s="5">
        <v>74535</v>
      </c>
      <c r="E189" s="5" t="s">
        <v>14</v>
      </c>
      <c r="F189" s="15">
        <f t="shared" si="6"/>
        <v>4465.2</v>
      </c>
      <c r="G189" s="15">
        <v>621.39</v>
      </c>
      <c r="H189" s="6"/>
      <c r="I189" s="16">
        <f t="shared" si="7"/>
        <v>1270.54</v>
      </c>
      <c r="J189" s="16"/>
      <c r="K189" s="16">
        <f>VLOOKUP(D189,[1]Planilha2!$B$5:$I$1582,8,0)</f>
        <v>1270.54</v>
      </c>
      <c r="L189" s="16">
        <v>2573.27</v>
      </c>
      <c r="M189" s="6">
        <v>355.49</v>
      </c>
      <c r="N189" s="16">
        <f t="shared" si="8"/>
        <v>4109.71</v>
      </c>
    </row>
    <row r="190" spans="2:14" x14ac:dyDescent="0.3">
      <c r="B190" s="12" t="s">
        <v>12</v>
      </c>
      <c r="C190" s="13" t="s">
        <v>206</v>
      </c>
      <c r="D190" s="13">
        <v>73716</v>
      </c>
      <c r="E190" s="14" t="s">
        <v>67</v>
      </c>
      <c r="F190" s="15">
        <f t="shared" si="6"/>
        <v>4090.8999999999996</v>
      </c>
      <c r="G190" s="15">
        <v>2016.1999999999998</v>
      </c>
      <c r="H190" s="16"/>
      <c r="I190" s="16">
        <f t="shared" si="7"/>
        <v>1017.53</v>
      </c>
      <c r="J190" s="16"/>
      <c r="K190" s="16">
        <f>VLOOKUP(D190,[1]Planilha2!$B$5:$I$1582,8,0)</f>
        <v>1017.53</v>
      </c>
      <c r="L190" s="16">
        <v>1057.17</v>
      </c>
      <c r="M190" s="16">
        <v>1887.08</v>
      </c>
      <c r="N190" s="16">
        <f t="shared" si="8"/>
        <v>2203.8199999999997</v>
      </c>
    </row>
    <row r="191" spans="2:14" x14ac:dyDescent="0.3">
      <c r="B191" s="12" t="s">
        <v>12</v>
      </c>
      <c r="C191" s="13" t="s">
        <v>207</v>
      </c>
      <c r="D191" s="13">
        <v>74026</v>
      </c>
      <c r="E191" s="14"/>
      <c r="F191" s="15">
        <f t="shared" si="6"/>
        <v>17162.329999999998</v>
      </c>
      <c r="G191" s="15">
        <v>6490.6399999999994</v>
      </c>
      <c r="H191" s="16"/>
      <c r="I191" s="16">
        <f t="shared" si="7"/>
        <v>7689.09</v>
      </c>
      <c r="J191" s="16">
        <v>5914.1100000000006</v>
      </c>
      <c r="K191" s="16">
        <f>VLOOKUP(D191,[1]Planilha2!$B$5:$I$1582,8,0)</f>
        <v>1774.98</v>
      </c>
      <c r="L191" s="16">
        <v>2982.6</v>
      </c>
      <c r="M191" s="16">
        <v>6699.14</v>
      </c>
      <c r="N191" s="16">
        <f t="shared" si="8"/>
        <v>10463.189999999999</v>
      </c>
    </row>
    <row r="192" spans="2:14" x14ac:dyDescent="0.3">
      <c r="B192" s="12" t="s">
        <v>12</v>
      </c>
      <c r="C192" s="13" t="s">
        <v>209</v>
      </c>
      <c r="D192" s="13">
        <v>77472</v>
      </c>
      <c r="E192" s="14" t="s">
        <v>14</v>
      </c>
      <c r="F192" s="15">
        <f t="shared" si="6"/>
        <v>1893.48</v>
      </c>
      <c r="G192" s="15">
        <v>634.76</v>
      </c>
      <c r="H192" s="16"/>
      <c r="I192" s="16">
        <f t="shared" si="7"/>
        <v>1074.9100000000001</v>
      </c>
      <c r="J192" s="16"/>
      <c r="K192" s="16">
        <f>VLOOKUP(D192,[1]Planilha2!$B$5:$I$1582,8,0)</f>
        <v>1074.9100000000001</v>
      </c>
      <c r="L192" s="16">
        <v>183.81</v>
      </c>
      <c r="M192" s="16">
        <v>333.33</v>
      </c>
      <c r="N192" s="16">
        <f t="shared" si="8"/>
        <v>1560.15</v>
      </c>
    </row>
    <row r="193" spans="2:14" x14ac:dyDescent="0.3">
      <c r="B193" s="12" t="s">
        <v>12</v>
      </c>
      <c r="C193" s="13" t="s">
        <v>210</v>
      </c>
      <c r="D193" s="13">
        <v>73720</v>
      </c>
      <c r="E193" s="14" t="s">
        <v>16</v>
      </c>
      <c r="F193" s="15">
        <f t="shared" si="6"/>
        <v>7015.75</v>
      </c>
      <c r="G193" s="15">
        <v>1196.69</v>
      </c>
      <c r="H193" s="16"/>
      <c r="I193" s="16">
        <f t="shared" si="7"/>
        <v>1755.0700000000002</v>
      </c>
      <c r="J193" s="16">
        <v>62.42</v>
      </c>
      <c r="K193" s="16">
        <f>VLOOKUP(D193,[1]Planilha2!$B$5:$I$1582,8,0)</f>
        <v>1692.65</v>
      </c>
      <c r="L193" s="16">
        <v>4063.99</v>
      </c>
      <c r="M193" s="16">
        <v>950.60000000000014</v>
      </c>
      <c r="N193" s="16">
        <f t="shared" si="8"/>
        <v>6065.15</v>
      </c>
    </row>
    <row r="194" spans="2:14" x14ac:dyDescent="0.3">
      <c r="B194" s="12" t="s">
        <v>12</v>
      </c>
      <c r="C194" s="13" t="s">
        <v>211</v>
      </c>
      <c r="D194" s="13">
        <v>73411</v>
      </c>
      <c r="E194" s="14" t="s">
        <v>14</v>
      </c>
      <c r="F194" s="15">
        <f t="shared" si="6"/>
        <v>4705.58</v>
      </c>
      <c r="G194" s="15">
        <v>921.77</v>
      </c>
      <c r="H194" s="16"/>
      <c r="I194" s="16">
        <f t="shared" si="7"/>
        <v>1362.85</v>
      </c>
      <c r="J194" s="16"/>
      <c r="K194" s="16">
        <f>VLOOKUP(D194,[1]Planilha2!$B$5:$I$1582,8,0)</f>
        <v>1362.85</v>
      </c>
      <c r="L194" s="16">
        <v>2420.96</v>
      </c>
      <c r="M194" s="16">
        <v>324.83</v>
      </c>
      <c r="N194" s="16">
        <f t="shared" si="8"/>
        <v>4380.75</v>
      </c>
    </row>
    <row r="195" spans="2:14" x14ac:dyDescent="0.3">
      <c r="B195" s="12" t="s">
        <v>12</v>
      </c>
      <c r="C195" s="13" t="s">
        <v>212</v>
      </c>
      <c r="D195" s="13">
        <v>75242</v>
      </c>
      <c r="E195" s="14" t="s">
        <v>14</v>
      </c>
      <c r="F195" s="15">
        <f t="shared" si="6"/>
        <v>265.3</v>
      </c>
      <c r="G195" s="15">
        <v>0.01</v>
      </c>
      <c r="H195" s="16"/>
      <c r="I195" s="16">
        <f t="shared" si="7"/>
        <v>265.29000000000002</v>
      </c>
      <c r="J195" s="16"/>
      <c r="K195" s="16">
        <f>VLOOKUP(D195,[1]Planilha2!$B$5:$I$1582,8,0)</f>
        <v>265.29000000000002</v>
      </c>
      <c r="L195" s="16"/>
      <c r="M195" s="16">
        <v>6.93</v>
      </c>
      <c r="N195" s="16">
        <f t="shared" si="8"/>
        <v>258.37</v>
      </c>
    </row>
    <row r="196" spans="2:14" x14ac:dyDescent="0.3">
      <c r="B196" s="12" t="s">
        <v>12</v>
      </c>
      <c r="C196" s="13" t="s">
        <v>213</v>
      </c>
      <c r="D196" s="13">
        <v>82610</v>
      </c>
      <c r="E196" s="14" t="s">
        <v>214</v>
      </c>
      <c r="F196" s="15">
        <f t="shared" si="6"/>
        <v>2892.05</v>
      </c>
      <c r="G196" s="15">
        <v>760.04</v>
      </c>
      <c r="H196" s="16"/>
      <c r="I196" s="16">
        <f t="shared" si="7"/>
        <v>271.33999999999997</v>
      </c>
      <c r="J196" s="16">
        <v>22.55</v>
      </c>
      <c r="K196" s="16">
        <f>VLOOKUP(D196,[1]Planilha2!$B$5:$I$1582,8,0)</f>
        <v>248.79</v>
      </c>
      <c r="L196" s="16">
        <v>1860.67</v>
      </c>
      <c r="M196" s="16">
        <v>432.64</v>
      </c>
      <c r="N196" s="16">
        <f t="shared" si="8"/>
        <v>2459.4100000000003</v>
      </c>
    </row>
    <row r="197" spans="2:14" x14ac:dyDescent="0.3">
      <c r="B197" s="12" t="s">
        <v>12</v>
      </c>
      <c r="C197" s="13" t="s">
        <v>215</v>
      </c>
      <c r="D197" s="13">
        <v>73449</v>
      </c>
      <c r="E197" s="14" t="s">
        <v>42</v>
      </c>
      <c r="F197" s="15">
        <f t="shared" si="6"/>
        <v>8354.58</v>
      </c>
      <c r="G197" s="15">
        <v>1388.56</v>
      </c>
      <c r="H197" s="16"/>
      <c r="I197" s="16">
        <f t="shared" si="7"/>
        <v>1925.95</v>
      </c>
      <c r="J197" s="16">
        <v>75.819999999999993</v>
      </c>
      <c r="K197" s="16">
        <f>VLOOKUP(D197,[1]Planilha2!$B$5:$I$1582,8,0)</f>
        <v>1850.13</v>
      </c>
      <c r="L197" s="16">
        <v>5040.07</v>
      </c>
      <c r="M197" s="16">
        <v>1414.8100000000002</v>
      </c>
      <c r="N197" s="16">
        <f t="shared" si="8"/>
        <v>6939.7699999999995</v>
      </c>
    </row>
    <row r="198" spans="2:14" x14ac:dyDescent="0.3">
      <c r="B198" s="12" t="s">
        <v>12</v>
      </c>
      <c r="C198" s="13" t="s">
        <v>216</v>
      </c>
      <c r="D198" s="13">
        <v>81823</v>
      </c>
      <c r="E198" s="14" t="s">
        <v>67</v>
      </c>
      <c r="F198" s="15">
        <f t="shared" si="6"/>
        <v>2895.71</v>
      </c>
      <c r="G198" s="15">
        <v>437.58</v>
      </c>
      <c r="H198" s="16"/>
      <c r="I198" s="16">
        <f t="shared" si="7"/>
        <v>343.8</v>
      </c>
      <c r="J198" s="16"/>
      <c r="K198" s="16">
        <f>VLOOKUP(D198,[1]Planilha2!$B$5:$I$1582,8,0)</f>
        <v>343.8</v>
      </c>
      <c r="L198" s="16">
        <v>2114.33</v>
      </c>
      <c r="M198" s="16">
        <v>339.12</v>
      </c>
      <c r="N198" s="16">
        <f t="shared" si="8"/>
        <v>2556.59</v>
      </c>
    </row>
    <row r="199" spans="2:14" x14ac:dyDescent="0.3">
      <c r="B199" s="12" t="s">
        <v>12</v>
      </c>
      <c r="C199" s="13" t="s">
        <v>217</v>
      </c>
      <c r="D199" s="13">
        <v>74073</v>
      </c>
      <c r="E199" s="14" t="s">
        <v>1673</v>
      </c>
      <c r="F199" s="15">
        <f t="shared" si="6"/>
        <v>4465.2</v>
      </c>
      <c r="G199" s="15">
        <v>437.58</v>
      </c>
      <c r="H199" s="16"/>
      <c r="I199" s="16">
        <f t="shared" si="7"/>
        <v>1270.54</v>
      </c>
      <c r="J199" s="16"/>
      <c r="K199" s="16">
        <f>VLOOKUP(D199,[1]Planilha2!$B$5:$I$1582,8,0)</f>
        <v>1270.54</v>
      </c>
      <c r="L199" s="16">
        <v>2757.08</v>
      </c>
      <c r="M199" s="16">
        <v>295.58999999999997</v>
      </c>
      <c r="N199" s="16">
        <f t="shared" si="8"/>
        <v>4169.6099999999997</v>
      </c>
    </row>
    <row r="200" spans="2:14" x14ac:dyDescent="0.3">
      <c r="B200" s="12" t="s">
        <v>12</v>
      </c>
      <c r="C200" s="13" t="s">
        <v>218</v>
      </c>
      <c r="D200" s="13">
        <v>73478</v>
      </c>
      <c r="E200" s="14" t="s">
        <v>109</v>
      </c>
      <c r="F200" s="15">
        <f t="shared" si="6"/>
        <v>8187.2000000000007</v>
      </c>
      <c r="G200" s="15">
        <v>2895.24</v>
      </c>
      <c r="H200" s="16"/>
      <c r="I200" s="16">
        <f t="shared" si="7"/>
        <v>1852.1799999999998</v>
      </c>
      <c r="J200" s="16">
        <v>11.07</v>
      </c>
      <c r="K200" s="16">
        <f>VLOOKUP(D200,[1]Planilha2!$B$5:$I$1582,8,0)</f>
        <v>1841.11</v>
      </c>
      <c r="L200" s="16">
        <v>3439.78</v>
      </c>
      <c r="M200" s="16">
        <v>1475.69</v>
      </c>
      <c r="N200" s="16">
        <f t="shared" si="8"/>
        <v>6711.51</v>
      </c>
    </row>
    <row r="201" spans="2:14" x14ac:dyDescent="0.3">
      <c r="B201" s="12" t="s">
        <v>12</v>
      </c>
      <c r="C201" s="13" t="s">
        <v>219</v>
      </c>
      <c r="D201" s="13">
        <v>81648</v>
      </c>
      <c r="E201" s="14" t="s">
        <v>220</v>
      </c>
      <c r="F201" s="15">
        <f t="shared" si="6"/>
        <v>4249.7000000000007</v>
      </c>
      <c r="G201" s="15">
        <v>991.65000000000009</v>
      </c>
      <c r="H201" s="16"/>
      <c r="I201" s="16">
        <f t="shared" si="7"/>
        <v>537.19000000000005</v>
      </c>
      <c r="J201" s="16"/>
      <c r="K201" s="16">
        <f>VLOOKUP(D201,[1]Planilha2!$B$5:$I$1582,8,0)</f>
        <v>537.19000000000005</v>
      </c>
      <c r="L201" s="16">
        <v>2720.86</v>
      </c>
      <c r="M201" s="16">
        <v>469.38</v>
      </c>
      <c r="N201" s="16">
        <f t="shared" si="8"/>
        <v>3780.3200000000006</v>
      </c>
    </row>
    <row r="202" spans="2:14" x14ac:dyDescent="0.3">
      <c r="B202" s="12" t="s">
        <v>12</v>
      </c>
      <c r="C202" s="13" t="s">
        <v>221</v>
      </c>
      <c r="D202" s="13">
        <v>75603</v>
      </c>
      <c r="E202" s="14" t="s">
        <v>16</v>
      </c>
      <c r="F202" s="15">
        <f t="shared" si="6"/>
        <v>6043.21</v>
      </c>
      <c r="G202" s="15">
        <v>442.25</v>
      </c>
      <c r="H202" s="16"/>
      <c r="I202" s="16">
        <f t="shared" si="7"/>
        <v>1672.44</v>
      </c>
      <c r="J202" s="16">
        <v>0.24</v>
      </c>
      <c r="K202" s="16">
        <f>VLOOKUP(D202,[1]Planilha2!$B$5:$I$1582,8,0)</f>
        <v>1672.2</v>
      </c>
      <c r="L202" s="16">
        <v>3928.52</v>
      </c>
      <c r="M202" s="16">
        <v>644.4</v>
      </c>
      <c r="N202" s="16">
        <f t="shared" si="8"/>
        <v>5398.81</v>
      </c>
    </row>
    <row r="203" spans="2:14" x14ac:dyDescent="0.3">
      <c r="B203" s="12" t="s">
        <v>12</v>
      </c>
      <c r="C203" s="13" t="s">
        <v>222</v>
      </c>
      <c r="D203" s="13">
        <v>73561</v>
      </c>
      <c r="E203" s="14" t="s">
        <v>16</v>
      </c>
      <c r="F203" s="15">
        <f t="shared" si="6"/>
        <v>10525.39</v>
      </c>
      <c r="G203" s="15">
        <v>6621.0599999999995</v>
      </c>
      <c r="H203" s="16"/>
      <c r="I203" s="16">
        <f t="shared" si="7"/>
        <v>1601.4</v>
      </c>
      <c r="J203" s="16"/>
      <c r="K203" s="16">
        <f>VLOOKUP(D203,[1]Planilha2!$B$5:$I$1582,8,0)</f>
        <v>1601.4</v>
      </c>
      <c r="L203" s="16">
        <v>2302.9299999999998</v>
      </c>
      <c r="M203" s="16">
        <v>6692.55</v>
      </c>
      <c r="N203" s="16">
        <f t="shared" si="8"/>
        <v>3832.8399999999992</v>
      </c>
    </row>
    <row r="204" spans="2:14" x14ac:dyDescent="0.3">
      <c r="B204" s="12" t="s">
        <v>12</v>
      </c>
      <c r="C204" s="13" t="s">
        <v>223</v>
      </c>
      <c r="D204" s="13">
        <v>73551</v>
      </c>
      <c r="E204" s="14" t="s">
        <v>14</v>
      </c>
      <c r="F204" s="15">
        <f t="shared" ref="F204:F267" si="9">G204+I204+L204</f>
        <v>4658.43</v>
      </c>
      <c r="G204" s="15">
        <v>437.58</v>
      </c>
      <c r="H204" s="16"/>
      <c r="I204" s="16">
        <f t="shared" ref="I204:I267" si="10">J204+K204</f>
        <v>1315.7</v>
      </c>
      <c r="J204" s="16"/>
      <c r="K204" s="16">
        <f>VLOOKUP(D204,[1]Planilha2!$B$5:$I$1582,8,0)</f>
        <v>1315.7</v>
      </c>
      <c r="L204" s="16">
        <v>2905.15</v>
      </c>
      <c r="M204" s="16">
        <v>324.83</v>
      </c>
      <c r="N204" s="16">
        <f t="shared" ref="N204:N267" si="11">F204-M204</f>
        <v>4333.6000000000004</v>
      </c>
    </row>
    <row r="205" spans="2:14" x14ac:dyDescent="0.3">
      <c r="B205" s="12" t="s">
        <v>12</v>
      </c>
      <c r="C205" s="13" t="s">
        <v>224</v>
      </c>
      <c r="D205" s="13">
        <v>75568</v>
      </c>
      <c r="E205" s="14" t="s">
        <v>14</v>
      </c>
      <c r="F205" s="15">
        <f t="shared" si="9"/>
        <v>4990.88</v>
      </c>
      <c r="G205" s="15">
        <v>860.52</v>
      </c>
      <c r="H205" s="16"/>
      <c r="I205" s="16">
        <f t="shared" si="10"/>
        <v>1373.28</v>
      </c>
      <c r="J205" s="16"/>
      <c r="K205" s="16">
        <f>VLOOKUP(D205,[1]Planilha2!$B$5:$I$1582,8,0)</f>
        <v>1373.28</v>
      </c>
      <c r="L205" s="16">
        <v>2757.08</v>
      </c>
      <c r="M205" s="16">
        <v>1527.65</v>
      </c>
      <c r="N205" s="16">
        <f t="shared" si="11"/>
        <v>3463.23</v>
      </c>
    </row>
    <row r="206" spans="2:14" x14ac:dyDescent="0.3">
      <c r="B206" s="12" t="s">
        <v>12</v>
      </c>
      <c r="C206" s="13" t="s">
        <v>225</v>
      </c>
      <c r="D206" s="13">
        <v>73908</v>
      </c>
      <c r="E206" s="14" t="s">
        <v>16</v>
      </c>
      <c r="F206" s="15">
        <f t="shared" si="9"/>
        <v>6421.15</v>
      </c>
      <c r="G206" s="15">
        <v>710</v>
      </c>
      <c r="H206" s="16"/>
      <c r="I206" s="16">
        <f t="shared" si="10"/>
        <v>1647.16</v>
      </c>
      <c r="J206" s="16"/>
      <c r="K206" s="16">
        <f>VLOOKUP(D206,[1]Planilha2!$B$5:$I$1582,8,0)</f>
        <v>1647.16</v>
      </c>
      <c r="L206" s="16">
        <v>4063.99</v>
      </c>
      <c r="M206" s="16">
        <v>750.2</v>
      </c>
      <c r="N206" s="16">
        <f t="shared" si="11"/>
        <v>5670.95</v>
      </c>
    </row>
    <row r="207" spans="2:14" x14ac:dyDescent="0.3">
      <c r="B207" s="12" t="s">
        <v>12</v>
      </c>
      <c r="C207" s="13" t="s">
        <v>226</v>
      </c>
      <c r="D207" s="13">
        <v>81766</v>
      </c>
      <c r="E207" s="14" t="s">
        <v>1664</v>
      </c>
      <c r="F207" s="15">
        <f t="shared" si="9"/>
        <v>4187.07</v>
      </c>
      <c r="G207" s="15">
        <v>893.04</v>
      </c>
      <c r="H207" s="16"/>
      <c r="I207" s="16">
        <f t="shared" si="10"/>
        <v>536.95000000000005</v>
      </c>
      <c r="J207" s="16">
        <v>31.84</v>
      </c>
      <c r="K207" s="16">
        <f>VLOOKUP(D207,[1]Planilha2!$B$5:$I$1582,8,0)</f>
        <v>505.11</v>
      </c>
      <c r="L207" s="16">
        <v>2757.08</v>
      </c>
      <c r="M207" s="16">
        <v>526.01</v>
      </c>
      <c r="N207" s="16">
        <f t="shared" si="11"/>
        <v>3661.0599999999995</v>
      </c>
    </row>
    <row r="208" spans="2:14" x14ac:dyDescent="0.3">
      <c r="B208" s="12" t="s">
        <v>12</v>
      </c>
      <c r="C208" s="13" t="s">
        <v>227</v>
      </c>
      <c r="D208" s="13">
        <v>69256</v>
      </c>
      <c r="E208" s="14" t="s">
        <v>14</v>
      </c>
      <c r="F208" s="15">
        <f t="shared" si="9"/>
        <v>5242.68</v>
      </c>
      <c r="G208" s="15">
        <v>872.9</v>
      </c>
      <c r="H208" s="16"/>
      <c r="I208" s="16">
        <f t="shared" si="10"/>
        <v>1447.62</v>
      </c>
      <c r="J208" s="16"/>
      <c r="K208" s="16">
        <f>VLOOKUP(D208,[1]Planilha2!$B$5:$I$1582,8,0)</f>
        <v>1447.62</v>
      </c>
      <c r="L208" s="16">
        <v>2922.16</v>
      </c>
      <c r="M208" s="16">
        <v>1588.6499999999999</v>
      </c>
      <c r="N208" s="16">
        <f t="shared" si="11"/>
        <v>3654.0300000000007</v>
      </c>
    </row>
    <row r="209" spans="2:14" x14ac:dyDescent="0.3">
      <c r="B209" s="12" t="s">
        <v>12</v>
      </c>
      <c r="C209" s="13" t="s">
        <v>1745</v>
      </c>
      <c r="D209" s="13">
        <v>73917</v>
      </c>
      <c r="E209" s="14" t="s">
        <v>14</v>
      </c>
      <c r="F209" s="15">
        <f t="shared" si="9"/>
        <v>4541.3099999999995</v>
      </c>
      <c r="G209" s="15">
        <v>529.48</v>
      </c>
      <c r="H209" s="16"/>
      <c r="I209" s="16">
        <f t="shared" si="10"/>
        <v>1346.65</v>
      </c>
      <c r="J209" s="16"/>
      <c r="K209" s="16">
        <f>VLOOKUP(D209,[1]Planilha2!$B$5:$I$1582,8,0)</f>
        <v>1346.65</v>
      </c>
      <c r="L209" s="16">
        <v>2665.18</v>
      </c>
      <c r="M209" s="16">
        <v>295.58999999999997</v>
      </c>
      <c r="N209" s="16">
        <f t="shared" si="11"/>
        <v>4245.7199999999993</v>
      </c>
    </row>
    <row r="210" spans="2:14" x14ac:dyDescent="0.3">
      <c r="B210" s="12" t="s">
        <v>12</v>
      </c>
      <c r="C210" s="13" t="s">
        <v>228</v>
      </c>
      <c r="D210" s="13">
        <v>75200</v>
      </c>
      <c r="E210" s="14" t="s">
        <v>24</v>
      </c>
      <c r="F210" s="15">
        <f t="shared" si="9"/>
        <v>6734.17</v>
      </c>
      <c r="G210" s="15">
        <v>443.6</v>
      </c>
      <c r="H210" s="16"/>
      <c r="I210" s="16">
        <f t="shared" si="10"/>
        <v>1667.6</v>
      </c>
      <c r="J210" s="16"/>
      <c r="K210" s="16">
        <f>VLOOKUP(D210,[1]Planilha2!$B$5:$I$1582,8,0)</f>
        <v>1667.6</v>
      </c>
      <c r="L210" s="16">
        <v>4622.97</v>
      </c>
      <c r="M210" s="16">
        <v>948.68000000000006</v>
      </c>
      <c r="N210" s="16">
        <f t="shared" si="11"/>
        <v>5785.49</v>
      </c>
    </row>
    <row r="211" spans="2:14" x14ac:dyDescent="0.3">
      <c r="B211" s="12" t="s">
        <v>12</v>
      </c>
      <c r="C211" s="13" t="s">
        <v>229</v>
      </c>
      <c r="D211" s="13">
        <v>80837</v>
      </c>
      <c r="E211" s="14" t="s">
        <v>161</v>
      </c>
      <c r="F211" s="15">
        <f t="shared" si="9"/>
        <v>7632.0700000000006</v>
      </c>
      <c r="G211" s="15">
        <v>437.58</v>
      </c>
      <c r="H211" s="16"/>
      <c r="I211" s="16">
        <f t="shared" si="10"/>
        <v>1409.89</v>
      </c>
      <c r="J211" s="16"/>
      <c r="K211" s="16">
        <f>VLOOKUP(D211,[1]Planilha2!$B$5:$I$1582,8,0)</f>
        <v>1409.89</v>
      </c>
      <c r="L211" s="16">
        <v>5784.6</v>
      </c>
      <c r="M211" s="16">
        <v>1310.3999999999999</v>
      </c>
      <c r="N211" s="16">
        <f t="shared" si="11"/>
        <v>6321.670000000001</v>
      </c>
    </row>
    <row r="212" spans="2:14" x14ac:dyDescent="0.3">
      <c r="B212" s="12" t="s">
        <v>12</v>
      </c>
      <c r="C212" s="13" t="s">
        <v>230</v>
      </c>
      <c r="D212" s="13">
        <v>74895</v>
      </c>
      <c r="E212" s="14" t="s">
        <v>44</v>
      </c>
      <c r="F212" s="15">
        <f t="shared" si="9"/>
        <v>3020.31</v>
      </c>
      <c r="G212" s="15">
        <v>437.58</v>
      </c>
      <c r="H212" s="16"/>
      <c r="I212" s="16">
        <f t="shared" si="10"/>
        <v>858.04</v>
      </c>
      <c r="J212" s="16"/>
      <c r="K212" s="16">
        <f>VLOOKUP(D212,[1]Planilha2!$B$5:$I$1582,8,0)</f>
        <v>858.04</v>
      </c>
      <c r="L212" s="16">
        <v>1724.69</v>
      </c>
      <c r="M212" s="16">
        <v>932.0100000000001</v>
      </c>
      <c r="N212" s="16">
        <f t="shared" si="11"/>
        <v>2088.2999999999997</v>
      </c>
    </row>
    <row r="213" spans="2:14" x14ac:dyDescent="0.3">
      <c r="B213" s="12" t="s">
        <v>12</v>
      </c>
      <c r="C213" s="13" t="s">
        <v>1604</v>
      </c>
      <c r="D213" s="13">
        <v>83099</v>
      </c>
      <c r="E213" s="14" t="s">
        <v>24</v>
      </c>
      <c r="F213" s="15">
        <f t="shared" si="9"/>
        <v>5415.53</v>
      </c>
      <c r="G213" s="15">
        <v>443.6</v>
      </c>
      <c r="H213" s="16"/>
      <c r="I213" s="16">
        <f t="shared" si="10"/>
        <v>348.97</v>
      </c>
      <c r="J213" s="16"/>
      <c r="K213" s="16">
        <f>VLOOKUP(D213,[1]Planilha2!$B$5:$I$1582,8,0)</f>
        <v>348.97</v>
      </c>
      <c r="L213" s="16">
        <v>4622.96</v>
      </c>
      <c r="M213" s="16">
        <v>1031.8400000000001</v>
      </c>
      <c r="N213" s="16">
        <f t="shared" si="11"/>
        <v>4383.6899999999996</v>
      </c>
    </row>
    <row r="214" spans="2:14" x14ac:dyDescent="0.3">
      <c r="B214" s="12" t="s">
        <v>12</v>
      </c>
      <c r="C214" s="13" t="s">
        <v>231</v>
      </c>
      <c r="D214" s="13">
        <v>74453</v>
      </c>
      <c r="E214" s="14" t="s">
        <v>14</v>
      </c>
      <c r="F214" s="15">
        <f t="shared" si="9"/>
        <v>5225.6900000000005</v>
      </c>
      <c r="G214" s="15">
        <v>1074.5999999999999</v>
      </c>
      <c r="H214" s="16"/>
      <c r="I214" s="16">
        <f t="shared" si="10"/>
        <v>1439.6200000000001</v>
      </c>
      <c r="J214" s="16">
        <v>30.93</v>
      </c>
      <c r="K214" s="16">
        <f>VLOOKUP(D214,[1]Planilha2!$B$5:$I$1582,8,0)</f>
        <v>1408.69</v>
      </c>
      <c r="L214" s="16">
        <v>2711.47</v>
      </c>
      <c r="M214" s="16">
        <v>553.5</v>
      </c>
      <c r="N214" s="16">
        <f t="shared" si="11"/>
        <v>4672.1900000000005</v>
      </c>
    </row>
    <row r="215" spans="2:14" x14ac:dyDescent="0.3">
      <c r="B215" s="12" t="s">
        <v>12</v>
      </c>
      <c r="C215" s="13" t="s">
        <v>232</v>
      </c>
      <c r="D215" s="13">
        <v>82003</v>
      </c>
      <c r="E215" s="14" t="s">
        <v>14</v>
      </c>
      <c r="F215" s="15">
        <f t="shared" si="9"/>
        <v>3630.47</v>
      </c>
      <c r="G215" s="15">
        <v>438.46999999999997</v>
      </c>
      <c r="H215" s="16"/>
      <c r="I215" s="16">
        <f t="shared" si="10"/>
        <v>434.92</v>
      </c>
      <c r="J215" s="16">
        <v>0.06</v>
      </c>
      <c r="K215" s="16">
        <f>VLOOKUP(D215,[1]Planilha2!$B$5:$I$1582,8,0)</f>
        <v>434.86</v>
      </c>
      <c r="L215" s="16">
        <v>2757.08</v>
      </c>
      <c r="M215" s="16">
        <v>484.66999999999996</v>
      </c>
      <c r="N215" s="16">
        <f t="shared" si="11"/>
        <v>3145.7999999999997</v>
      </c>
    </row>
    <row r="216" spans="2:14" x14ac:dyDescent="0.3">
      <c r="B216" s="12" t="s">
        <v>12</v>
      </c>
      <c r="C216" s="13" t="s">
        <v>233</v>
      </c>
      <c r="D216" s="13">
        <v>73451</v>
      </c>
      <c r="E216" s="14" t="s">
        <v>16</v>
      </c>
      <c r="F216" s="15">
        <f t="shared" si="9"/>
        <v>6525.84</v>
      </c>
      <c r="G216" s="15">
        <v>913.13000000000011</v>
      </c>
      <c r="H216" s="16"/>
      <c r="I216" s="16">
        <f t="shared" si="10"/>
        <v>1684.19</v>
      </c>
      <c r="J216" s="16"/>
      <c r="K216" s="16">
        <f>VLOOKUP(D216,[1]Planilha2!$B$5:$I$1582,8,0)</f>
        <v>1684.19</v>
      </c>
      <c r="L216" s="16">
        <v>3928.52</v>
      </c>
      <c r="M216" s="16">
        <v>1989.9</v>
      </c>
      <c r="N216" s="16">
        <f t="shared" si="11"/>
        <v>4535.9400000000005</v>
      </c>
    </row>
    <row r="217" spans="2:14" x14ac:dyDescent="0.3">
      <c r="B217" s="12" t="s">
        <v>12</v>
      </c>
      <c r="C217" s="13" t="s">
        <v>235</v>
      </c>
      <c r="D217" s="13">
        <v>81540</v>
      </c>
      <c r="E217" s="14" t="s">
        <v>1674</v>
      </c>
      <c r="F217" s="15">
        <f t="shared" si="9"/>
        <v>4384.72</v>
      </c>
      <c r="G217" s="15">
        <v>437.58</v>
      </c>
      <c r="H217" s="16"/>
      <c r="I217" s="16">
        <f t="shared" si="10"/>
        <v>640.85</v>
      </c>
      <c r="J217" s="16"/>
      <c r="K217" s="16">
        <f>VLOOKUP(D217,[1]Planilha2!$B$5:$I$1582,8,0)</f>
        <v>640.85</v>
      </c>
      <c r="L217" s="16">
        <v>3306.29</v>
      </c>
      <c r="M217" s="16">
        <v>517.21</v>
      </c>
      <c r="N217" s="16">
        <f t="shared" si="11"/>
        <v>3867.51</v>
      </c>
    </row>
    <row r="218" spans="2:14" x14ac:dyDescent="0.3">
      <c r="B218" s="12" t="s">
        <v>12</v>
      </c>
      <c r="C218" s="13" t="s">
        <v>1605</v>
      </c>
      <c r="D218" s="13">
        <v>83084</v>
      </c>
      <c r="E218" s="14" t="s">
        <v>24</v>
      </c>
      <c r="F218" s="15">
        <f t="shared" si="9"/>
        <v>5415.53</v>
      </c>
      <c r="G218" s="15">
        <v>443.6</v>
      </c>
      <c r="H218" s="16"/>
      <c r="I218" s="16">
        <f t="shared" si="10"/>
        <v>348.97</v>
      </c>
      <c r="J218" s="16"/>
      <c r="K218" s="16">
        <f>VLOOKUP(D218,[1]Planilha2!$B$5:$I$1582,8,0)</f>
        <v>348.97</v>
      </c>
      <c r="L218" s="16">
        <v>4622.96</v>
      </c>
      <c r="M218" s="16">
        <v>902.84</v>
      </c>
      <c r="N218" s="16">
        <f t="shared" si="11"/>
        <v>4512.6899999999996</v>
      </c>
    </row>
    <row r="219" spans="2:14" x14ac:dyDescent="0.3">
      <c r="B219" s="12" t="s">
        <v>12</v>
      </c>
      <c r="C219" s="13" t="s">
        <v>236</v>
      </c>
      <c r="D219" s="13">
        <v>75304</v>
      </c>
      <c r="E219" s="14" t="s">
        <v>14</v>
      </c>
      <c r="F219" s="15">
        <f t="shared" si="9"/>
        <v>4465.2</v>
      </c>
      <c r="G219" s="15">
        <v>437.58</v>
      </c>
      <c r="H219" s="16"/>
      <c r="I219" s="16">
        <f t="shared" si="10"/>
        <v>1270.54</v>
      </c>
      <c r="J219" s="16"/>
      <c r="K219" s="16">
        <f>VLOOKUP(D219,[1]Planilha2!$B$5:$I$1582,8,0)</f>
        <v>1270.54</v>
      </c>
      <c r="L219" s="16">
        <v>2757.08</v>
      </c>
      <c r="M219" s="16">
        <v>424.59000000000003</v>
      </c>
      <c r="N219" s="16">
        <f t="shared" si="11"/>
        <v>4040.6099999999997</v>
      </c>
    </row>
    <row r="220" spans="2:14" x14ac:dyDescent="0.3">
      <c r="B220" s="12" t="s">
        <v>12</v>
      </c>
      <c r="C220" s="13" t="s">
        <v>237</v>
      </c>
      <c r="D220" s="13">
        <v>75302</v>
      </c>
      <c r="E220" s="14" t="s">
        <v>14</v>
      </c>
      <c r="F220" s="15">
        <f t="shared" si="9"/>
        <v>4776.8099999999995</v>
      </c>
      <c r="G220" s="15">
        <v>905.34999999999991</v>
      </c>
      <c r="H220" s="16"/>
      <c r="I220" s="16">
        <f t="shared" si="10"/>
        <v>1390.09</v>
      </c>
      <c r="J220" s="16"/>
      <c r="K220" s="16">
        <f>VLOOKUP(D220,[1]Planilha2!$B$5:$I$1582,8,0)</f>
        <v>1390.09</v>
      </c>
      <c r="L220" s="16">
        <v>2481.37</v>
      </c>
      <c r="M220" s="16">
        <v>1031.8799999999999</v>
      </c>
      <c r="N220" s="16">
        <f t="shared" si="11"/>
        <v>3744.9299999999994</v>
      </c>
    </row>
    <row r="221" spans="2:14" x14ac:dyDescent="0.3">
      <c r="B221" s="12" t="s">
        <v>12</v>
      </c>
      <c r="C221" s="13" t="s">
        <v>238</v>
      </c>
      <c r="D221" s="13">
        <v>75495</v>
      </c>
      <c r="E221" s="14" t="s">
        <v>1661</v>
      </c>
      <c r="F221" s="15">
        <f t="shared" si="9"/>
        <v>2852.3900000000003</v>
      </c>
      <c r="G221" s="15">
        <v>437.58</v>
      </c>
      <c r="H221" s="16"/>
      <c r="I221" s="16">
        <f t="shared" si="10"/>
        <v>822.88</v>
      </c>
      <c r="J221" s="16"/>
      <c r="K221" s="16">
        <f>VLOOKUP(D221,[1]Planilha2!$B$5:$I$1582,8,0)</f>
        <v>822.88</v>
      </c>
      <c r="L221" s="16">
        <v>1591.93</v>
      </c>
      <c r="M221" s="16">
        <v>709.28</v>
      </c>
      <c r="N221" s="16">
        <f t="shared" si="11"/>
        <v>2143.1100000000006</v>
      </c>
    </row>
    <row r="222" spans="2:14" x14ac:dyDescent="0.3">
      <c r="B222" s="12" t="s">
        <v>12</v>
      </c>
      <c r="C222" s="13" t="s">
        <v>239</v>
      </c>
      <c r="D222" s="13">
        <v>80329</v>
      </c>
      <c r="E222" s="14" t="s">
        <v>67</v>
      </c>
      <c r="F222" s="15">
        <f t="shared" si="9"/>
        <v>3153.59</v>
      </c>
      <c r="G222" s="15">
        <v>437.58</v>
      </c>
      <c r="H222" s="16"/>
      <c r="I222" s="16">
        <f t="shared" si="10"/>
        <v>601.67999999999995</v>
      </c>
      <c r="J222" s="16"/>
      <c r="K222" s="16">
        <f>VLOOKUP(D222,[1]Planilha2!$B$5:$I$1582,8,0)</f>
        <v>601.67999999999995</v>
      </c>
      <c r="L222" s="16">
        <v>2114.33</v>
      </c>
      <c r="M222" s="16">
        <v>302.12</v>
      </c>
      <c r="N222" s="16">
        <f t="shared" si="11"/>
        <v>2851.4700000000003</v>
      </c>
    </row>
    <row r="223" spans="2:14" x14ac:dyDescent="0.3">
      <c r="B223" s="12" t="s">
        <v>12</v>
      </c>
      <c r="C223" s="13" t="s">
        <v>240</v>
      </c>
      <c r="D223" s="13">
        <v>75205</v>
      </c>
      <c r="E223" s="14" t="s">
        <v>14</v>
      </c>
      <c r="F223" s="15">
        <f t="shared" si="9"/>
        <v>326.17</v>
      </c>
      <c r="G223" s="15">
        <v>0.01</v>
      </c>
      <c r="H223" s="16"/>
      <c r="I223" s="16">
        <f t="shared" si="10"/>
        <v>326.16000000000003</v>
      </c>
      <c r="J223" s="16"/>
      <c r="K223" s="16">
        <f>VLOOKUP(D223,[1]Planilha2!$B$5:$I$1582,8,0)</f>
        <v>326.16000000000003</v>
      </c>
      <c r="L223" s="16"/>
      <c r="M223" s="16">
        <v>6.93</v>
      </c>
      <c r="N223" s="16">
        <f t="shared" si="11"/>
        <v>319.24</v>
      </c>
    </row>
    <row r="224" spans="2:14" x14ac:dyDescent="0.3">
      <c r="B224" s="12" t="s">
        <v>12</v>
      </c>
      <c r="C224" s="13" t="s">
        <v>241</v>
      </c>
      <c r="D224" s="13">
        <v>79581</v>
      </c>
      <c r="E224" s="14" t="s">
        <v>1661</v>
      </c>
      <c r="F224" s="15">
        <f t="shared" si="9"/>
        <v>2636.58</v>
      </c>
      <c r="G224" s="15">
        <v>437.58</v>
      </c>
      <c r="H224" s="16"/>
      <c r="I224" s="16">
        <f t="shared" si="10"/>
        <v>607.07000000000005</v>
      </c>
      <c r="J224" s="16"/>
      <c r="K224" s="16">
        <f>VLOOKUP(D224,[1]Planilha2!$B$5:$I$1582,8,0)</f>
        <v>607.07000000000005</v>
      </c>
      <c r="L224" s="16">
        <v>1591.93</v>
      </c>
      <c r="M224" s="16">
        <v>170.45</v>
      </c>
      <c r="N224" s="16">
        <f t="shared" si="11"/>
        <v>2466.13</v>
      </c>
    </row>
    <row r="225" spans="2:14" x14ac:dyDescent="0.3">
      <c r="B225" s="12" t="s">
        <v>12</v>
      </c>
      <c r="C225" s="13" t="s">
        <v>242</v>
      </c>
      <c r="D225" s="13">
        <v>67313</v>
      </c>
      <c r="E225" s="14" t="s">
        <v>425</v>
      </c>
      <c r="F225" s="15">
        <f t="shared" si="9"/>
        <v>4495.37</v>
      </c>
      <c r="G225" s="15">
        <v>437.58</v>
      </c>
      <c r="H225" s="16"/>
      <c r="I225" s="16">
        <f t="shared" si="10"/>
        <v>1299.6500000000001</v>
      </c>
      <c r="J225" s="16"/>
      <c r="K225" s="16">
        <f>VLOOKUP(D225,[1]Planilha2!$B$5:$I$1582,8,0)</f>
        <v>1299.6500000000001</v>
      </c>
      <c r="L225" s="16">
        <v>2758.14</v>
      </c>
      <c r="M225" s="16">
        <v>994.38000000000011</v>
      </c>
      <c r="N225" s="16">
        <f t="shared" si="11"/>
        <v>3500.99</v>
      </c>
    </row>
    <row r="226" spans="2:14" x14ac:dyDescent="0.3">
      <c r="B226" s="12" t="s">
        <v>12</v>
      </c>
      <c r="C226" s="13" t="s">
        <v>243</v>
      </c>
      <c r="D226" s="13">
        <v>75692</v>
      </c>
      <c r="E226" s="14" t="s">
        <v>14</v>
      </c>
      <c r="F226" s="15">
        <f t="shared" si="9"/>
        <v>7073.99</v>
      </c>
      <c r="G226" s="15">
        <v>5653.84</v>
      </c>
      <c r="H226" s="16"/>
      <c r="I226" s="16">
        <f t="shared" si="10"/>
        <v>1420.1499999999999</v>
      </c>
      <c r="J226" s="16">
        <v>29.55</v>
      </c>
      <c r="K226" s="16">
        <f>VLOOKUP(D226,[1]Planilha2!$B$5:$I$1582,8,0)</f>
        <v>1390.6</v>
      </c>
      <c r="L226" s="16"/>
      <c r="M226" s="16">
        <v>5383.11</v>
      </c>
      <c r="N226" s="16">
        <f t="shared" si="11"/>
        <v>1690.88</v>
      </c>
    </row>
    <row r="227" spans="2:14" x14ac:dyDescent="0.3">
      <c r="B227" s="12" t="s">
        <v>12</v>
      </c>
      <c r="C227" s="13" t="s">
        <v>1746</v>
      </c>
      <c r="D227" s="13">
        <v>84830</v>
      </c>
      <c r="E227" s="14" t="s">
        <v>67</v>
      </c>
      <c r="F227" s="15">
        <f t="shared" si="9"/>
        <v>1386.17</v>
      </c>
      <c r="G227" s="15">
        <v>166.02</v>
      </c>
      <c r="H227" s="16"/>
      <c r="I227" s="16">
        <f t="shared" si="10"/>
        <v>162.97999999999999</v>
      </c>
      <c r="J227" s="16"/>
      <c r="K227" s="16">
        <f>VLOOKUP(D227,[1]Planilha2!$B$5:$I$1582,8,0)</f>
        <v>162.97999999999999</v>
      </c>
      <c r="L227" s="16">
        <v>1057.17</v>
      </c>
      <c r="M227" s="16">
        <v>116.25</v>
      </c>
      <c r="N227" s="16">
        <f t="shared" si="11"/>
        <v>1269.92</v>
      </c>
    </row>
    <row r="228" spans="2:14" x14ac:dyDescent="0.3">
      <c r="B228" s="12" t="s">
        <v>12</v>
      </c>
      <c r="C228" s="13" t="s">
        <v>244</v>
      </c>
      <c r="D228" s="13">
        <v>77266</v>
      </c>
      <c r="E228" s="14" t="s">
        <v>1676</v>
      </c>
      <c r="F228" s="15">
        <f t="shared" si="9"/>
        <v>7245.8099999999995</v>
      </c>
      <c r="G228" s="15">
        <v>603.85</v>
      </c>
      <c r="H228" s="16"/>
      <c r="I228" s="16">
        <f t="shared" si="10"/>
        <v>1782.76</v>
      </c>
      <c r="J228" s="16">
        <v>24.07</v>
      </c>
      <c r="K228" s="16">
        <f>VLOOKUP(D228,[1]Planilha2!$B$5:$I$1582,8,0)</f>
        <v>1758.69</v>
      </c>
      <c r="L228" s="16">
        <v>4859.2</v>
      </c>
      <c r="M228" s="16">
        <v>1108.1299999999999</v>
      </c>
      <c r="N228" s="16">
        <f t="shared" si="11"/>
        <v>6137.6799999999994</v>
      </c>
    </row>
    <row r="229" spans="2:14" x14ac:dyDescent="0.3">
      <c r="B229" s="12" t="s">
        <v>12</v>
      </c>
      <c r="C229" s="13" t="s">
        <v>245</v>
      </c>
      <c r="D229" s="13">
        <v>74095</v>
      </c>
      <c r="E229" s="14" t="s">
        <v>16</v>
      </c>
      <c r="F229" s="15">
        <f t="shared" si="9"/>
        <v>7078.84</v>
      </c>
      <c r="G229" s="15">
        <v>3454.41</v>
      </c>
      <c r="H229" s="16"/>
      <c r="I229" s="16">
        <f t="shared" si="10"/>
        <v>1592.44</v>
      </c>
      <c r="J229" s="16">
        <v>0.24</v>
      </c>
      <c r="K229" s="16">
        <f>VLOOKUP(D229,[1]Planilha2!$B$5:$I$1582,8,0)</f>
        <v>1592.2</v>
      </c>
      <c r="L229" s="16">
        <v>2031.99</v>
      </c>
      <c r="M229" s="16">
        <v>3454.6800000000003</v>
      </c>
      <c r="N229" s="16">
        <f t="shared" si="11"/>
        <v>3624.16</v>
      </c>
    </row>
    <row r="230" spans="2:14" x14ac:dyDescent="0.3">
      <c r="B230" s="12" t="s">
        <v>12</v>
      </c>
      <c r="C230" s="13" t="s">
        <v>246</v>
      </c>
      <c r="D230" s="13">
        <v>58593</v>
      </c>
      <c r="E230" s="14" t="s">
        <v>109</v>
      </c>
      <c r="F230" s="15">
        <f t="shared" si="9"/>
        <v>7986.06</v>
      </c>
      <c r="G230" s="15">
        <v>443.6</v>
      </c>
      <c r="H230" s="16"/>
      <c r="I230" s="16">
        <f t="shared" si="10"/>
        <v>1809.49</v>
      </c>
      <c r="J230" s="16"/>
      <c r="K230" s="16">
        <f>VLOOKUP(D230,[1]Planilha2!$B$5:$I$1582,8,0)</f>
        <v>1809.49</v>
      </c>
      <c r="L230" s="16">
        <v>5732.97</v>
      </c>
      <c r="M230" s="16">
        <v>1293.1000000000001</v>
      </c>
      <c r="N230" s="16">
        <f t="shared" si="11"/>
        <v>6692.96</v>
      </c>
    </row>
    <row r="231" spans="2:14" x14ac:dyDescent="0.3">
      <c r="B231" s="12" t="s">
        <v>12</v>
      </c>
      <c r="C231" s="13" t="s">
        <v>247</v>
      </c>
      <c r="D231" s="13">
        <v>74316</v>
      </c>
      <c r="E231" s="14" t="s">
        <v>1661</v>
      </c>
      <c r="F231" s="15">
        <f t="shared" si="9"/>
        <v>3174.79</v>
      </c>
      <c r="G231" s="15">
        <v>712.67000000000007</v>
      </c>
      <c r="H231" s="16"/>
      <c r="I231" s="16">
        <f t="shared" si="10"/>
        <v>923.25</v>
      </c>
      <c r="J231" s="16">
        <v>15.52</v>
      </c>
      <c r="K231" s="16">
        <f>VLOOKUP(D231,[1]Planilha2!$B$5:$I$1582,8,0)</f>
        <v>907.73</v>
      </c>
      <c r="L231" s="16">
        <v>1538.87</v>
      </c>
      <c r="M231" s="16">
        <v>240.37</v>
      </c>
      <c r="N231" s="16">
        <f t="shared" si="11"/>
        <v>2934.42</v>
      </c>
    </row>
    <row r="232" spans="2:14" x14ac:dyDescent="0.3">
      <c r="B232" s="12" t="s">
        <v>12</v>
      </c>
      <c r="C232" s="13" t="s">
        <v>248</v>
      </c>
      <c r="D232" s="13">
        <v>75226</v>
      </c>
      <c r="E232" s="14" t="s">
        <v>109</v>
      </c>
      <c r="F232" s="15">
        <f t="shared" si="9"/>
        <v>10337.609999999999</v>
      </c>
      <c r="G232" s="15">
        <v>5100.619999999999</v>
      </c>
      <c r="H232" s="16"/>
      <c r="I232" s="16">
        <f t="shared" si="10"/>
        <v>1797.2099999999998</v>
      </c>
      <c r="J232" s="16">
        <v>1.61</v>
      </c>
      <c r="K232" s="16">
        <f>VLOOKUP(D232,[1]Planilha2!$B$5:$I$1582,8,0)</f>
        <v>1795.6</v>
      </c>
      <c r="L232" s="16">
        <v>3439.78</v>
      </c>
      <c r="M232" s="16">
        <v>5087.42</v>
      </c>
      <c r="N232" s="16">
        <f t="shared" si="11"/>
        <v>5250.1899999999987</v>
      </c>
    </row>
    <row r="233" spans="2:14" x14ac:dyDescent="0.3">
      <c r="B233" s="12" t="s">
        <v>12</v>
      </c>
      <c r="C233" s="13" t="s">
        <v>249</v>
      </c>
      <c r="D233" s="13">
        <v>75418</v>
      </c>
      <c r="E233" s="14" t="s">
        <v>14</v>
      </c>
      <c r="F233" s="15">
        <f t="shared" si="9"/>
        <v>4912.09</v>
      </c>
      <c r="G233" s="15">
        <v>827.42000000000007</v>
      </c>
      <c r="H233" s="16"/>
      <c r="I233" s="16">
        <f t="shared" si="10"/>
        <v>1419.49</v>
      </c>
      <c r="J233" s="16">
        <v>29.56</v>
      </c>
      <c r="K233" s="16">
        <f>VLOOKUP(D233,[1]Planilha2!$B$5:$I$1582,8,0)</f>
        <v>1389.93</v>
      </c>
      <c r="L233" s="16">
        <v>2665.18</v>
      </c>
      <c r="M233" s="16">
        <v>704.7</v>
      </c>
      <c r="N233" s="16">
        <f t="shared" si="11"/>
        <v>4207.3900000000003</v>
      </c>
    </row>
    <row r="234" spans="2:14" x14ac:dyDescent="0.3">
      <c r="B234" s="12" t="s">
        <v>12</v>
      </c>
      <c r="C234" s="13" t="s">
        <v>250</v>
      </c>
      <c r="D234" s="13">
        <v>80737</v>
      </c>
      <c r="E234" s="14" t="s">
        <v>14</v>
      </c>
      <c r="F234" s="15">
        <f t="shared" si="9"/>
        <v>3951.6</v>
      </c>
      <c r="G234" s="15">
        <v>437.58</v>
      </c>
      <c r="H234" s="16"/>
      <c r="I234" s="16">
        <f t="shared" si="10"/>
        <v>756.94</v>
      </c>
      <c r="J234" s="16"/>
      <c r="K234" s="16">
        <f>VLOOKUP(D234,[1]Planilha2!$B$5:$I$1582,8,0)</f>
        <v>756.94</v>
      </c>
      <c r="L234" s="16">
        <v>2757.08</v>
      </c>
      <c r="M234" s="16">
        <v>424.59000000000003</v>
      </c>
      <c r="N234" s="16">
        <f t="shared" si="11"/>
        <v>3527.0099999999998</v>
      </c>
    </row>
    <row r="235" spans="2:14" x14ac:dyDescent="0.3">
      <c r="B235" s="12" t="s">
        <v>12</v>
      </c>
      <c r="C235" s="13" t="s">
        <v>251</v>
      </c>
      <c r="D235" s="13">
        <v>81799</v>
      </c>
      <c r="E235" s="14" t="s">
        <v>14</v>
      </c>
      <c r="F235" s="15">
        <f t="shared" si="9"/>
        <v>3629.5299999999997</v>
      </c>
      <c r="G235" s="15">
        <v>529.48</v>
      </c>
      <c r="H235" s="16"/>
      <c r="I235" s="16">
        <f t="shared" si="10"/>
        <v>434.87</v>
      </c>
      <c r="J235" s="16"/>
      <c r="K235" s="16">
        <f>VLOOKUP(D235,[1]Planilha2!$B$5:$I$1582,8,0)</f>
        <v>434.87</v>
      </c>
      <c r="L235" s="16">
        <v>2665.18</v>
      </c>
      <c r="M235" s="16">
        <v>356.71999999999997</v>
      </c>
      <c r="N235" s="16">
        <f t="shared" si="11"/>
        <v>3272.81</v>
      </c>
    </row>
    <row r="236" spans="2:14" x14ac:dyDescent="0.3">
      <c r="B236" s="12" t="s">
        <v>12</v>
      </c>
      <c r="C236" s="13" t="s">
        <v>252</v>
      </c>
      <c r="D236" s="13">
        <v>67113</v>
      </c>
      <c r="E236" s="14" t="s">
        <v>16</v>
      </c>
      <c r="F236" s="15">
        <f t="shared" si="9"/>
        <v>6998.38</v>
      </c>
      <c r="G236" s="15">
        <v>1219.2</v>
      </c>
      <c r="H236" s="16"/>
      <c r="I236" s="16">
        <f t="shared" si="10"/>
        <v>1715.19</v>
      </c>
      <c r="J236" s="16"/>
      <c r="K236" s="16">
        <f>VLOOKUP(D236,[1]Planilha2!$B$5:$I$1582,8,0)</f>
        <v>1715.19</v>
      </c>
      <c r="L236" s="16">
        <v>4063.99</v>
      </c>
      <c r="M236" s="16">
        <v>936.62000000000012</v>
      </c>
      <c r="N236" s="16">
        <f t="shared" si="11"/>
        <v>6061.76</v>
      </c>
    </row>
    <row r="237" spans="2:14" x14ac:dyDescent="0.3">
      <c r="B237" s="12" t="s">
        <v>12</v>
      </c>
      <c r="C237" s="13" t="s">
        <v>1747</v>
      </c>
      <c r="D237" s="13">
        <v>84861</v>
      </c>
      <c r="E237" s="14" t="s">
        <v>14</v>
      </c>
      <c r="F237" s="15">
        <f t="shared" si="9"/>
        <v>1773.4099999999999</v>
      </c>
      <c r="G237" s="15">
        <v>156.29</v>
      </c>
      <c r="H237" s="16"/>
      <c r="I237" s="16">
        <f t="shared" si="10"/>
        <v>238.58</v>
      </c>
      <c r="J237" s="16">
        <v>26.05</v>
      </c>
      <c r="K237" s="16">
        <f>VLOOKUP(D237,[1]Planilha2!$B$5:$I$1582,8,0)</f>
        <v>212.53</v>
      </c>
      <c r="L237" s="16">
        <v>1378.54</v>
      </c>
      <c r="M237" s="16">
        <v>124.24</v>
      </c>
      <c r="N237" s="16">
        <f t="shared" si="11"/>
        <v>1649.1699999999998</v>
      </c>
    </row>
    <row r="238" spans="2:14" x14ac:dyDescent="0.3">
      <c r="B238" s="12" t="s">
        <v>12</v>
      </c>
      <c r="C238" s="13" t="s">
        <v>253</v>
      </c>
      <c r="D238" s="13">
        <v>64430</v>
      </c>
      <c r="E238" s="14" t="s">
        <v>14</v>
      </c>
      <c r="F238" s="15">
        <f t="shared" si="9"/>
        <v>6154.15</v>
      </c>
      <c r="G238" s="15">
        <v>4825.53</v>
      </c>
      <c r="H238" s="16"/>
      <c r="I238" s="16">
        <f t="shared" si="10"/>
        <v>1328.62</v>
      </c>
      <c r="J238" s="16"/>
      <c r="K238" s="16">
        <f>VLOOKUP(D238,[1]Planilha2!$B$5:$I$1582,8,0)</f>
        <v>1328.62</v>
      </c>
      <c r="L238" s="16"/>
      <c r="M238" s="16">
        <v>5023.87</v>
      </c>
      <c r="N238" s="16">
        <f t="shared" si="11"/>
        <v>1130.2799999999997</v>
      </c>
    </row>
    <row r="239" spans="2:14" x14ac:dyDescent="0.3">
      <c r="B239" s="12" t="s">
        <v>12</v>
      </c>
      <c r="C239" s="13" t="s">
        <v>254</v>
      </c>
      <c r="D239" s="13">
        <v>64429</v>
      </c>
      <c r="E239" s="14" t="s">
        <v>1677</v>
      </c>
      <c r="F239" s="15">
        <f t="shared" si="9"/>
        <v>6852.55</v>
      </c>
      <c r="G239" s="15">
        <v>437.58</v>
      </c>
      <c r="H239" s="16"/>
      <c r="I239" s="16">
        <f t="shared" si="10"/>
        <v>1683.51</v>
      </c>
      <c r="J239" s="16"/>
      <c r="K239" s="16">
        <f>VLOOKUP(D239,[1]Planilha2!$B$5:$I$1582,8,0)</f>
        <v>1683.51</v>
      </c>
      <c r="L239" s="16">
        <v>4731.46</v>
      </c>
      <c r="M239" s="16">
        <v>1291.46</v>
      </c>
      <c r="N239" s="16">
        <f t="shared" si="11"/>
        <v>5561.09</v>
      </c>
    </row>
    <row r="240" spans="2:14" x14ac:dyDescent="0.3">
      <c r="B240" s="12" t="s">
        <v>12</v>
      </c>
      <c r="C240" s="13" t="s">
        <v>255</v>
      </c>
      <c r="D240" s="13">
        <v>75960</v>
      </c>
      <c r="E240" s="14" t="s">
        <v>134</v>
      </c>
      <c r="F240" s="15">
        <f t="shared" si="9"/>
        <v>5239.2199999999993</v>
      </c>
      <c r="G240" s="15">
        <v>564.26</v>
      </c>
      <c r="H240" s="16"/>
      <c r="I240" s="16">
        <f t="shared" si="10"/>
        <v>1448.9599999999998</v>
      </c>
      <c r="J240" s="16">
        <v>8.85</v>
      </c>
      <c r="K240" s="16">
        <f>VLOOKUP(D240,[1]Planilha2!$B$5:$I$1582,8,0)</f>
        <v>1440.11</v>
      </c>
      <c r="L240" s="16">
        <v>3226</v>
      </c>
      <c r="M240" s="16">
        <v>563.45000000000005</v>
      </c>
      <c r="N240" s="16">
        <f t="shared" si="11"/>
        <v>4675.7699999999995</v>
      </c>
    </row>
    <row r="241" spans="2:14" x14ac:dyDescent="0.3">
      <c r="B241" s="12" t="s">
        <v>12</v>
      </c>
      <c r="C241" s="13" t="s">
        <v>256</v>
      </c>
      <c r="D241" s="13">
        <v>76211</v>
      </c>
      <c r="E241" s="14" t="s">
        <v>24</v>
      </c>
      <c r="F241" s="15">
        <f t="shared" si="9"/>
        <v>6782.8</v>
      </c>
      <c r="G241" s="15">
        <v>448.85</v>
      </c>
      <c r="H241" s="16"/>
      <c r="I241" s="16">
        <f t="shared" si="10"/>
        <v>1710.98</v>
      </c>
      <c r="J241" s="16"/>
      <c r="K241" s="16">
        <f>VLOOKUP(D241,[1]Planilha2!$B$5:$I$1582,8,0)</f>
        <v>1710.98</v>
      </c>
      <c r="L241" s="16">
        <v>4622.97</v>
      </c>
      <c r="M241" s="16">
        <v>2324.9899999999998</v>
      </c>
      <c r="N241" s="16">
        <f t="shared" si="11"/>
        <v>4457.8100000000004</v>
      </c>
    </row>
    <row r="242" spans="2:14" x14ac:dyDescent="0.3">
      <c r="B242" s="12" t="s">
        <v>12</v>
      </c>
      <c r="C242" s="13" t="s">
        <v>1606</v>
      </c>
      <c r="D242" s="13">
        <v>83127</v>
      </c>
      <c r="E242" s="14" t="s">
        <v>1678</v>
      </c>
      <c r="F242" s="15">
        <f t="shared" si="9"/>
        <v>5416.06</v>
      </c>
      <c r="G242" s="15">
        <v>444.07000000000005</v>
      </c>
      <c r="H242" s="16"/>
      <c r="I242" s="16">
        <f t="shared" si="10"/>
        <v>349.03000000000003</v>
      </c>
      <c r="J242" s="16">
        <v>0.06</v>
      </c>
      <c r="K242" s="16">
        <f>VLOOKUP(D242,[1]Planilha2!$B$5:$I$1582,8,0)</f>
        <v>348.97</v>
      </c>
      <c r="L242" s="16">
        <v>4622.96</v>
      </c>
      <c r="M242" s="16">
        <v>903</v>
      </c>
      <c r="N242" s="16">
        <f t="shared" si="11"/>
        <v>4513.0600000000004</v>
      </c>
    </row>
    <row r="243" spans="2:14" x14ac:dyDescent="0.3">
      <c r="B243" s="12" t="s">
        <v>12</v>
      </c>
      <c r="C243" s="13" t="s">
        <v>257</v>
      </c>
      <c r="D243" s="13">
        <v>76299</v>
      </c>
      <c r="E243" s="14"/>
      <c r="F243" s="15">
        <f t="shared" si="9"/>
        <v>6245.1900000000005</v>
      </c>
      <c r="G243" s="15">
        <v>3967.71</v>
      </c>
      <c r="H243" s="16"/>
      <c r="I243" s="16">
        <f t="shared" si="10"/>
        <v>1852.96</v>
      </c>
      <c r="J243" s="16">
        <v>1852.96</v>
      </c>
      <c r="K243" s="16"/>
      <c r="L243" s="16">
        <v>424.52</v>
      </c>
      <c r="M243" s="16">
        <v>4145.1499999999996</v>
      </c>
      <c r="N243" s="16">
        <f t="shared" si="11"/>
        <v>2100.0400000000009</v>
      </c>
    </row>
    <row r="244" spans="2:14" x14ac:dyDescent="0.3">
      <c r="B244" s="12" t="s">
        <v>12</v>
      </c>
      <c r="C244" s="13" t="s">
        <v>258</v>
      </c>
      <c r="D244" s="13">
        <v>74531</v>
      </c>
      <c r="E244" s="14" t="s">
        <v>259</v>
      </c>
      <c r="F244" s="15">
        <f t="shared" si="9"/>
        <v>5168.05</v>
      </c>
      <c r="G244" s="15">
        <v>437.58</v>
      </c>
      <c r="H244" s="16"/>
      <c r="I244" s="16">
        <f t="shared" si="10"/>
        <v>1424.18</v>
      </c>
      <c r="J244" s="16"/>
      <c r="K244" s="16">
        <f>VLOOKUP(D244,[1]Planilha2!$B$5:$I$1582,8,0)</f>
        <v>1424.18</v>
      </c>
      <c r="L244" s="16">
        <v>3306.29</v>
      </c>
      <c r="M244" s="16">
        <v>517.21</v>
      </c>
      <c r="N244" s="16">
        <f t="shared" si="11"/>
        <v>4650.84</v>
      </c>
    </row>
    <row r="245" spans="2:14" x14ac:dyDescent="0.3">
      <c r="B245" s="12" t="s">
        <v>12</v>
      </c>
      <c r="C245" s="13" t="s">
        <v>261</v>
      </c>
      <c r="D245" s="13">
        <v>75177</v>
      </c>
      <c r="E245" s="14" t="s">
        <v>14</v>
      </c>
      <c r="F245" s="15">
        <f t="shared" si="9"/>
        <v>4938.57</v>
      </c>
      <c r="G245" s="15">
        <v>946.72</v>
      </c>
      <c r="H245" s="16"/>
      <c r="I245" s="16">
        <f t="shared" si="10"/>
        <v>1418.58</v>
      </c>
      <c r="J245" s="16">
        <v>22.73</v>
      </c>
      <c r="K245" s="16">
        <f>VLOOKUP(D245,[1]Planilha2!$B$5:$I$1582,8,0)</f>
        <v>1395.85</v>
      </c>
      <c r="L245" s="16">
        <v>2573.27</v>
      </c>
      <c r="M245" s="16">
        <v>646.93000000000006</v>
      </c>
      <c r="N245" s="16">
        <f t="shared" si="11"/>
        <v>4291.6399999999994</v>
      </c>
    </row>
    <row r="246" spans="2:14" x14ac:dyDescent="0.3">
      <c r="B246" s="12" t="s">
        <v>12</v>
      </c>
      <c r="C246" s="13" t="s">
        <v>262</v>
      </c>
      <c r="D246" s="13">
        <v>79590</v>
      </c>
      <c r="E246" s="14" t="s">
        <v>1680</v>
      </c>
      <c r="F246" s="15">
        <f t="shared" si="9"/>
        <v>5277.0599999999995</v>
      </c>
      <c r="G246" s="15">
        <v>1036.5900000000001</v>
      </c>
      <c r="H246" s="16"/>
      <c r="I246" s="16">
        <f t="shared" si="10"/>
        <v>1086.4100000000001</v>
      </c>
      <c r="J246" s="16">
        <v>0.14000000000000001</v>
      </c>
      <c r="K246" s="16">
        <f>VLOOKUP(D246,[1]Planilha2!$B$5:$I$1582,8,0)</f>
        <v>1086.27</v>
      </c>
      <c r="L246" s="16">
        <v>3154.06</v>
      </c>
      <c r="M246" s="16">
        <v>588.70000000000005</v>
      </c>
      <c r="N246" s="16">
        <f t="shared" si="11"/>
        <v>4688.3599999999997</v>
      </c>
    </row>
    <row r="247" spans="2:14" x14ac:dyDescent="0.3">
      <c r="B247" s="12" t="s">
        <v>12</v>
      </c>
      <c r="C247" s="13" t="s">
        <v>263</v>
      </c>
      <c r="D247" s="13">
        <v>79157</v>
      </c>
      <c r="E247" s="14" t="s">
        <v>14</v>
      </c>
      <c r="F247" s="15">
        <f t="shared" si="9"/>
        <v>4687.67</v>
      </c>
      <c r="G247" s="15">
        <v>800.58999999999992</v>
      </c>
      <c r="H247" s="16"/>
      <c r="I247" s="16">
        <f t="shared" si="10"/>
        <v>1130</v>
      </c>
      <c r="J247" s="16"/>
      <c r="K247" s="16">
        <f>VLOOKUP(D247,[1]Planilha2!$B$5:$I$1582,8,0)</f>
        <v>1130</v>
      </c>
      <c r="L247" s="16">
        <v>2757.08</v>
      </c>
      <c r="M247" s="16">
        <v>1459.8600000000001</v>
      </c>
      <c r="N247" s="16">
        <f t="shared" si="11"/>
        <v>3227.81</v>
      </c>
    </row>
    <row r="248" spans="2:14" x14ac:dyDescent="0.3">
      <c r="B248" s="12" t="s">
        <v>12</v>
      </c>
      <c r="C248" s="13" t="s">
        <v>264</v>
      </c>
      <c r="D248" s="13">
        <v>75734</v>
      </c>
      <c r="E248" s="14" t="s">
        <v>22</v>
      </c>
      <c r="F248" s="15">
        <f t="shared" si="9"/>
        <v>3651.3599999999997</v>
      </c>
      <c r="G248" s="15">
        <v>780.8</v>
      </c>
      <c r="H248" s="16"/>
      <c r="I248" s="16">
        <f t="shared" si="10"/>
        <v>1024.19</v>
      </c>
      <c r="J248" s="16">
        <v>23.99</v>
      </c>
      <c r="K248" s="16">
        <f>VLOOKUP(D248,[1]Planilha2!$B$5:$I$1582,8,0)</f>
        <v>1000.2</v>
      </c>
      <c r="L248" s="16">
        <v>1846.37</v>
      </c>
      <c r="M248" s="16">
        <v>331.17</v>
      </c>
      <c r="N248" s="16">
        <f t="shared" si="11"/>
        <v>3320.1899999999996</v>
      </c>
    </row>
    <row r="249" spans="2:14" x14ac:dyDescent="0.3">
      <c r="B249" s="12" t="s">
        <v>12</v>
      </c>
      <c r="C249" s="13" t="s">
        <v>265</v>
      </c>
      <c r="D249" s="13">
        <v>76196</v>
      </c>
      <c r="E249" s="14" t="s">
        <v>24</v>
      </c>
      <c r="F249" s="15">
        <f t="shared" si="9"/>
        <v>6736.46</v>
      </c>
      <c r="G249" s="15">
        <v>598.95000000000005</v>
      </c>
      <c r="H249" s="16"/>
      <c r="I249" s="16">
        <f t="shared" si="10"/>
        <v>1668.6399999999999</v>
      </c>
      <c r="J249" s="16">
        <v>0.33</v>
      </c>
      <c r="K249" s="16">
        <f>VLOOKUP(D249,[1]Planilha2!$B$5:$I$1582,8,0)</f>
        <v>1668.31</v>
      </c>
      <c r="L249" s="16">
        <v>4468.87</v>
      </c>
      <c r="M249" s="16">
        <v>980.61</v>
      </c>
      <c r="N249" s="16">
        <f t="shared" si="11"/>
        <v>5755.85</v>
      </c>
    </row>
    <row r="250" spans="2:14" x14ac:dyDescent="0.3">
      <c r="B250" s="12" t="s">
        <v>12</v>
      </c>
      <c r="C250" s="13" t="s">
        <v>266</v>
      </c>
      <c r="D250" s="13">
        <v>73791</v>
      </c>
      <c r="E250" s="14" t="s">
        <v>1658</v>
      </c>
      <c r="F250" s="15">
        <f t="shared" si="9"/>
        <v>3546.16</v>
      </c>
      <c r="G250" s="15">
        <v>437.58</v>
      </c>
      <c r="H250" s="16"/>
      <c r="I250" s="16">
        <f t="shared" si="10"/>
        <v>1094.93</v>
      </c>
      <c r="J250" s="16"/>
      <c r="K250" s="16">
        <f>VLOOKUP(D250,[1]Planilha2!$B$5:$I$1582,8,0)</f>
        <v>1094.93</v>
      </c>
      <c r="L250" s="16">
        <v>2013.65</v>
      </c>
      <c r="M250" s="16">
        <v>962.52</v>
      </c>
      <c r="N250" s="16">
        <f t="shared" si="11"/>
        <v>2583.64</v>
      </c>
    </row>
    <row r="251" spans="2:14" x14ac:dyDescent="0.3">
      <c r="B251" s="12" t="s">
        <v>12</v>
      </c>
      <c r="C251" s="13" t="s">
        <v>267</v>
      </c>
      <c r="D251" s="13">
        <v>81948</v>
      </c>
      <c r="E251" s="14" t="s">
        <v>1671</v>
      </c>
      <c r="F251" s="15">
        <f t="shared" si="9"/>
        <v>4256.5399999999991</v>
      </c>
      <c r="G251" s="15">
        <v>988.62999999999988</v>
      </c>
      <c r="H251" s="16"/>
      <c r="I251" s="16">
        <f t="shared" si="10"/>
        <v>512.66999999999996</v>
      </c>
      <c r="J251" s="16"/>
      <c r="K251" s="16">
        <f>VLOOKUP(D251,[1]Planilha2!$B$5:$I$1582,8,0)</f>
        <v>512.66999999999996</v>
      </c>
      <c r="L251" s="16">
        <v>2755.24</v>
      </c>
      <c r="M251" s="16">
        <v>427.31000000000006</v>
      </c>
      <c r="N251" s="16">
        <f t="shared" si="11"/>
        <v>3829.2299999999991</v>
      </c>
    </row>
    <row r="252" spans="2:14" x14ac:dyDescent="0.3">
      <c r="B252" s="12" t="s">
        <v>12</v>
      </c>
      <c r="C252" s="13" t="s">
        <v>268</v>
      </c>
      <c r="D252" s="13">
        <v>73474</v>
      </c>
      <c r="E252" s="14" t="s">
        <v>14</v>
      </c>
      <c r="F252" s="15">
        <f t="shared" si="9"/>
        <v>4342.83</v>
      </c>
      <c r="G252" s="15">
        <v>312.58</v>
      </c>
      <c r="H252" s="16"/>
      <c r="I252" s="16">
        <f t="shared" si="10"/>
        <v>1273.17</v>
      </c>
      <c r="J252" s="16"/>
      <c r="K252" s="16">
        <f>VLOOKUP(D252,[1]Planilha2!$B$5:$I$1582,8,0)</f>
        <v>1273.17</v>
      </c>
      <c r="L252" s="16">
        <v>2757.08</v>
      </c>
      <c r="M252" s="16">
        <v>1092.83</v>
      </c>
      <c r="N252" s="16">
        <f t="shared" si="11"/>
        <v>3250</v>
      </c>
    </row>
    <row r="253" spans="2:14" x14ac:dyDescent="0.3">
      <c r="B253" s="12" t="s">
        <v>12</v>
      </c>
      <c r="C253" s="13" t="s">
        <v>269</v>
      </c>
      <c r="D253" s="13">
        <v>79887</v>
      </c>
      <c r="E253" s="14" t="s">
        <v>270</v>
      </c>
      <c r="F253" s="15">
        <f t="shared" si="9"/>
        <v>12457.919999999998</v>
      </c>
      <c r="G253" s="15">
        <v>1993.63</v>
      </c>
      <c r="H253" s="16"/>
      <c r="I253" s="16">
        <f t="shared" si="10"/>
        <v>2014.16</v>
      </c>
      <c r="J253" s="16"/>
      <c r="K253" s="16">
        <f>VLOOKUP(D253,[1]Planilha2!$B$5:$I$1582,8,0)</f>
        <v>2014.16</v>
      </c>
      <c r="L253" s="16">
        <v>8450.1299999999992</v>
      </c>
      <c r="M253" s="16">
        <v>2764.38</v>
      </c>
      <c r="N253" s="16">
        <f t="shared" si="11"/>
        <v>9693.5399999999972</v>
      </c>
    </row>
    <row r="254" spans="2:14" x14ac:dyDescent="0.3">
      <c r="B254" s="12" t="s">
        <v>12</v>
      </c>
      <c r="C254" s="13" t="s">
        <v>1607</v>
      </c>
      <c r="D254" s="13">
        <v>83300</v>
      </c>
      <c r="E254" s="14" t="s">
        <v>14</v>
      </c>
      <c r="F254" s="15">
        <f t="shared" si="9"/>
        <v>3411.96</v>
      </c>
      <c r="G254" s="15">
        <v>437.58</v>
      </c>
      <c r="H254" s="16"/>
      <c r="I254" s="16">
        <f t="shared" si="10"/>
        <v>217.3</v>
      </c>
      <c r="J254" s="16"/>
      <c r="K254" s="16">
        <f>VLOOKUP(D254,[1]Planilha2!$B$5:$I$1582,8,0)</f>
        <v>217.3</v>
      </c>
      <c r="L254" s="16">
        <v>2757.08</v>
      </c>
      <c r="M254" s="16">
        <v>484.49</v>
      </c>
      <c r="N254" s="16">
        <f t="shared" si="11"/>
        <v>2927.4700000000003</v>
      </c>
    </row>
    <row r="255" spans="2:14" x14ac:dyDescent="0.3">
      <c r="B255" s="12" t="s">
        <v>12</v>
      </c>
      <c r="C255" s="13" t="s">
        <v>271</v>
      </c>
      <c r="D255" s="13">
        <v>73862</v>
      </c>
      <c r="E255" s="14" t="s">
        <v>1675</v>
      </c>
      <c r="F255" s="15">
        <f t="shared" si="9"/>
        <v>4389.7199999999993</v>
      </c>
      <c r="G255" s="15">
        <v>437.58</v>
      </c>
      <c r="H255" s="16"/>
      <c r="I255" s="16">
        <f t="shared" si="10"/>
        <v>1251.58</v>
      </c>
      <c r="J255" s="16"/>
      <c r="K255" s="16">
        <f>VLOOKUP(D255,[1]Planilha2!$B$5:$I$1582,8,0)</f>
        <v>1251.58</v>
      </c>
      <c r="L255" s="16">
        <v>2700.56</v>
      </c>
      <c r="M255" s="16">
        <v>276.77000000000004</v>
      </c>
      <c r="N255" s="16">
        <f t="shared" si="11"/>
        <v>4112.9499999999989</v>
      </c>
    </row>
    <row r="256" spans="2:14" x14ac:dyDescent="0.3">
      <c r="B256" s="12" t="s">
        <v>12</v>
      </c>
      <c r="C256" s="13" t="s">
        <v>272</v>
      </c>
      <c r="D256" s="13">
        <v>73461</v>
      </c>
      <c r="E256" s="14" t="s">
        <v>273</v>
      </c>
      <c r="F256" s="15">
        <f t="shared" si="9"/>
        <v>7734.1500000000015</v>
      </c>
      <c r="G256" s="15">
        <v>5454.9500000000007</v>
      </c>
      <c r="H256" s="16"/>
      <c r="I256" s="16">
        <f t="shared" si="10"/>
        <v>1597.18</v>
      </c>
      <c r="J256" s="16"/>
      <c r="K256" s="16">
        <f>VLOOKUP(D256,[1]Planilha2!$B$5:$I$1582,8,0)</f>
        <v>1597.18</v>
      </c>
      <c r="L256" s="16">
        <v>682.02</v>
      </c>
      <c r="M256" s="16">
        <v>6480.57</v>
      </c>
      <c r="N256" s="16">
        <f t="shared" si="11"/>
        <v>1253.5800000000017</v>
      </c>
    </row>
    <row r="257" spans="2:14" x14ac:dyDescent="0.3">
      <c r="B257" s="12" t="s">
        <v>12</v>
      </c>
      <c r="C257" s="13" t="s">
        <v>274</v>
      </c>
      <c r="D257" s="13">
        <v>73628</v>
      </c>
      <c r="E257" s="14" t="s">
        <v>14</v>
      </c>
      <c r="F257" s="15">
        <f t="shared" si="9"/>
        <v>5323.8899999999994</v>
      </c>
      <c r="G257" s="15">
        <v>949.11999999999989</v>
      </c>
      <c r="H257" s="16"/>
      <c r="I257" s="16">
        <f t="shared" si="10"/>
        <v>1469.62</v>
      </c>
      <c r="J257" s="16">
        <v>35.75</v>
      </c>
      <c r="K257" s="16">
        <f>VLOOKUP(D257,[1]Planilha2!$B$5:$I$1582,8,0)</f>
        <v>1433.87</v>
      </c>
      <c r="L257" s="16">
        <v>2905.15</v>
      </c>
      <c r="M257" s="16">
        <v>555.66000000000008</v>
      </c>
      <c r="N257" s="16">
        <f t="shared" si="11"/>
        <v>4768.2299999999996</v>
      </c>
    </row>
    <row r="258" spans="2:14" x14ac:dyDescent="0.3">
      <c r="B258" s="12" t="s">
        <v>12</v>
      </c>
      <c r="C258" s="13" t="s">
        <v>275</v>
      </c>
      <c r="D258" s="13">
        <v>78423</v>
      </c>
      <c r="E258" s="14" t="s">
        <v>14</v>
      </c>
      <c r="F258" s="15">
        <f t="shared" si="9"/>
        <v>4465.2</v>
      </c>
      <c r="G258" s="15">
        <v>529.48</v>
      </c>
      <c r="H258" s="16"/>
      <c r="I258" s="16">
        <f t="shared" si="10"/>
        <v>1270.54</v>
      </c>
      <c r="J258" s="16"/>
      <c r="K258" s="16">
        <f>VLOOKUP(D258,[1]Planilha2!$B$5:$I$1582,8,0)</f>
        <v>1270.54</v>
      </c>
      <c r="L258" s="16">
        <v>2665.18</v>
      </c>
      <c r="M258" s="16">
        <v>295.58999999999997</v>
      </c>
      <c r="N258" s="16">
        <f t="shared" si="11"/>
        <v>4169.6099999999997</v>
      </c>
    </row>
    <row r="259" spans="2:14" x14ac:dyDescent="0.3">
      <c r="B259" s="12" t="s">
        <v>12</v>
      </c>
      <c r="C259" s="13" t="s">
        <v>276</v>
      </c>
      <c r="D259" s="13">
        <v>75220</v>
      </c>
      <c r="E259" s="14" t="s">
        <v>14</v>
      </c>
      <c r="F259" s="15">
        <f t="shared" si="9"/>
        <v>4379.84</v>
      </c>
      <c r="G259" s="15">
        <v>312.58</v>
      </c>
      <c r="H259" s="16"/>
      <c r="I259" s="16">
        <f t="shared" si="10"/>
        <v>1310.18</v>
      </c>
      <c r="J259" s="16"/>
      <c r="K259" s="16">
        <f>VLOOKUP(D259,[1]Planilha2!$B$5:$I$1582,8,0)</f>
        <v>1310.18</v>
      </c>
      <c r="L259" s="16">
        <v>2757.08</v>
      </c>
      <c r="M259" s="16">
        <v>2722.51</v>
      </c>
      <c r="N259" s="16">
        <f t="shared" si="11"/>
        <v>1657.33</v>
      </c>
    </row>
    <row r="260" spans="2:14" x14ac:dyDescent="0.3">
      <c r="B260" s="12" t="s">
        <v>12</v>
      </c>
      <c r="C260" s="13" t="s">
        <v>277</v>
      </c>
      <c r="D260" s="13">
        <v>76207</v>
      </c>
      <c r="E260" s="14" t="s">
        <v>1670</v>
      </c>
      <c r="F260" s="15">
        <f t="shared" si="9"/>
        <v>7634.619999999999</v>
      </c>
      <c r="G260" s="15">
        <v>2754.18</v>
      </c>
      <c r="H260" s="16"/>
      <c r="I260" s="16">
        <f t="shared" si="10"/>
        <v>1726.13</v>
      </c>
      <c r="J260" s="16"/>
      <c r="K260" s="16">
        <f>VLOOKUP(D260,[1]Planilha2!$B$5:$I$1582,8,0)</f>
        <v>1726.13</v>
      </c>
      <c r="L260" s="16">
        <v>3154.31</v>
      </c>
      <c r="M260" s="16">
        <v>2990.9600000000005</v>
      </c>
      <c r="N260" s="16">
        <f t="shared" si="11"/>
        <v>4643.659999999998</v>
      </c>
    </row>
    <row r="261" spans="2:14" x14ac:dyDescent="0.3">
      <c r="B261" s="12" t="s">
        <v>12</v>
      </c>
      <c r="C261" s="13" t="s">
        <v>278</v>
      </c>
      <c r="D261" s="13">
        <v>73972</v>
      </c>
      <c r="E261" s="14" t="s">
        <v>151</v>
      </c>
      <c r="F261" s="15">
        <f t="shared" si="9"/>
        <v>8400.0400000000009</v>
      </c>
      <c r="G261" s="15">
        <v>600.54999999999995</v>
      </c>
      <c r="H261" s="16"/>
      <c r="I261" s="16">
        <f t="shared" si="10"/>
        <v>1860.47</v>
      </c>
      <c r="J261" s="16">
        <v>24.75</v>
      </c>
      <c r="K261" s="16">
        <f>VLOOKUP(D261,[1]Planilha2!$B$5:$I$1582,8,0)</f>
        <v>1835.72</v>
      </c>
      <c r="L261" s="16">
        <v>5939.02</v>
      </c>
      <c r="M261" s="16">
        <v>1682.92</v>
      </c>
      <c r="N261" s="16">
        <f t="shared" si="11"/>
        <v>6717.1200000000008</v>
      </c>
    </row>
    <row r="262" spans="2:14" x14ac:dyDescent="0.3">
      <c r="B262" s="12" t="s">
        <v>12</v>
      </c>
      <c r="C262" s="13" t="s">
        <v>279</v>
      </c>
      <c r="D262" s="13">
        <v>73792</v>
      </c>
      <c r="E262" s="14" t="s">
        <v>151</v>
      </c>
      <c r="F262" s="15">
        <f t="shared" si="9"/>
        <v>8375.82</v>
      </c>
      <c r="G262" s="15">
        <v>600.54999999999995</v>
      </c>
      <c r="H262" s="16"/>
      <c r="I262" s="16">
        <f t="shared" si="10"/>
        <v>1836.25</v>
      </c>
      <c r="J262" s="16"/>
      <c r="K262" s="16">
        <f>VLOOKUP(D262,[1]Planilha2!$B$5:$I$1582,8,0)</f>
        <v>1836.25</v>
      </c>
      <c r="L262" s="16">
        <v>5939.02</v>
      </c>
      <c r="M262" s="16">
        <v>2176.0600000000004</v>
      </c>
      <c r="N262" s="16">
        <f t="shared" si="11"/>
        <v>6199.7599999999993</v>
      </c>
    </row>
    <row r="263" spans="2:14" x14ac:dyDescent="0.3">
      <c r="B263" s="12" t="s">
        <v>12</v>
      </c>
      <c r="C263" s="13" t="s">
        <v>280</v>
      </c>
      <c r="D263" s="13">
        <v>75320</v>
      </c>
      <c r="E263" s="14" t="s">
        <v>22</v>
      </c>
      <c r="F263" s="15">
        <f t="shared" si="9"/>
        <v>3692.0299999999997</v>
      </c>
      <c r="G263" s="15">
        <v>780.8</v>
      </c>
      <c r="H263" s="16"/>
      <c r="I263" s="16">
        <f t="shared" si="10"/>
        <v>1064.8600000000001</v>
      </c>
      <c r="J263" s="16">
        <v>23.98</v>
      </c>
      <c r="K263" s="16">
        <f>VLOOKUP(D263,[1]Planilha2!$B$5:$I$1582,8,0)</f>
        <v>1040.8800000000001</v>
      </c>
      <c r="L263" s="16">
        <v>1846.37</v>
      </c>
      <c r="M263" s="16">
        <v>220.46999999999997</v>
      </c>
      <c r="N263" s="16">
        <f t="shared" si="11"/>
        <v>3471.56</v>
      </c>
    </row>
    <row r="264" spans="2:14" x14ac:dyDescent="0.3">
      <c r="B264" s="12" t="s">
        <v>12</v>
      </c>
      <c r="C264" s="13" t="s">
        <v>281</v>
      </c>
      <c r="D264" s="13">
        <v>77753</v>
      </c>
      <c r="E264" s="14" t="s">
        <v>14</v>
      </c>
      <c r="F264" s="15">
        <f t="shared" si="9"/>
        <v>4465.2</v>
      </c>
      <c r="G264" s="15">
        <v>621.39</v>
      </c>
      <c r="H264" s="16"/>
      <c r="I264" s="16">
        <f t="shared" si="10"/>
        <v>1270.54</v>
      </c>
      <c r="J264" s="16"/>
      <c r="K264" s="16">
        <f>VLOOKUP(D264,[1]Planilha2!$B$5:$I$1582,8,0)</f>
        <v>1270.54</v>
      </c>
      <c r="L264" s="16">
        <v>2573.27</v>
      </c>
      <c r="M264" s="16">
        <v>1304.1299999999999</v>
      </c>
      <c r="N264" s="16">
        <f t="shared" si="11"/>
        <v>3161.0699999999997</v>
      </c>
    </row>
    <row r="265" spans="2:14" x14ac:dyDescent="0.3">
      <c r="B265" s="12" t="s">
        <v>12</v>
      </c>
      <c r="C265" s="13" t="s">
        <v>282</v>
      </c>
      <c r="D265" s="13">
        <v>73699</v>
      </c>
      <c r="E265" s="14" t="s">
        <v>14</v>
      </c>
      <c r="F265" s="15">
        <f t="shared" si="9"/>
        <v>5066.95</v>
      </c>
      <c r="G265" s="15">
        <v>984.94</v>
      </c>
      <c r="H265" s="16"/>
      <c r="I265" s="16">
        <f t="shared" si="10"/>
        <v>1416.83</v>
      </c>
      <c r="J265" s="16">
        <v>31.84</v>
      </c>
      <c r="K265" s="16">
        <f>VLOOKUP(D265,[1]Planilha2!$B$5:$I$1582,8,0)</f>
        <v>1384.99</v>
      </c>
      <c r="L265" s="16">
        <v>2665.18</v>
      </c>
      <c r="M265" s="16">
        <v>496.73</v>
      </c>
      <c r="N265" s="16">
        <f t="shared" si="11"/>
        <v>4570.2199999999993</v>
      </c>
    </row>
    <row r="266" spans="2:14" x14ac:dyDescent="0.3">
      <c r="B266" s="12" t="s">
        <v>12</v>
      </c>
      <c r="C266" s="13" t="s">
        <v>283</v>
      </c>
      <c r="D266" s="13">
        <v>75312</v>
      </c>
      <c r="E266" s="14" t="s">
        <v>14</v>
      </c>
      <c r="F266" s="15">
        <f t="shared" si="9"/>
        <v>815.77</v>
      </c>
      <c r="G266" s="15"/>
      <c r="H266" s="16"/>
      <c r="I266" s="16">
        <f t="shared" si="10"/>
        <v>815.77</v>
      </c>
      <c r="J266" s="16"/>
      <c r="K266" s="16">
        <f>VLOOKUP(D266,[1]Planilha2!$B$5:$I$1582,8,0)</f>
        <v>815.77</v>
      </c>
      <c r="L266" s="16"/>
      <c r="M266" s="16">
        <v>160.77000000000001</v>
      </c>
      <c r="N266" s="16">
        <f t="shared" si="11"/>
        <v>655</v>
      </c>
    </row>
    <row r="267" spans="2:14" x14ac:dyDescent="0.3">
      <c r="B267" s="12" t="s">
        <v>12</v>
      </c>
      <c r="C267" s="13" t="s">
        <v>284</v>
      </c>
      <c r="D267" s="13">
        <v>82521</v>
      </c>
      <c r="E267" s="14" t="s">
        <v>14</v>
      </c>
      <c r="F267" s="15">
        <f t="shared" si="9"/>
        <v>3520.8199999999997</v>
      </c>
      <c r="G267" s="15">
        <v>621.39</v>
      </c>
      <c r="H267" s="16"/>
      <c r="I267" s="16">
        <f t="shared" si="10"/>
        <v>326.16000000000003</v>
      </c>
      <c r="J267" s="16"/>
      <c r="K267" s="16">
        <f>VLOOKUP(D267,[1]Planilha2!$B$5:$I$1582,8,0)</f>
        <v>326.16000000000003</v>
      </c>
      <c r="L267" s="16">
        <v>2573.27</v>
      </c>
      <c r="M267" s="16">
        <v>295.58999999999997</v>
      </c>
      <c r="N267" s="16">
        <f t="shared" si="11"/>
        <v>3225.2299999999996</v>
      </c>
    </row>
    <row r="268" spans="2:14" x14ac:dyDescent="0.3">
      <c r="B268" s="12" t="s">
        <v>12</v>
      </c>
      <c r="C268" s="13" t="s">
        <v>285</v>
      </c>
      <c r="D268" s="13">
        <v>81765</v>
      </c>
      <c r="E268" s="14" t="s">
        <v>14</v>
      </c>
      <c r="F268" s="15">
        <f t="shared" ref="F268:F331" si="12">G268+I268+L268</f>
        <v>3629.52</v>
      </c>
      <c r="G268" s="15">
        <v>437.58</v>
      </c>
      <c r="H268" s="16"/>
      <c r="I268" s="16">
        <f t="shared" ref="I268:I331" si="13">J268+K268</f>
        <v>434.86</v>
      </c>
      <c r="J268" s="16"/>
      <c r="K268" s="16">
        <f>VLOOKUP(D268,[1]Planilha2!$B$5:$I$1582,8,0)</f>
        <v>434.86</v>
      </c>
      <c r="L268" s="16">
        <v>2757.08</v>
      </c>
      <c r="M268" s="16">
        <v>295.58999999999997</v>
      </c>
      <c r="N268" s="16">
        <f t="shared" ref="N268:N331" si="14">F268-M268</f>
        <v>3333.93</v>
      </c>
    </row>
    <row r="269" spans="2:14" x14ac:dyDescent="0.3">
      <c r="B269" s="12" t="s">
        <v>12</v>
      </c>
      <c r="C269" s="13" t="s">
        <v>286</v>
      </c>
      <c r="D269" s="13">
        <v>73469</v>
      </c>
      <c r="E269" s="14" t="s">
        <v>14</v>
      </c>
      <c r="F269" s="15">
        <f t="shared" si="12"/>
        <v>7189.4900000000007</v>
      </c>
      <c r="G269" s="15">
        <v>5463.630000000001</v>
      </c>
      <c r="H269" s="16"/>
      <c r="I269" s="16">
        <f t="shared" si="13"/>
        <v>1450.15</v>
      </c>
      <c r="J269" s="16"/>
      <c r="K269" s="16">
        <f>VLOOKUP(D269,[1]Planilha2!$B$5:$I$1582,8,0)</f>
        <v>1450.15</v>
      </c>
      <c r="L269" s="16">
        <v>275.70999999999998</v>
      </c>
      <c r="M269" s="16">
        <v>5559.6799999999994</v>
      </c>
      <c r="N269" s="16">
        <f t="shared" si="14"/>
        <v>1629.8100000000013</v>
      </c>
    </row>
    <row r="270" spans="2:14" x14ac:dyDescent="0.3">
      <c r="B270" s="12" t="s">
        <v>12</v>
      </c>
      <c r="C270" s="13" t="s">
        <v>287</v>
      </c>
      <c r="D270" s="13">
        <v>75832</v>
      </c>
      <c r="E270" s="14" t="s">
        <v>29</v>
      </c>
      <c r="F270" s="15">
        <f t="shared" si="12"/>
        <v>5684.8700000000008</v>
      </c>
      <c r="G270" s="15">
        <v>567.6</v>
      </c>
      <c r="H270" s="16"/>
      <c r="I270" s="16">
        <f t="shared" si="13"/>
        <v>1494.91</v>
      </c>
      <c r="J270" s="16"/>
      <c r="K270" s="16">
        <f>VLOOKUP(D270,[1]Planilha2!$B$5:$I$1582,8,0)</f>
        <v>1494.91</v>
      </c>
      <c r="L270" s="16">
        <v>3622.36</v>
      </c>
      <c r="M270" s="16">
        <v>553.12</v>
      </c>
      <c r="N270" s="16">
        <f t="shared" si="14"/>
        <v>5131.7500000000009</v>
      </c>
    </row>
    <row r="271" spans="2:14" x14ac:dyDescent="0.3">
      <c r="B271" s="12" t="s">
        <v>12</v>
      </c>
      <c r="C271" s="13" t="s">
        <v>288</v>
      </c>
      <c r="D271" s="13">
        <v>73477</v>
      </c>
      <c r="E271" s="14" t="s">
        <v>109</v>
      </c>
      <c r="F271" s="15">
        <f t="shared" si="12"/>
        <v>8005.82</v>
      </c>
      <c r="G271" s="15">
        <v>479.39</v>
      </c>
      <c r="H271" s="16"/>
      <c r="I271" s="16">
        <f t="shared" si="13"/>
        <v>1793.46</v>
      </c>
      <c r="J271" s="16">
        <v>2.42</v>
      </c>
      <c r="K271" s="16">
        <f>VLOOKUP(D271,[1]Planilha2!$B$5:$I$1582,8,0)</f>
        <v>1791.04</v>
      </c>
      <c r="L271" s="16">
        <v>5732.97</v>
      </c>
      <c r="M271" s="16">
        <v>1307.49</v>
      </c>
      <c r="N271" s="16">
        <f t="shared" si="14"/>
        <v>6698.33</v>
      </c>
    </row>
    <row r="272" spans="2:14" x14ac:dyDescent="0.3">
      <c r="B272" s="12" t="s">
        <v>12</v>
      </c>
      <c r="C272" s="13" t="s">
        <v>289</v>
      </c>
      <c r="D272" s="13">
        <v>81452</v>
      </c>
      <c r="E272" s="14" t="s">
        <v>14</v>
      </c>
      <c r="F272" s="15">
        <f t="shared" si="12"/>
        <v>3613.26</v>
      </c>
      <c r="G272" s="15">
        <v>312.58</v>
      </c>
      <c r="H272" s="16"/>
      <c r="I272" s="16">
        <f t="shared" si="13"/>
        <v>543.6</v>
      </c>
      <c r="J272" s="16">
        <v>0.01</v>
      </c>
      <c r="K272" s="16">
        <f>VLOOKUP(D272,[1]Planilha2!$B$5:$I$1582,8,0)</f>
        <v>543.59</v>
      </c>
      <c r="L272" s="16">
        <v>2757.08</v>
      </c>
      <c r="M272" s="16">
        <v>1990.98</v>
      </c>
      <c r="N272" s="16">
        <f t="shared" si="14"/>
        <v>1622.2800000000002</v>
      </c>
    </row>
    <row r="273" spans="2:14" x14ac:dyDescent="0.3">
      <c r="B273" s="12" t="s">
        <v>12</v>
      </c>
      <c r="C273" s="13" t="s">
        <v>290</v>
      </c>
      <c r="D273" s="13">
        <v>73409</v>
      </c>
      <c r="E273" s="14" t="s">
        <v>16</v>
      </c>
      <c r="F273" s="15">
        <f t="shared" si="12"/>
        <v>7433.75</v>
      </c>
      <c r="G273" s="15">
        <v>1756.5700000000002</v>
      </c>
      <c r="H273" s="16"/>
      <c r="I273" s="16">
        <f t="shared" si="13"/>
        <v>1748.66</v>
      </c>
      <c r="J273" s="16"/>
      <c r="K273" s="16">
        <f>VLOOKUP(D273,[1]Planilha2!$B$5:$I$1582,8,0)</f>
        <v>1748.66</v>
      </c>
      <c r="L273" s="16">
        <v>3928.52</v>
      </c>
      <c r="M273" s="16">
        <v>2658.04</v>
      </c>
      <c r="N273" s="16">
        <f t="shared" si="14"/>
        <v>4775.71</v>
      </c>
    </row>
    <row r="274" spans="2:14" x14ac:dyDescent="0.3">
      <c r="B274" s="12" t="s">
        <v>12</v>
      </c>
      <c r="C274" s="13" t="s">
        <v>291</v>
      </c>
      <c r="D274" s="13">
        <v>74051</v>
      </c>
      <c r="E274" s="14" t="s">
        <v>292</v>
      </c>
      <c r="F274" s="15">
        <f t="shared" si="12"/>
        <v>7022.12</v>
      </c>
      <c r="G274" s="15">
        <v>437.58</v>
      </c>
      <c r="H274" s="16"/>
      <c r="I274" s="16">
        <f t="shared" si="13"/>
        <v>1703.62</v>
      </c>
      <c r="J274" s="16"/>
      <c r="K274" s="16">
        <f>VLOOKUP(D274,[1]Planilha2!$B$5:$I$1582,8,0)</f>
        <v>1703.62</v>
      </c>
      <c r="L274" s="16">
        <v>4880.92</v>
      </c>
      <c r="M274" s="16">
        <v>953.31999999999994</v>
      </c>
      <c r="N274" s="16">
        <f t="shared" si="14"/>
        <v>6068.8</v>
      </c>
    </row>
    <row r="275" spans="2:14" x14ac:dyDescent="0.3">
      <c r="B275" s="12" t="s">
        <v>12</v>
      </c>
      <c r="C275" s="13" t="s">
        <v>293</v>
      </c>
      <c r="D275" s="13">
        <v>58333</v>
      </c>
      <c r="E275" s="14" t="s">
        <v>294</v>
      </c>
      <c r="F275" s="15">
        <f t="shared" si="12"/>
        <v>9055.02</v>
      </c>
      <c r="G275" s="15">
        <v>321.70000000000005</v>
      </c>
      <c r="H275" s="16"/>
      <c r="I275" s="16">
        <f t="shared" si="13"/>
        <v>1932.7</v>
      </c>
      <c r="J275" s="16"/>
      <c r="K275" s="16">
        <f>VLOOKUP(D275,[1]Planilha2!$B$5:$I$1582,8,0)</f>
        <v>1932.7</v>
      </c>
      <c r="L275" s="16">
        <v>6800.62</v>
      </c>
      <c r="M275" s="16">
        <v>2393.33</v>
      </c>
      <c r="N275" s="16">
        <f t="shared" si="14"/>
        <v>6661.6900000000005</v>
      </c>
    </row>
    <row r="276" spans="2:14" x14ac:dyDescent="0.3">
      <c r="B276" s="12" t="s">
        <v>12</v>
      </c>
      <c r="C276" s="13" t="s">
        <v>295</v>
      </c>
      <c r="D276" s="13">
        <v>75599</v>
      </c>
      <c r="E276" s="14" t="s">
        <v>22</v>
      </c>
      <c r="F276" s="15">
        <f t="shared" si="12"/>
        <v>4366.2800000000007</v>
      </c>
      <c r="G276" s="15">
        <v>3273.69</v>
      </c>
      <c r="H276" s="16"/>
      <c r="I276" s="16">
        <f t="shared" si="13"/>
        <v>907.95</v>
      </c>
      <c r="J276" s="16"/>
      <c r="K276" s="16">
        <f>VLOOKUP(D276,[1]Planilha2!$B$5:$I$1582,8,0)</f>
        <v>907.95</v>
      </c>
      <c r="L276" s="16">
        <v>184.64</v>
      </c>
      <c r="M276" s="16">
        <v>3151.4599999999996</v>
      </c>
      <c r="N276" s="16">
        <f t="shared" si="14"/>
        <v>1214.8200000000011</v>
      </c>
    </row>
    <row r="277" spans="2:14" x14ac:dyDescent="0.3">
      <c r="B277" s="12" t="s">
        <v>12</v>
      </c>
      <c r="C277" s="13" t="s">
        <v>296</v>
      </c>
      <c r="D277" s="13">
        <v>77979</v>
      </c>
      <c r="E277" s="14" t="s">
        <v>1681</v>
      </c>
      <c r="F277" s="15">
        <f t="shared" si="12"/>
        <v>8021.6900000000005</v>
      </c>
      <c r="G277" s="15">
        <v>437.58</v>
      </c>
      <c r="H277" s="16"/>
      <c r="I277" s="16">
        <f t="shared" si="13"/>
        <v>1799.51</v>
      </c>
      <c r="J277" s="16"/>
      <c r="K277" s="16">
        <f>VLOOKUP(D277,[1]Planilha2!$B$5:$I$1582,8,0)</f>
        <v>1799.51</v>
      </c>
      <c r="L277" s="16">
        <v>5784.6</v>
      </c>
      <c r="M277" s="16">
        <v>1499.6999999999998</v>
      </c>
      <c r="N277" s="16">
        <f t="shared" si="14"/>
        <v>6521.9900000000007</v>
      </c>
    </row>
    <row r="278" spans="2:14" x14ac:dyDescent="0.3">
      <c r="B278" s="12" t="s">
        <v>12</v>
      </c>
      <c r="C278" s="13" t="s">
        <v>297</v>
      </c>
      <c r="D278" s="13">
        <v>79039</v>
      </c>
      <c r="E278" s="14" t="s">
        <v>1671</v>
      </c>
      <c r="F278" s="15">
        <f t="shared" si="12"/>
        <v>4998</v>
      </c>
      <c r="G278" s="15">
        <v>658.31000000000006</v>
      </c>
      <c r="H278" s="16"/>
      <c r="I278" s="16">
        <f t="shared" si="13"/>
        <v>1253.82</v>
      </c>
      <c r="J278" s="16"/>
      <c r="K278" s="16">
        <f>VLOOKUP(D278,[1]Planilha2!$B$5:$I$1582,8,0)</f>
        <v>1253.82</v>
      </c>
      <c r="L278" s="16">
        <v>3085.87</v>
      </c>
      <c r="M278" s="16">
        <v>1678.5300000000002</v>
      </c>
      <c r="N278" s="16">
        <f t="shared" si="14"/>
        <v>3319.47</v>
      </c>
    </row>
    <row r="279" spans="2:14" x14ac:dyDescent="0.3">
      <c r="B279" s="12" t="s">
        <v>12</v>
      </c>
      <c r="C279" s="13" t="s">
        <v>298</v>
      </c>
      <c r="D279" s="13">
        <v>80468</v>
      </c>
      <c r="E279" s="14" t="s">
        <v>14</v>
      </c>
      <c r="F279" s="15">
        <f t="shared" si="12"/>
        <v>4425.7</v>
      </c>
      <c r="G279" s="15">
        <v>984.94</v>
      </c>
      <c r="H279" s="16"/>
      <c r="I279" s="16">
        <f t="shared" si="13"/>
        <v>775.58</v>
      </c>
      <c r="J279" s="16"/>
      <c r="K279" s="16">
        <f>VLOOKUP(D279,[1]Planilha2!$B$5:$I$1582,8,0)</f>
        <v>775.58</v>
      </c>
      <c r="L279" s="16">
        <v>2665.18</v>
      </c>
      <c r="M279" s="16">
        <v>1373.8700000000001</v>
      </c>
      <c r="N279" s="16">
        <f t="shared" si="14"/>
        <v>3051.83</v>
      </c>
    </row>
    <row r="280" spans="2:14" x14ac:dyDescent="0.3">
      <c r="B280" s="12" t="s">
        <v>12</v>
      </c>
      <c r="C280" s="13" t="s">
        <v>299</v>
      </c>
      <c r="D280" s="13">
        <v>82193</v>
      </c>
      <c r="E280" s="14"/>
      <c r="F280" s="15">
        <f t="shared" si="12"/>
        <v>6359.08</v>
      </c>
      <c r="G280" s="15">
        <v>3280.65</v>
      </c>
      <c r="H280" s="16"/>
      <c r="I280" s="16">
        <f t="shared" si="13"/>
        <v>1317.37</v>
      </c>
      <c r="J280" s="16">
        <v>1317.37</v>
      </c>
      <c r="K280" s="16"/>
      <c r="L280" s="16">
        <v>1761.06</v>
      </c>
      <c r="M280" s="16">
        <v>2060.7000000000003</v>
      </c>
      <c r="N280" s="16">
        <f t="shared" si="14"/>
        <v>4298.3799999999992</v>
      </c>
    </row>
    <row r="281" spans="2:14" x14ac:dyDescent="0.3">
      <c r="B281" s="12" t="s">
        <v>12</v>
      </c>
      <c r="C281" s="13" t="s">
        <v>300</v>
      </c>
      <c r="D281" s="13">
        <v>75331</v>
      </c>
      <c r="E281" s="14" t="s">
        <v>1658</v>
      </c>
      <c r="F281" s="15">
        <f t="shared" si="12"/>
        <v>3748.56</v>
      </c>
      <c r="G281" s="15">
        <v>758.07999999999993</v>
      </c>
      <c r="H281" s="16"/>
      <c r="I281" s="16">
        <f t="shared" si="13"/>
        <v>976.83</v>
      </c>
      <c r="J281" s="16"/>
      <c r="K281" s="16">
        <f>VLOOKUP(D281,[1]Planilha2!$B$5:$I$1582,8,0)</f>
        <v>976.83</v>
      </c>
      <c r="L281" s="16">
        <v>2013.65</v>
      </c>
      <c r="M281" s="16">
        <v>1169.48</v>
      </c>
      <c r="N281" s="16">
        <f t="shared" si="14"/>
        <v>2579.08</v>
      </c>
    </row>
    <row r="282" spans="2:14" x14ac:dyDescent="0.3">
      <c r="B282" s="12" t="s">
        <v>12</v>
      </c>
      <c r="C282" s="13" t="s">
        <v>301</v>
      </c>
      <c r="D282" s="13">
        <v>82578</v>
      </c>
      <c r="E282" s="14" t="s">
        <v>1682</v>
      </c>
      <c r="F282" s="15">
        <f t="shared" si="12"/>
        <v>6223.0599999999995</v>
      </c>
      <c r="G282" s="15">
        <v>1558.98</v>
      </c>
      <c r="H282" s="16"/>
      <c r="I282" s="16">
        <f t="shared" si="13"/>
        <v>600.08999999999992</v>
      </c>
      <c r="J282" s="16">
        <v>54.29</v>
      </c>
      <c r="K282" s="16">
        <f>VLOOKUP(D282,[1]Planilha2!$B$5:$I$1582,8,0)</f>
        <v>545.79999999999995</v>
      </c>
      <c r="L282" s="16">
        <v>4063.99</v>
      </c>
      <c r="M282" s="16">
        <v>1142.96</v>
      </c>
      <c r="N282" s="16">
        <f t="shared" si="14"/>
        <v>5080.0999999999995</v>
      </c>
    </row>
    <row r="283" spans="2:14" x14ac:dyDescent="0.3">
      <c r="B283" s="12" t="s">
        <v>12</v>
      </c>
      <c r="C283" s="13" t="s">
        <v>302</v>
      </c>
      <c r="D283" s="13">
        <v>82807</v>
      </c>
      <c r="E283" s="14" t="s">
        <v>90</v>
      </c>
      <c r="F283" s="15">
        <f t="shared" si="12"/>
        <v>2060.3900000000003</v>
      </c>
      <c r="G283" s="15">
        <v>373.23</v>
      </c>
      <c r="H283" s="16"/>
      <c r="I283" s="16">
        <f t="shared" si="13"/>
        <v>125.75</v>
      </c>
      <c r="J283" s="16">
        <v>11.57</v>
      </c>
      <c r="K283" s="16">
        <f>VLOOKUP(D283,[1]Planilha2!$B$5:$I$1582,8,0)</f>
        <v>114.18</v>
      </c>
      <c r="L283" s="16">
        <v>1561.41</v>
      </c>
      <c r="M283" s="16">
        <v>249.74</v>
      </c>
      <c r="N283" s="16">
        <f t="shared" si="14"/>
        <v>1810.6500000000003</v>
      </c>
    </row>
    <row r="284" spans="2:14" x14ac:dyDescent="0.3">
      <c r="B284" s="12" t="s">
        <v>12</v>
      </c>
      <c r="C284" s="13" t="s">
        <v>303</v>
      </c>
      <c r="D284" s="13">
        <v>75421</v>
      </c>
      <c r="E284" s="14" t="s">
        <v>16</v>
      </c>
      <c r="F284" s="15">
        <f t="shared" si="12"/>
        <v>6831.8099999999995</v>
      </c>
      <c r="G284" s="15">
        <v>362.39000000000004</v>
      </c>
      <c r="H284" s="16"/>
      <c r="I284" s="16">
        <f t="shared" si="13"/>
        <v>1502.31</v>
      </c>
      <c r="J284" s="16">
        <v>4.5</v>
      </c>
      <c r="K284" s="16">
        <f>VLOOKUP(D284,[1]Planilha2!$B$5:$I$1582,8,0)</f>
        <v>1497.81</v>
      </c>
      <c r="L284" s="16">
        <v>4967.1099999999997</v>
      </c>
      <c r="M284" s="16">
        <v>959.97</v>
      </c>
      <c r="N284" s="16">
        <f t="shared" si="14"/>
        <v>5871.8399999999992</v>
      </c>
    </row>
    <row r="285" spans="2:14" x14ac:dyDescent="0.3">
      <c r="B285" s="12" t="s">
        <v>12</v>
      </c>
      <c r="C285" s="13" t="s">
        <v>304</v>
      </c>
      <c r="D285" s="13">
        <v>69327</v>
      </c>
      <c r="E285" s="14" t="s">
        <v>191</v>
      </c>
      <c r="F285" s="15">
        <f t="shared" si="12"/>
        <v>7896.97</v>
      </c>
      <c r="G285" s="15">
        <v>312.58</v>
      </c>
      <c r="H285" s="16"/>
      <c r="I285" s="16">
        <f t="shared" si="13"/>
        <v>1799.79</v>
      </c>
      <c r="J285" s="16"/>
      <c r="K285" s="16">
        <f>VLOOKUP(D285,[1]Planilha2!$B$5:$I$1582,8,0)</f>
        <v>1799.79</v>
      </c>
      <c r="L285" s="16">
        <v>5784.6</v>
      </c>
      <c r="M285" s="16">
        <v>1717.55</v>
      </c>
      <c r="N285" s="16">
        <f t="shared" si="14"/>
        <v>6179.42</v>
      </c>
    </row>
    <row r="286" spans="2:14" x14ac:dyDescent="0.3">
      <c r="B286" s="12" t="s">
        <v>12</v>
      </c>
      <c r="C286" s="13" t="s">
        <v>305</v>
      </c>
      <c r="D286" s="13">
        <v>81769</v>
      </c>
      <c r="E286" s="14" t="s">
        <v>14</v>
      </c>
      <c r="F286" s="15">
        <f t="shared" si="12"/>
        <v>4866.33</v>
      </c>
      <c r="G286" s="15">
        <v>1483.93</v>
      </c>
      <c r="H286" s="16"/>
      <c r="I286" s="16">
        <f t="shared" si="13"/>
        <v>625.31999999999994</v>
      </c>
      <c r="J286" s="16">
        <v>37.17</v>
      </c>
      <c r="K286" s="16">
        <f>VLOOKUP(D286,[1]Planilha2!$B$5:$I$1582,8,0)</f>
        <v>588.15</v>
      </c>
      <c r="L286" s="16">
        <v>2757.08</v>
      </c>
      <c r="M286" s="16">
        <v>563.94999999999993</v>
      </c>
      <c r="N286" s="16">
        <f t="shared" si="14"/>
        <v>4302.38</v>
      </c>
    </row>
    <row r="287" spans="2:14" x14ac:dyDescent="0.3">
      <c r="B287" s="12" t="s">
        <v>12</v>
      </c>
      <c r="C287" s="13" t="s">
        <v>1748</v>
      </c>
      <c r="D287" s="13">
        <v>84394</v>
      </c>
      <c r="E287" s="14" t="s">
        <v>14</v>
      </c>
      <c r="F287" s="15">
        <f t="shared" si="12"/>
        <v>3306.29</v>
      </c>
      <c r="G287" s="15">
        <v>312.58</v>
      </c>
      <c r="H287" s="16"/>
      <c r="I287" s="16">
        <f t="shared" si="13"/>
        <v>236.63</v>
      </c>
      <c r="J287" s="16"/>
      <c r="K287" s="16">
        <f>VLOOKUP(D287,[1]Planilha2!$B$5:$I$1582,8,0)</f>
        <v>236.63</v>
      </c>
      <c r="L287" s="16">
        <v>2757.08</v>
      </c>
      <c r="M287" s="16">
        <v>268.69</v>
      </c>
      <c r="N287" s="16">
        <f t="shared" si="14"/>
        <v>3037.6</v>
      </c>
    </row>
    <row r="288" spans="2:14" x14ac:dyDescent="0.3">
      <c r="B288" s="12" t="s">
        <v>12</v>
      </c>
      <c r="C288" s="13" t="s">
        <v>306</v>
      </c>
      <c r="D288" s="13">
        <v>74582</v>
      </c>
      <c r="E288" s="14" t="s">
        <v>14</v>
      </c>
      <c r="F288" s="15">
        <f t="shared" si="12"/>
        <v>8635.66</v>
      </c>
      <c r="G288" s="15">
        <v>5251.36</v>
      </c>
      <c r="H288" s="16"/>
      <c r="I288" s="16">
        <f t="shared" si="13"/>
        <v>1270.54</v>
      </c>
      <c r="J288" s="16"/>
      <c r="K288" s="16">
        <f>VLOOKUP(D288,[1]Planilha2!$B$5:$I$1582,8,0)</f>
        <v>1270.54</v>
      </c>
      <c r="L288" s="16">
        <v>2113.7600000000002</v>
      </c>
      <c r="M288" s="16">
        <v>5102.41</v>
      </c>
      <c r="N288" s="16">
        <f t="shared" si="14"/>
        <v>3533.25</v>
      </c>
    </row>
    <row r="289" spans="2:14" x14ac:dyDescent="0.3">
      <c r="B289" s="12" t="s">
        <v>12</v>
      </c>
      <c r="C289" s="13" t="s">
        <v>1608</v>
      </c>
      <c r="D289" s="13">
        <v>83785</v>
      </c>
      <c r="E289" s="14" t="s">
        <v>16</v>
      </c>
      <c r="F289" s="15">
        <f t="shared" si="12"/>
        <v>4275.92</v>
      </c>
      <c r="G289" s="15">
        <v>150.96</v>
      </c>
      <c r="H289" s="16"/>
      <c r="I289" s="16">
        <f t="shared" si="13"/>
        <v>251.26999999999998</v>
      </c>
      <c r="J289" s="16">
        <v>31.08</v>
      </c>
      <c r="K289" s="16">
        <f>VLOOKUP(D289,[1]Planilha2!$B$5:$I$1582,8,0)</f>
        <v>220.19</v>
      </c>
      <c r="L289" s="16">
        <v>3873.6899999999996</v>
      </c>
      <c r="M289" s="16">
        <v>506.79</v>
      </c>
      <c r="N289" s="16">
        <f t="shared" si="14"/>
        <v>3769.13</v>
      </c>
    </row>
    <row r="290" spans="2:14" x14ac:dyDescent="0.3">
      <c r="B290" s="12" t="s">
        <v>12</v>
      </c>
      <c r="C290" s="13" t="s">
        <v>307</v>
      </c>
      <c r="D290" s="13">
        <v>73397</v>
      </c>
      <c r="E290" s="14" t="s">
        <v>220</v>
      </c>
      <c r="F290" s="15">
        <f t="shared" si="12"/>
        <v>6852.51</v>
      </c>
      <c r="G290" s="15">
        <v>437.58</v>
      </c>
      <c r="H290" s="16"/>
      <c r="I290" s="16">
        <f t="shared" si="13"/>
        <v>1683.46</v>
      </c>
      <c r="J290" s="16"/>
      <c r="K290" s="16">
        <f>VLOOKUP(D290,[1]Planilha2!$B$5:$I$1582,8,0)</f>
        <v>1683.46</v>
      </c>
      <c r="L290" s="16">
        <v>4731.47</v>
      </c>
      <c r="M290" s="16">
        <v>968.12</v>
      </c>
      <c r="N290" s="16">
        <f t="shared" si="14"/>
        <v>5884.39</v>
      </c>
    </row>
    <row r="291" spans="2:14" x14ac:dyDescent="0.3">
      <c r="B291" s="12" t="s">
        <v>12</v>
      </c>
      <c r="C291" s="13" t="s">
        <v>308</v>
      </c>
      <c r="D291" s="13">
        <v>73654</v>
      </c>
      <c r="E291" s="14" t="s">
        <v>208</v>
      </c>
      <c r="F291" s="15">
        <f t="shared" si="12"/>
        <v>10123.969999999999</v>
      </c>
      <c r="G291" s="15">
        <v>7602.7800000000007</v>
      </c>
      <c r="H291" s="16"/>
      <c r="I291" s="16">
        <f t="shared" si="13"/>
        <v>1775.54</v>
      </c>
      <c r="J291" s="16">
        <v>0.53</v>
      </c>
      <c r="K291" s="16">
        <f>VLOOKUP(D291,[1]Planilha2!$B$5:$I$1582,8,0)</f>
        <v>1775.01</v>
      </c>
      <c r="L291" s="16">
        <v>745.65</v>
      </c>
      <c r="M291" s="16">
        <v>6244.4000000000005</v>
      </c>
      <c r="N291" s="16">
        <f t="shared" si="14"/>
        <v>3879.5699999999988</v>
      </c>
    </row>
    <row r="292" spans="2:14" x14ac:dyDescent="0.3">
      <c r="B292" s="12" t="s">
        <v>12</v>
      </c>
      <c r="C292" s="13" t="s">
        <v>309</v>
      </c>
      <c r="D292" s="13">
        <v>73556</v>
      </c>
      <c r="E292" s="14" t="s">
        <v>14</v>
      </c>
      <c r="F292" s="15">
        <f t="shared" si="12"/>
        <v>4533.43</v>
      </c>
      <c r="G292" s="15">
        <v>603.1</v>
      </c>
      <c r="H292" s="16"/>
      <c r="I292" s="16">
        <f t="shared" si="13"/>
        <v>1315.7</v>
      </c>
      <c r="J292" s="16"/>
      <c r="K292" s="16">
        <f>VLOOKUP(D292,[1]Planilha2!$B$5:$I$1582,8,0)</f>
        <v>1315.7</v>
      </c>
      <c r="L292" s="16">
        <v>2614.63</v>
      </c>
      <c r="M292" s="16">
        <v>1634.14</v>
      </c>
      <c r="N292" s="16">
        <f t="shared" si="14"/>
        <v>2899.29</v>
      </c>
    </row>
    <row r="293" spans="2:14" x14ac:dyDescent="0.3">
      <c r="B293" s="12" t="s">
        <v>12</v>
      </c>
      <c r="C293" s="13" t="s">
        <v>310</v>
      </c>
      <c r="D293" s="13">
        <v>58574</v>
      </c>
      <c r="E293" s="14" t="s">
        <v>109</v>
      </c>
      <c r="F293" s="15">
        <f t="shared" si="12"/>
        <v>10280.310000000001</v>
      </c>
      <c r="G293" s="15">
        <v>5368.8500000000013</v>
      </c>
      <c r="H293" s="16"/>
      <c r="I293" s="16">
        <f t="shared" si="13"/>
        <v>1853.38</v>
      </c>
      <c r="J293" s="16">
        <v>0.43</v>
      </c>
      <c r="K293" s="16">
        <f>VLOOKUP(D293,[1]Planilha2!$B$5:$I$1582,8,0)</f>
        <v>1852.95</v>
      </c>
      <c r="L293" s="16">
        <v>3058.08</v>
      </c>
      <c r="M293" s="16">
        <v>5636.8600000000006</v>
      </c>
      <c r="N293" s="16">
        <f t="shared" si="14"/>
        <v>4643.4500000000007</v>
      </c>
    </row>
    <row r="294" spans="2:14" x14ac:dyDescent="0.3">
      <c r="B294" s="12" t="s">
        <v>12</v>
      </c>
      <c r="C294" s="13" t="s">
        <v>311</v>
      </c>
      <c r="D294" s="13">
        <v>58321</v>
      </c>
      <c r="E294" s="14" t="s">
        <v>14</v>
      </c>
      <c r="F294" s="15">
        <f t="shared" si="12"/>
        <v>5158.33</v>
      </c>
      <c r="G294" s="15">
        <v>905.31</v>
      </c>
      <c r="H294" s="16"/>
      <c r="I294" s="16">
        <f t="shared" si="13"/>
        <v>1413.23</v>
      </c>
      <c r="J294" s="16"/>
      <c r="K294" s="16">
        <f>VLOOKUP(D294,[1]Planilha2!$B$5:$I$1582,8,0)</f>
        <v>1413.23</v>
      </c>
      <c r="L294" s="16">
        <v>2839.79</v>
      </c>
      <c r="M294" s="16">
        <v>1029.8699999999999</v>
      </c>
      <c r="N294" s="16">
        <f t="shared" si="14"/>
        <v>4128.46</v>
      </c>
    </row>
    <row r="295" spans="2:14" x14ac:dyDescent="0.3">
      <c r="B295" s="12" t="s">
        <v>12</v>
      </c>
      <c r="C295" s="13" t="s">
        <v>312</v>
      </c>
      <c r="D295" s="13">
        <v>82038</v>
      </c>
      <c r="E295" s="14" t="s">
        <v>29</v>
      </c>
      <c r="F295" s="15">
        <f t="shared" si="12"/>
        <v>5243.16</v>
      </c>
      <c r="G295" s="15">
        <v>1464.31</v>
      </c>
      <c r="H295" s="16"/>
      <c r="I295" s="16">
        <f t="shared" si="13"/>
        <v>624.79</v>
      </c>
      <c r="J295" s="16">
        <v>62.36</v>
      </c>
      <c r="K295" s="16">
        <f>VLOOKUP(D295,[1]Planilha2!$B$5:$I$1582,8,0)</f>
        <v>562.42999999999995</v>
      </c>
      <c r="L295" s="16">
        <v>3154.06</v>
      </c>
      <c r="M295" s="16">
        <v>599.36</v>
      </c>
      <c r="N295" s="16">
        <f t="shared" si="14"/>
        <v>4643.8</v>
      </c>
    </row>
    <row r="296" spans="2:14" x14ac:dyDescent="0.3">
      <c r="B296" s="12" t="s">
        <v>12</v>
      </c>
      <c r="C296" s="13" t="s">
        <v>313</v>
      </c>
      <c r="D296" s="13">
        <v>76611</v>
      </c>
      <c r="E296" s="14" t="s">
        <v>14</v>
      </c>
      <c r="F296" s="15">
        <f t="shared" si="12"/>
        <v>4730.21</v>
      </c>
      <c r="G296" s="15">
        <v>778.79</v>
      </c>
      <c r="H296" s="16"/>
      <c r="I296" s="16">
        <f t="shared" si="13"/>
        <v>1378.15</v>
      </c>
      <c r="J296" s="16"/>
      <c r="K296" s="16">
        <f>VLOOKUP(D296,[1]Planilha2!$B$5:$I$1582,8,0)</f>
        <v>1378.15</v>
      </c>
      <c r="L296" s="16">
        <v>2573.27</v>
      </c>
      <c r="M296" s="16">
        <v>953.38999999999987</v>
      </c>
      <c r="N296" s="16">
        <f t="shared" si="14"/>
        <v>3776.82</v>
      </c>
    </row>
    <row r="297" spans="2:14" x14ac:dyDescent="0.3">
      <c r="B297" s="12" t="s">
        <v>12</v>
      </c>
      <c r="C297" s="13" t="s">
        <v>314</v>
      </c>
      <c r="D297" s="13">
        <v>77822</v>
      </c>
      <c r="E297" s="14" t="s">
        <v>14</v>
      </c>
      <c r="F297" s="15">
        <f t="shared" si="12"/>
        <v>4465.2</v>
      </c>
      <c r="G297" s="15">
        <v>437.58</v>
      </c>
      <c r="H297" s="16"/>
      <c r="I297" s="16">
        <f t="shared" si="13"/>
        <v>1270.54</v>
      </c>
      <c r="J297" s="16"/>
      <c r="K297" s="16">
        <f>VLOOKUP(D297,[1]Planilha2!$B$5:$I$1582,8,0)</f>
        <v>1270.54</v>
      </c>
      <c r="L297" s="16">
        <v>2757.08</v>
      </c>
      <c r="M297" s="16">
        <v>655.66</v>
      </c>
      <c r="N297" s="16">
        <f t="shared" si="14"/>
        <v>3809.54</v>
      </c>
    </row>
    <row r="298" spans="2:14" x14ac:dyDescent="0.3">
      <c r="B298" s="12" t="s">
        <v>12</v>
      </c>
      <c r="C298" s="13" t="s">
        <v>315</v>
      </c>
      <c r="D298" s="13">
        <v>73508</v>
      </c>
      <c r="E298" s="14" t="s">
        <v>14</v>
      </c>
      <c r="F298" s="15">
        <f t="shared" si="12"/>
        <v>4901.58</v>
      </c>
      <c r="G298" s="15">
        <v>1130.52</v>
      </c>
      <c r="H298" s="16"/>
      <c r="I298" s="16">
        <f t="shared" si="13"/>
        <v>1381.59</v>
      </c>
      <c r="J298" s="16">
        <v>22.74</v>
      </c>
      <c r="K298" s="16">
        <f>VLOOKUP(D298,[1]Planilha2!$B$5:$I$1582,8,0)</f>
        <v>1358.85</v>
      </c>
      <c r="L298" s="16">
        <v>2389.4699999999998</v>
      </c>
      <c r="M298" s="16">
        <v>498.92</v>
      </c>
      <c r="N298" s="16">
        <f t="shared" si="14"/>
        <v>4402.66</v>
      </c>
    </row>
    <row r="299" spans="2:14" x14ac:dyDescent="0.3">
      <c r="B299" s="12" t="s">
        <v>12</v>
      </c>
      <c r="C299" s="13" t="s">
        <v>316</v>
      </c>
      <c r="D299" s="13">
        <v>70579</v>
      </c>
      <c r="E299" s="14" t="s">
        <v>14</v>
      </c>
      <c r="F299" s="15">
        <f t="shared" si="12"/>
        <v>4465.2</v>
      </c>
      <c r="G299" s="15">
        <v>437.58</v>
      </c>
      <c r="H299" s="16"/>
      <c r="I299" s="16">
        <f t="shared" si="13"/>
        <v>1270.54</v>
      </c>
      <c r="J299" s="16"/>
      <c r="K299" s="16">
        <f>VLOOKUP(D299,[1]Planilha2!$B$5:$I$1582,8,0)</f>
        <v>1270.54</v>
      </c>
      <c r="L299" s="16">
        <v>2757.08</v>
      </c>
      <c r="M299" s="16">
        <v>1582.58</v>
      </c>
      <c r="N299" s="16">
        <f t="shared" si="14"/>
        <v>2882.62</v>
      </c>
    </row>
    <row r="300" spans="2:14" x14ac:dyDescent="0.3">
      <c r="B300" s="12" t="s">
        <v>12</v>
      </c>
      <c r="C300" s="13" t="s">
        <v>317</v>
      </c>
      <c r="D300" s="13">
        <v>68852</v>
      </c>
      <c r="E300" s="14" t="s">
        <v>14</v>
      </c>
      <c r="F300" s="15">
        <f t="shared" si="12"/>
        <v>4533.45</v>
      </c>
      <c r="G300" s="15">
        <v>506.26</v>
      </c>
      <c r="H300" s="16"/>
      <c r="I300" s="16">
        <f t="shared" si="13"/>
        <v>1315.71</v>
      </c>
      <c r="J300" s="16"/>
      <c r="K300" s="16">
        <f>VLOOKUP(D300,[1]Planilha2!$B$5:$I$1582,8,0)</f>
        <v>1315.71</v>
      </c>
      <c r="L300" s="16">
        <v>2711.48</v>
      </c>
      <c r="M300" s="16">
        <v>1063.24</v>
      </c>
      <c r="N300" s="16">
        <f t="shared" si="14"/>
        <v>3470.21</v>
      </c>
    </row>
    <row r="301" spans="2:14" x14ac:dyDescent="0.3">
      <c r="B301" s="12" t="s">
        <v>12</v>
      </c>
      <c r="C301" s="13" t="s">
        <v>318</v>
      </c>
      <c r="D301" s="13">
        <v>73612</v>
      </c>
      <c r="E301" s="14" t="s">
        <v>14</v>
      </c>
      <c r="F301" s="15">
        <f t="shared" si="12"/>
        <v>7074.119999999999</v>
      </c>
      <c r="G301" s="15">
        <v>5550.8899999999994</v>
      </c>
      <c r="H301" s="16"/>
      <c r="I301" s="16">
        <f t="shared" si="13"/>
        <v>1431.33</v>
      </c>
      <c r="J301" s="16">
        <v>34.1</v>
      </c>
      <c r="K301" s="16">
        <f>VLOOKUP(D301,[1]Planilha2!$B$5:$I$1582,8,0)</f>
        <v>1397.23</v>
      </c>
      <c r="L301" s="16">
        <v>91.9</v>
      </c>
      <c r="M301" s="16">
        <v>5091.9399999999996</v>
      </c>
      <c r="N301" s="16">
        <f t="shared" si="14"/>
        <v>1982.1799999999994</v>
      </c>
    </row>
    <row r="302" spans="2:14" x14ac:dyDescent="0.3">
      <c r="B302" s="12" t="s">
        <v>12</v>
      </c>
      <c r="C302" s="13" t="s">
        <v>319</v>
      </c>
      <c r="D302" s="13">
        <v>64310</v>
      </c>
      <c r="E302" s="14" t="s">
        <v>14</v>
      </c>
      <c r="F302" s="15">
        <f t="shared" si="12"/>
        <v>9009.4700000000012</v>
      </c>
      <c r="G302" s="15">
        <v>6099.09</v>
      </c>
      <c r="H302" s="16"/>
      <c r="I302" s="16">
        <f t="shared" si="13"/>
        <v>1457.8</v>
      </c>
      <c r="J302" s="16">
        <v>26.22</v>
      </c>
      <c r="K302" s="16">
        <f>VLOOKUP(D302,[1]Planilha2!$B$5:$I$1582,8,0)</f>
        <v>1431.58</v>
      </c>
      <c r="L302" s="16">
        <v>1452.58</v>
      </c>
      <c r="M302" s="16">
        <v>5293.46</v>
      </c>
      <c r="N302" s="16">
        <f t="shared" si="14"/>
        <v>3716.0100000000011</v>
      </c>
    </row>
    <row r="303" spans="2:14" x14ac:dyDescent="0.3">
      <c r="B303" s="12" t="s">
        <v>12</v>
      </c>
      <c r="C303" s="13" t="s">
        <v>320</v>
      </c>
      <c r="D303" s="13">
        <v>73993</v>
      </c>
      <c r="E303" s="14" t="s">
        <v>14</v>
      </c>
      <c r="F303" s="15">
        <f t="shared" si="12"/>
        <v>5232.17</v>
      </c>
      <c r="G303" s="15">
        <v>880.92000000000007</v>
      </c>
      <c r="H303" s="16"/>
      <c r="I303" s="16">
        <f t="shared" si="13"/>
        <v>1446.1</v>
      </c>
      <c r="J303" s="16">
        <v>30.98</v>
      </c>
      <c r="K303" s="16">
        <f>VLOOKUP(D303,[1]Planilha2!$B$5:$I$1582,8,0)</f>
        <v>1415.12</v>
      </c>
      <c r="L303" s="16">
        <v>2905.15</v>
      </c>
      <c r="M303" s="16">
        <v>452.55000000000007</v>
      </c>
      <c r="N303" s="16">
        <f t="shared" si="14"/>
        <v>4779.62</v>
      </c>
    </row>
    <row r="304" spans="2:14" x14ac:dyDescent="0.3">
      <c r="B304" s="12" t="s">
        <v>12</v>
      </c>
      <c r="C304" s="13" t="s">
        <v>321</v>
      </c>
      <c r="D304" s="13">
        <v>58487</v>
      </c>
      <c r="E304" s="14" t="s">
        <v>42</v>
      </c>
      <c r="F304" s="15">
        <f t="shared" si="12"/>
        <v>9682.48</v>
      </c>
      <c r="G304" s="15">
        <v>1260.3300000000002</v>
      </c>
      <c r="H304" s="16"/>
      <c r="I304" s="16">
        <f t="shared" si="13"/>
        <v>2052.63</v>
      </c>
      <c r="J304" s="16">
        <v>-1.9999999999999997E-2</v>
      </c>
      <c r="K304" s="16">
        <f>VLOOKUP(D304,[1]Planilha2!$B$5:$I$1582,8,0)</f>
        <v>2052.65</v>
      </c>
      <c r="L304" s="16">
        <v>6369.52</v>
      </c>
      <c r="M304" s="16">
        <v>2038.33</v>
      </c>
      <c r="N304" s="16">
        <f t="shared" si="14"/>
        <v>7644.15</v>
      </c>
    </row>
    <row r="305" spans="2:14" x14ac:dyDescent="0.3">
      <c r="B305" s="12" t="s">
        <v>12</v>
      </c>
      <c r="C305" s="13" t="s">
        <v>322</v>
      </c>
      <c r="D305" s="13">
        <v>73420</v>
      </c>
      <c r="E305" s="14" t="s">
        <v>14</v>
      </c>
      <c r="F305" s="15">
        <f t="shared" si="12"/>
        <v>4803.34</v>
      </c>
      <c r="G305" s="15">
        <v>471.68</v>
      </c>
      <c r="H305" s="16"/>
      <c r="I305" s="16">
        <f t="shared" si="13"/>
        <v>1426.51</v>
      </c>
      <c r="J305" s="16"/>
      <c r="K305" s="16">
        <f>VLOOKUP(D305,[1]Planilha2!$B$5:$I$1582,8,0)</f>
        <v>1426.51</v>
      </c>
      <c r="L305" s="16">
        <v>2905.15</v>
      </c>
      <c r="M305" s="16">
        <v>1347.77</v>
      </c>
      <c r="N305" s="16">
        <f t="shared" si="14"/>
        <v>3455.57</v>
      </c>
    </row>
    <row r="306" spans="2:14" x14ac:dyDescent="0.3">
      <c r="B306" s="12" t="s">
        <v>12</v>
      </c>
      <c r="C306" s="13" t="s">
        <v>323</v>
      </c>
      <c r="D306" s="13">
        <v>76458</v>
      </c>
      <c r="E306" s="14" t="s">
        <v>24</v>
      </c>
      <c r="F306" s="15">
        <f t="shared" si="12"/>
        <v>7656.9500000000007</v>
      </c>
      <c r="G306" s="15">
        <v>1249.52</v>
      </c>
      <c r="H306" s="16"/>
      <c r="I306" s="16">
        <f t="shared" si="13"/>
        <v>1784.46</v>
      </c>
      <c r="J306" s="16">
        <v>56.5</v>
      </c>
      <c r="K306" s="16">
        <f>VLOOKUP(D306,[1]Planilha2!$B$5:$I$1582,8,0)</f>
        <v>1727.96</v>
      </c>
      <c r="L306" s="16">
        <v>4622.97</v>
      </c>
      <c r="M306" s="16">
        <v>1196.45</v>
      </c>
      <c r="N306" s="16">
        <f t="shared" si="14"/>
        <v>6460.5000000000009</v>
      </c>
    </row>
    <row r="307" spans="2:14" x14ac:dyDescent="0.3">
      <c r="B307" s="12" t="s">
        <v>12</v>
      </c>
      <c r="C307" s="13" t="s">
        <v>324</v>
      </c>
      <c r="D307" s="13">
        <v>81116</v>
      </c>
      <c r="E307" s="14" t="s">
        <v>1682</v>
      </c>
      <c r="F307" s="15">
        <f t="shared" si="12"/>
        <v>6988.6399999999994</v>
      </c>
      <c r="G307" s="15">
        <v>1679.8000000000002</v>
      </c>
      <c r="H307" s="16"/>
      <c r="I307" s="16">
        <f t="shared" si="13"/>
        <v>1244.8499999999999</v>
      </c>
      <c r="J307" s="16">
        <v>67.789999999999992</v>
      </c>
      <c r="K307" s="16">
        <f>VLOOKUP(D307,[1]Planilha2!$B$5:$I$1582,8,0)</f>
        <v>1177.06</v>
      </c>
      <c r="L307" s="16">
        <v>4063.99</v>
      </c>
      <c r="M307" s="16">
        <v>1221.97</v>
      </c>
      <c r="N307" s="16">
        <f t="shared" si="14"/>
        <v>5766.6699999999992</v>
      </c>
    </row>
    <row r="308" spans="2:14" x14ac:dyDescent="0.3">
      <c r="B308" s="12" t="s">
        <v>12</v>
      </c>
      <c r="C308" s="13" t="s">
        <v>1749</v>
      </c>
      <c r="D308" s="13">
        <v>84645</v>
      </c>
      <c r="E308" s="14" t="s">
        <v>14</v>
      </c>
      <c r="F308" s="15">
        <f t="shared" si="12"/>
        <v>2798.15</v>
      </c>
      <c r="G308" s="15">
        <v>447.76</v>
      </c>
      <c r="H308" s="16"/>
      <c r="I308" s="16">
        <f t="shared" si="13"/>
        <v>236.63</v>
      </c>
      <c r="J308" s="16"/>
      <c r="K308" s="16">
        <f>VLOOKUP(D308,[1]Planilha2!$B$5:$I$1582,8,0)</f>
        <v>236.63</v>
      </c>
      <c r="L308" s="16">
        <v>2113.7600000000002</v>
      </c>
      <c r="M308" s="16">
        <v>275.08000000000004</v>
      </c>
      <c r="N308" s="16">
        <f t="shared" si="14"/>
        <v>2523.0700000000002</v>
      </c>
    </row>
    <row r="309" spans="2:14" x14ac:dyDescent="0.3">
      <c r="B309" s="12" t="s">
        <v>12</v>
      </c>
      <c r="C309" s="13" t="s">
        <v>325</v>
      </c>
      <c r="D309" s="13">
        <v>74207</v>
      </c>
      <c r="E309" s="14" t="s">
        <v>16</v>
      </c>
      <c r="F309" s="15">
        <f t="shared" si="12"/>
        <v>758.77</v>
      </c>
      <c r="G309" s="15"/>
      <c r="H309" s="16"/>
      <c r="I309" s="16">
        <f t="shared" si="13"/>
        <v>758.77</v>
      </c>
      <c r="J309" s="16"/>
      <c r="K309" s="16">
        <f>VLOOKUP(D309,[1]Planilha2!$B$5:$I$1582,8,0)</f>
        <v>758.77</v>
      </c>
      <c r="L309" s="16"/>
      <c r="M309" s="16">
        <v>10.220000000000001</v>
      </c>
      <c r="N309" s="16">
        <f t="shared" si="14"/>
        <v>748.55</v>
      </c>
    </row>
    <row r="310" spans="2:14" x14ac:dyDescent="0.3">
      <c r="B310" s="12" t="s">
        <v>12</v>
      </c>
      <c r="C310" s="13" t="s">
        <v>326</v>
      </c>
      <c r="D310" s="13">
        <v>82220</v>
      </c>
      <c r="E310" s="14" t="s">
        <v>327</v>
      </c>
      <c r="F310" s="15">
        <f t="shared" si="12"/>
        <v>3078.2000000000003</v>
      </c>
      <c r="G310" s="15">
        <v>589.19000000000005</v>
      </c>
      <c r="H310" s="16"/>
      <c r="I310" s="16">
        <f t="shared" si="13"/>
        <v>366.46</v>
      </c>
      <c r="J310" s="16">
        <v>0.01</v>
      </c>
      <c r="K310" s="16">
        <f>VLOOKUP(D310,[1]Planilha2!$B$5:$I$1582,8,0)</f>
        <v>366.45</v>
      </c>
      <c r="L310" s="16">
        <v>2122.5500000000002</v>
      </c>
      <c r="M310" s="16">
        <v>480.72</v>
      </c>
      <c r="N310" s="16">
        <f t="shared" si="14"/>
        <v>2597.4800000000005</v>
      </c>
    </row>
    <row r="311" spans="2:14" x14ac:dyDescent="0.3">
      <c r="B311" s="12" t="s">
        <v>12</v>
      </c>
      <c r="C311" s="13" t="s">
        <v>328</v>
      </c>
      <c r="D311" s="13">
        <v>80326</v>
      </c>
      <c r="E311" s="14"/>
      <c r="F311" s="15">
        <f t="shared" si="12"/>
        <v>5125.16</v>
      </c>
      <c r="G311" s="15">
        <v>3433.5499999999997</v>
      </c>
      <c r="H311" s="16"/>
      <c r="I311" s="16">
        <f t="shared" si="13"/>
        <v>1691.61</v>
      </c>
      <c r="J311" s="16">
        <v>1691.61</v>
      </c>
      <c r="K311" s="16"/>
      <c r="L311" s="16"/>
      <c r="M311" s="16">
        <v>4783.4299999999994</v>
      </c>
      <c r="N311" s="16">
        <f t="shared" si="14"/>
        <v>341.73000000000047</v>
      </c>
    </row>
    <row r="312" spans="2:14" x14ac:dyDescent="0.3">
      <c r="B312" s="12" t="s">
        <v>12</v>
      </c>
      <c r="C312" s="13" t="s">
        <v>329</v>
      </c>
      <c r="D312" s="13">
        <v>73822</v>
      </c>
      <c r="E312" s="14" t="s">
        <v>14</v>
      </c>
      <c r="F312" s="15">
        <f t="shared" si="12"/>
        <v>649.11</v>
      </c>
      <c r="G312" s="15"/>
      <c r="H312" s="16"/>
      <c r="I312" s="16">
        <f t="shared" si="13"/>
        <v>649.11</v>
      </c>
      <c r="J312" s="16"/>
      <c r="K312" s="16">
        <f>VLOOKUP(D312,[1]Planilha2!$B$5:$I$1582,8,0)</f>
        <v>649.11</v>
      </c>
      <c r="L312" s="16"/>
      <c r="M312" s="16">
        <v>372.78</v>
      </c>
      <c r="N312" s="16">
        <f t="shared" si="14"/>
        <v>276.33000000000004</v>
      </c>
    </row>
    <row r="313" spans="2:14" x14ac:dyDescent="0.3">
      <c r="B313" s="12" t="s">
        <v>12</v>
      </c>
      <c r="C313" s="13" t="s">
        <v>330</v>
      </c>
      <c r="D313" s="13">
        <v>80774</v>
      </c>
      <c r="E313" s="14" t="s">
        <v>14</v>
      </c>
      <c r="F313" s="15">
        <f t="shared" si="12"/>
        <v>4231.43</v>
      </c>
      <c r="G313" s="15">
        <v>789.19</v>
      </c>
      <c r="H313" s="16"/>
      <c r="I313" s="16">
        <f t="shared" si="13"/>
        <v>868.97</v>
      </c>
      <c r="J313" s="16">
        <v>20.49</v>
      </c>
      <c r="K313" s="16">
        <f>VLOOKUP(D313,[1]Planilha2!$B$5:$I$1582,8,0)</f>
        <v>848.48</v>
      </c>
      <c r="L313" s="16">
        <v>2573.27</v>
      </c>
      <c r="M313" s="16">
        <v>1365.4399999999998</v>
      </c>
      <c r="N313" s="16">
        <f t="shared" si="14"/>
        <v>2865.9900000000007</v>
      </c>
    </row>
    <row r="314" spans="2:14" x14ac:dyDescent="0.3">
      <c r="B314" s="12" t="s">
        <v>12</v>
      </c>
      <c r="C314" s="13" t="s">
        <v>331</v>
      </c>
      <c r="D314" s="13">
        <v>73591</v>
      </c>
      <c r="E314" s="14" t="s">
        <v>16</v>
      </c>
      <c r="F314" s="15">
        <f t="shared" si="12"/>
        <v>9078.91</v>
      </c>
      <c r="G314" s="15">
        <v>5223.4500000000007</v>
      </c>
      <c r="H314" s="16"/>
      <c r="I314" s="16">
        <f t="shared" si="13"/>
        <v>1823.46</v>
      </c>
      <c r="J314" s="16">
        <v>62.51</v>
      </c>
      <c r="K314" s="16">
        <f>VLOOKUP(D314,[1]Planilha2!$B$5:$I$1582,8,0)</f>
        <v>1760.95</v>
      </c>
      <c r="L314" s="16">
        <v>2032</v>
      </c>
      <c r="M314" s="16">
        <v>4477.17</v>
      </c>
      <c r="N314" s="16">
        <f t="shared" si="14"/>
        <v>4601.74</v>
      </c>
    </row>
    <row r="315" spans="2:14" x14ac:dyDescent="0.3">
      <c r="B315" s="12" t="s">
        <v>12</v>
      </c>
      <c r="C315" s="13" t="s">
        <v>332</v>
      </c>
      <c r="D315" s="13">
        <v>73904</v>
      </c>
      <c r="E315" s="14" t="s">
        <v>14</v>
      </c>
      <c r="F315" s="15">
        <f t="shared" si="12"/>
        <v>4976.4600000000009</v>
      </c>
      <c r="G315" s="15">
        <v>1011.78</v>
      </c>
      <c r="H315" s="16"/>
      <c r="I315" s="16">
        <f t="shared" si="13"/>
        <v>1391.4</v>
      </c>
      <c r="J315" s="16"/>
      <c r="K315" s="16">
        <f>VLOOKUP(D315,[1]Planilha2!$B$5:$I$1582,8,0)</f>
        <v>1391.4</v>
      </c>
      <c r="L315" s="16">
        <v>2573.2800000000002</v>
      </c>
      <c r="M315" s="16">
        <v>587.59</v>
      </c>
      <c r="N315" s="16">
        <f t="shared" si="14"/>
        <v>4388.8700000000008</v>
      </c>
    </row>
    <row r="316" spans="2:14" x14ac:dyDescent="0.3">
      <c r="B316" s="12" t="s">
        <v>12</v>
      </c>
      <c r="C316" s="13" t="s">
        <v>333</v>
      </c>
      <c r="D316" s="13">
        <v>67857</v>
      </c>
      <c r="E316" s="14" t="s">
        <v>50</v>
      </c>
      <c r="F316" s="15">
        <f t="shared" si="12"/>
        <v>3121.5</v>
      </c>
      <c r="G316" s="15">
        <v>2163.35</v>
      </c>
      <c r="H316" s="16"/>
      <c r="I316" s="16">
        <f t="shared" si="13"/>
        <v>958.15</v>
      </c>
      <c r="J316" s="16"/>
      <c r="K316" s="16">
        <f>VLOOKUP(D316,[1]Planilha2!$B$5:$I$1582,8,0)</f>
        <v>958.15</v>
      </c>
      <c r="L316" s="16"/>
      <c r="M316" s="16">
        <v>965.7299999999999</v>
      </c>
      <c r="N316" s="16">
        <f t="shared" si="14"/>
        <v>2155.77</v>
      </c>
    </row>
    <row r="317" spans="2:14" x14ac:dyDescent="0.3">
      <c r="B317" s="12" t="s">
        <v>12</v>
      </c>
      <c r="C317" s="13" t="s">
        <v>334</v>
      </c>
      <c r="D317" s="13">
        <v>79261</v>
      </c>
      <c r="E317" s="14" t="s">
        <v>67</v>
      </c>
      <c r="F317" s="15">
        <f t="shared" si="12"/>
        <v>3403.98</v>
      </c>
      <c r="G317" s="15">
        <v>437.58</v>
      </c>
      <c r="H317" s="16"/>
      <c r="I317" s="16">
        <f t="shared" si="13"/>
        <v>852.06</v>
      </c>
      <c r="J317" s="16">
        <v>0.02</v>
      </c>
      <c r="K317" s="16">
        <f>VLOOKUP(D317,[1]Planilha2!$B$5:$I$1582,8,0)</f>
        <v>852.04</v>
      </c>
      <c r="L317" s="16">
        <v>2114.34</v>
      </c>
      <c r="M317" s="16">
        <v>212.23</v>
      </c>
      <c r="N317" s="16">
        <f t="shared" si="14"/>
        <v>3191.75</v>
      </c>
    </row>
    <row r="318" spans="2:14" x14ac:dyDescent="0.3">
      <c r="B318" s="12" t="s">
        <v>12</v>
      </c>
      <c r="C318" s="13" t="s">
        <v>335</v>
      </c>
      <c r="D318" s="13">
        <v>73853</v>
      </c>
      <c r="E318" s="14" t="s">
        <v>16</v>
      </c>
      <c r="F318" s="15">
        <f t="shared" si="12"/>
        <v>6949.27</v>
      </c>
      <c r="G318" s="15">
        <v>3460.6000000000004</v>
      </c>
      <c r="H318" s="16"/>
      <c r="I318" s="16">
        <f t="shared" si="13"/>
        <v>1592.14</v>
      </c>
      <c r="J318" s="16"/>
      <c r="K318" s="16">
        <f>VLOOKUP(D318,[1]Planilha2!$B$5:$I$1582,8,0)</f>
        <v>1592.14</v>
      </c>
      <c r="L318" s="16">
        <v>1896.53</v>
      </c>
      <c r="M318" s="16">
        <v>3915.0299999999997</v>
      </c>
      <c r="N318" s="16">
        <f t="shared" si="14"/>
        <v>3034.2400000000007</v>
      </c>
    </row>
    <row r="319" spans="2:14" x14ac:dyDescent="0.3">
      <c r="B319" s="12" t="s">
        <v>12</v>
      </c>
      <c r="C319" s="13" t="s">
        <v>336</v>
      </c>
      <c r="D319" s="13">
        <v>73800</v>
      </c>
      <c r="E319" s="14" t="s">
        <v>67</v>
      </c>
      <c r="F319" s="15">
        <f t="shared" si="12"/>
        <v>3895.1400000000003</v>
      </c>
      <c r="G319" s="15">
        <v>731.77</v>
      </c>
      <c r="H319" s="16"/>
      <c r="I319" s="16">
        <f t="shared" si="13"/>
        <v>1049.03</v>
      </c>
      <c r="J319" s="16">
        <v>31.24</v>
      </c>
      <c r="K319" s="16">
        <f>VLOOKUP(D319,[1]Planilha2!$B$5:$I$1582,8,0)</f>
        <v>1017.79</v>
      </c>
      <c r="L319" s="16">
        <v>2114.34</v>
      </c>
      <c r="M319" s="16">
        <v>838.37</v>
      </c>
      <c r="N319" s="16">
        <f t="shared" si="14"/>
        <v>3056.7700000000004</v>
      </c>
    </row>
    <row r="320" spans="2:14" x14ac:dyDescent="0.3">
      <c r="B320" s="12" t="s">
        <v>12</v>
      </c>
      <c r="C320" s="13" t="s">
        <v>337</v>
      </c>
      <c r="D320" s="13">
        <v>79375</v>
      </c>
      <c r="E320" s="14" t="s">
        <v>1683</v>
      </c>
      <c r="F320" s="15">
        <f t="shared" si="12"/>
        <v>6729.3099999999995</v>
      </c>
      <c r="G320" s="15">
        <v>437.58</v>
      </c>
      <c r="H320" s="16"/>
      <c r="I320" s="16">
        <f t="shared" si="13"/>
        <v>1560.27</v>
      </c>
      <c r="J320" s="16"/>
      <c r="K320" s="16">
        <f>VLOOKUP(D320,[1]Planilha2!$B$5:$I$1582,8,0)</f>
        <v>1560.27</v>
      </c>
      <c r="L320" s="16">
        <v>4731.46</v>
      </c>
      <c r="M320" s="16">
        <v>896.06</v>
      </c>
      <c r="N320" s="16">
        <f t="shared" si="14"/>
        <v>5833.25</v>
      </c>
    </row>
    <row r="321" spans="2:14" x14ac:dyDescent="0.3">
      <c r="B321" s="12" t="s">
        <v>12</v>
      </c>
      <c r="C321" s="13" t="s">
        <v>338</v>
      </c>
      <c r="D321" s="13">
        <v>79582</v>
      </c>
      <c r="E321" s="14" t="s">
        <v>134</v>
      </c>
      <c r="F321" s="15">
        <f t="shared" si="12"/>
        <v>5328.56</v>
      </c>
      <c r="G321" s="15">
        <v>991.65000000000009</v>
      </c>
      <c r="H321" s="16"/>
      <c r="I321" s="16">
        <f t="shared" si="13"/>
        <v>1110.9100000000001</v>
      </c>
      <c r="J321" s="16">
        <v>0.01</v>
      </c>
      <c r="K321" s="16">
        <f>VLOOKUP(D321,[1]Planilha2!$B$5:$I$1582,8,0)</f>
        <v>1110.9000000000001</v>
      </c>
      <c r="L321" s="16">
        <v>3226</v>
      </c>
      <c r="M321" s="16">
        <v>555.56999999999994</v>
      </c>
      <c r="N321" s="16">
        <f t="shared" si="14"/>
        <v>4772.9900000000007</v>
      </c>
    </row>
    <row r="322" spans="2:14" x14ac:dyDescent="0.3">
      <c r="B322" s="12" t="s">
        <v>12</v>
      </c>
      <c r="C322" s="13" t="s">
        <v>1609</v>
      </c>
      <c r="D322" s="13">
        <v>83809</v>
      </c>
      <c r="E322" s="14" t="s">
        <v>1664</v>
      </c>
      <c r="F322" s="15">
        <f t="shared" si="12"/>
        <v>3438.5699999999997</v>
      </c>
      <c r="G322" s="15">
        <v>437.58</v>
      </c>
      <c r="H322" s="16"/>
      <c r="I322" s="16">
        <f t="shared" si="13"/>
        <v>243.39</v>
      </c>
      <c r="J322" s="16"/>
      <c r="K322" s="16">
        <f>VLOOKUP(D322,[1]Planilha2!$B$5:$I$1582,8,0)</f>
        <v>243.39</v>
      </c>
      <c r="L322" s="16">
        <v>2757.6</v>
      </c>
      <c r="M322" s="16">
        <v>295.69</v>
      </c>
      <c r="N322" s="16">
        <f t="shared" si="14"/>
        <v>3142.8799999999997</v>
      </c>
    </row>
    <row r="323" spans="2:14" x14ac:dyDescent="0.3">
      <c r="B323" s="12" t="s">
        <v>12</v>
      </c>
      <c r="C323" s="13" t="s">
        <v>339</v>
      </c>
      <c r="D323" s="13">
        <v>82847</v>
      </c>
      <c r="E323" s="14" t="s">
        <v>14</v>
      </c>
      <c r="F323" s="15">
        <f t="shared" si="12"/>
        <v>1724.52</v>
      </c>
      <c r="G323" s="15">
        <v>1227.1599999999999</v>
      </c>
      <c r="H323" s="16"/>
      <c r="I323" s="16">
        <f t="shared" si="13"/>
        <v>221.65</v>
      </c>
      <c r="J323" s="16"/>
      <c r="K323" s="16">
        <f>VLOOKUP(D323,[1]Planilha2!$B$5:$I$1582,8,0)</f>
        <v>221.65</v>
      </c>
      <c r="L323" s="16">
        <v>275.70999999999998</v>
      </c>
      <c r="M323" s="16">
        <v>585.69000000000005</v>
      </c>
      <c r="N323" s="16">
        <f t="shared" si="14"/>
        <v>1138.83</v>
      </c>
    </row>
    <row r="324" spans="2:14" x14ac:dyDescent="0.3">
      <c r="B324" s="12" t="s">
        <v>12</v>
      </c>
      <c r="C324" s="13" t="s">
        <v>340</v>
      </c>
      <c r="D324" s="13">
        <v>77634</v>
      </c>
      <c r="E324" s="14" t="s">
        <v>16</v>
      </c>
      <c r="F324" s="15">
        <f t="shared" si="12"/>
        <v>6501.75</v>
      </c>
      <c r="G324" s="15">
        <v>915.22</v>
      </c>
      <c r="H324" s="16"/>
      <c r="I324" s="16">
        <f t="shared" si="13"/>
        <v>1658.01</v>
      </c>
      <c r="J324" s="16">
        <v>4.37</v>
      </c>
      <c r="K324" s="16">
        <f>VLOOKUP(D324,[1]Planilha2!$B$5:$I$1582,8,0)</f>
        <v>1653.64</v>
      </c>
      <c r="L324" s="16">
        <v>3928.52</v>
      </c>
      <c r="M324" s="16">
        <v>931.4</v>
      </c>
      <c r="N324" s="16">
        <f t="shared" si="14"/>
        <v>5570.35</v>
      </c>
    </row>
    <row r="325" spans="2:14" x14ac:dyDescent="0.3">
      <c r="B325" s="12" t="s">
        <v>12</v>
      </c>
      <c r="C325" s="13" t="s">
        <v>341</v>
      </c>
      <c r="D325" s="13">
        <v>73526</v>
      </c>
      <c r="E325" s="14" t="s">
        <v>14</v>
      </c>
      <c r="F325" s="15">
        <f t="shared" si="12"/>
        <v>4465.2</v>
      </c>
      <c r="G325" s="15">
        <v>621.39</v>
      </c>
      <c r="H325" s="16"/>
      <c r="I325" s="16">
        <f t="shared" si="13"/>
        <v>1270.54</v>
      </c>
      <c r="J325" s="16"/>
      <c r="K325" s="16">
        <f>VLOOKUP(D325,[1]Planilha2!$B$5:$I$1582,8,0)</f>
        <v>1270.54</v>
      </c>
      <c r="L325" s="16">
        <v>2573.27</v>
      </c>
      <c r="M325" s="16">
        <v>1254.3699999999999</v>
      </c>
      <c r="N325" s="16">
        <f t="shared" si="14"/>
        <v>3210.83</v>
      </c>
    </row>
    <row r="326" spans="2:14" x14ac:dyDescent="0.3">
      <c r="B326" s="12" t="s">
        <v>12</v>
      </c>
      <c r="C326" s="13" t="s">
        <v>342</v>
      </c>
      <c r="D326" s="13">
        <v>82287</v>
      </c>
      <c r="E326" s="14"/>
      <c r="F326" s="15">
        <f t="shared" si="12"/>
        <v>1731.88</v>
      </c>
      <c r="G326" s="15">
        <v>1108.93</v>
      </c>
      <c r="H326" s="16"/>
      <c r="I326" s="16">
        <f t="shared" si="13"/>
        <v>531.03</v>
      </c>
      <c r="J326" s="16">
        <v>531.03</v>
      </c>
      <c r="K326" s="16"/>
      <c r="L326" s="16">
        <v>91.92</v>
      </c>
      <c r="M326" s="16">
        <v>1985.8199999999997</v>
      </c>
      <c r="N326" s="16">
        <f t="shared" si="14"/>
        <v>-253.9399999999996</v>
      </c>
    </row>
    <row r="327" spans="2:14" x14ac:dyDescent="0.3">
      <c r="B327" s="12" t="s">
        <v>12</v>
      </c>
      <c r="C327" s="13" t="s">
        <v>343</v>
      </c>
      <c r="D327" s="13">
        <v>79332</v>
      </c>
      <c r="E327" s="14" t="s">
        <v>1684</v>
      </c>
      <c r="F327" s="15">
        <f t="shared" si="12"/>
        <v>3045.3599999999997</v>
      </c>
      <c r="G327" s="15">
        <v>437.58</v>
      </c>
      <c r="H327" s="16"/>
      <c r="I327" s="16">
        <f t="shared" si="13"/>
        <v>761.41</v>
      </c>
      <c r="J327" s="16"/>
      <c r="K327" s="16">
        <f>VLOOKUP(D327,[1]Planilha2!$B$5:$I$1582,8,0)</f>
        <v>761.41</v>
      </c>
      <c r="L327" s="16">
        <v>1846.37</v>
      </c>
      <c r="M327" s="16">
        <v>665.3</v>
      </c>
      <c r="N327" s="16">
        <f t="shared" si="14"/>
        <v>2380.0599999999995</v>
      </c>
    </row>
    <row r="328" spans="2:14" x14ac:dyDescent="0.3">
      <c r="B328" s="12" t="s">
        <v>12</v>
      </c>
      <c r="C328" s="13" t="s">
        <v>344</v>
      </c>
      <c r="D328" s="13">
        <v>79299</v>
      </c>
      <c r="E328" s="14" t="s">
        <v>14</v>
      </c>
      <c r="F328" s="15">
        <f t="shared" si="12"/>
        <v>4267.6499999999996</v>
      </c>
      <c r="G328" s="15">
        <v>529.48</v>
      </c>
      <c r="H328" s="16"/>
      <c r="I328" s="16">
        <f t="shared" si="13"/>
        <v>1072.99</v>
      </c>
      <c r="J328" s="16"/>
      <c r="K328" s="16">
        <f>VLOOKUP(D328,[1]Planilha2!$B$5:$I$1582,8,0)</f>
        <v>1072.99</v>
      </c>
      <c r="L328" s="16">
        <v>2665.18</v>
      </c>
      <c r="M328" s="16">
        <v>295.58999999999997</v>
      </c>
      <c r="N328" s="16">
        <f t="shared" si="14"/>
        <v>3972.0599999999995</v>
      </c>
    </row>
    <row r="329" spans="2:14" x14ac:dyDescent="0.3">
      <c r="B329" s="12" t="s">
        <v>12</v>
      </c>
      <c r="C329" s="13" t="s">
        <v>345</v>
      </c>
      <c r="D329" s="13">
        <v>73722</v>
      </c>
      <c r="E329" s="14" t="s">
        <v>14</v>
      </c>
      <c r="F329" s="15">
        <f t="shared" si="12"/>
        <v>6141.24</v>
      </c>
      <c r="G329" s="15">
        <v>4825.53</v>
      </c>
      <c r="H329" s="16"/>
      <c r="I329" s="16">
        <f t="shared" si="13"/>
        <v>1315.71</v>
      </c>
      <c r="J329" s="16"/>
      <c r="K329" s="16">
        <f>VLOOKUP(D329,[1]Planilha2!$B$5:$I$1582,8,0)</f>
        <v>1315.71</v>
      </c>
      <c r="L329" s="16"/>
      <c r="M329" s="16">
        <v>4750.21</v>
      </c>
      <c r="N329" s="16">
        <f t="shared" si="14"/>
        <v>1391.0299999999997</v>
      </c>
    </row>
    <row r="330" spans="2:14" x14ac:dyDescent="0.3">
      <c r="B330" s="12" t="s">
        <v>12</v>
      </c>
      <c r="C330" s="13" t="s">
        <v>346</v>
      </c>
      <c r="D330" s="13">
        <v>78942</v>
      </c>
      <c r="E330" s="14" t="s">
        <v>214</v>
      </c>
      <c r="F330" s="15">
        <f t="shared" si="12"/>
        <v>3559.5</v>
      </c>
      <c r="G330" s="15">
        <v>737</v>
      </c>
      <c r="H330" s="16"/>
      <c r="I330" s="16">
        <f t="shared" si="13"/>
        <v>961.82999999999993</v>
      </c>
      <c r="J330" s="16">
        <v>39.56</v>
      </c>
      <c r="K330" s="16">
        <f>VLOOKUP(D330,[1]Planilha2!$B$5:$I$1582,8,0)</f>
        <v>922.27</v>
      </c>
      <c r="L330" s="16">
        <v>1860.67</v>
      </c>
      <c r="M330" s="16">
        <v>219.26000000000002</v>
      </c>
      <c r="N330" s="16">
        <f t="shared" si="14"/>
        <v>3340.24</v>
      </c>
    </row>
    <row r="331" spans="2:14" x14ac:dyDescent="0.3">
      <c r="B331" s="12" t="s">
        <v>12</v>
      </c>
      <c r="C331" s="13" t="s">
        <v>347</v>
      </c>
      <c r="D331" s="13">
        <v>74746</v>
      </c>
      <c r="E331" s="14" t="s">
        <v>1669</v>
      </c>
      <c r="F331" s="15">
        <f t="shared" si="12"/>
        <v>9649.61</v>
      </c>
      <c r="G331" s="15">
        <v>991.65000000000009</v>
      </c>
      <c r="H331" s="16"/>
      <c r="I331" s="16">
        <f t="shared" si="13"/>
        <v>1918.06</v>
      </c>
      <c r="J331" s="16"/>
      <c r="K331" s="16">
        <f>VLOOKUP(D331,[1]Planilha2!$B$5:$I$1582,8,0)</f>
        <v>1918.06</v>
      </c>
      <c r="L331" s="16">
        <v>6739.9</v>
      </c>
      <c r="M331" s="16">
        <v>1881.1</v>
      </c>
      <c r="N331" s="16">
        <f t="shared" si="14"/>
        <v>7768.51</v>
      </c>
    </row>
    <row r="332" spans="2:14" x14ac:dyDescent="0.3">
      <c r="B332" s="12" t="s">
        <v>12</v>
      </c>
      <c r="C332" s="13" t="s">
        <v>348</v>
      </c>
      <c r="D332" s="13">
        <v>82757</v>
      </c>
      <c r="E332" s="14" t="s">
        <v>134</v>
      </c>
      <c r="F332" s="15">
        <f t="shared" ref="F332:F395" si="15">G332+I332+L332</f>
        <v>3693.77</v>
      </c>
      <c r="G332" s="15">
        <v>125</v>
      </c>
      <c r="H332" s="16"/>
      <c r="I332" s="16">
        <f t="shared" ref="I332:I395" si="16">J332+K332</f>
        <v>342.77</v>
      </c>
      <c r="J332" s="16"/>
      <c r="K332" s="16">
        <f>VLOOKUP(D332,[1]Planilha2!$B$5:$I$1582,8,0)</f>
        <v>342.77</v>
      </c>
      <c r="L332" s="16">
        <v>3226</v>
      </c>
      <c r="M332" s="16">
        <v>327.26</v>
      </c>
      <c r="N332" s="16">
        <f t="shared" ref="N332:N395" si="17">F332-M332</f>
        <v>3366.51</v>
      </c>
    </row>
    <row r="333" spans="2:14" x14ac:dyDescent="0.3">
      <c r="B333" s="12" t="s">
        <v>12</v>
      </c>
      <c r="C333" s="13" t="s">
        <v>349</v>
      </c>
      <c r="D333" s="13">
        <v>74809</v>
      </c>
      <c r="E333" s="14" t="s">
        <v>44</v>
      </c>
      <c r="F333" s="15">
        <f t="shared" si="15"/>
        <v>3366.54</v>
      </c>
      <c r="G333" s="15">
        <v>439.49</v>
      </c>
      <c r="H333" s="16"/>
      <c r="I333" s="16">
        <f t="shared" si="16"/>
        <v>958.15</v>
      </c>
      <c r="J333" s="16"/>
      <c r="K333" s="16">
        <f>VLOOKUP(D333,[1]Planilha2!$B$5:$I$1582,8,0)</f>
        <v>958.15</v>
      </c>
      <c r="L333" s="16">
        <v>1968.9</v>
      </c>
      <c r="M333" s="16">
        <v>1129.71</v>
      </c>
      <c r="N333" s="16">
        <f t="shared" si="17"/>
        <v>2236.83</v>
      </c>
    </row>
    <row r="334" spans="2:14" x14ac:dyDescent="0.3">
      <c r="B334" s="12" t="s">
        <v>12</v>
      </c>
      <c r="C334" s="13" t="s">
        <v>350</v>
      </c>
      <c r="D334" s="13">
        <v>76209</v>
      </c>
      <c r="E334" s="14" t="s">
        <v>14</v>
      </c>
      <c r="F334" s="15">
        <f t="shared" si="15"/>
        <v>7919.41</v>
      </c>
      <c r="G334" s="15">
        <v>4902.72</v>
      </c>
      <c r="H334" s="16"/>
      <c r="I334" s="16">
        <f t="shared" si="16"/>
        <v>1270.54</v>
      </c>
      <c r="J334" s="16"/>
      <c r="K334" s="16">
        <f>VLOOKUP(D334,[1]Planilha2!$B$5:$I$1582,8,0)</f>
        <v>1270.54</v>
      </c>
      <c r="L334" s="16">
        <v>1746.15</v>
      </c>
      <c r="M334" s="16">
        <v>4619.29</v>
      </c>
      <c r="N334" s="16">
        <f t="shared" si="17"/>
        <v>3300.12</v>
      </c>
    </row>
    <row r="335" spans="2:14" x14ac:dyDescent="0.3">
      <c r="B335" s="12" t="s">
        <v>12</v>
      </c>
      <c r="C335" s="13" t="s">
        <v>351</v>
      </c>
      <c r="D335" s="13">
        <v>74247</v>
      </c>
      <c r="E335" s="14" t="s">
        <v>14</v>
      </c>
      <c r="F335" s="15">
        <f t="shared" si="15"/>
        <v>5125.41</v>
      </c>
      <c r="G335" s="15">
        <v>952.12</v>
      </c>
      <c r="H335" s="16"/>
      <c r="I335" s="16">
        <f t="shared" si="16"/>
        <v>1416.21</v>
      </c>
      <c r="J335" s="16"/>
      <c r="K335" s="16">
        <f>VLOOKUP(D335,[1]Planilha2!$B$5:$I$1582,8,0)</f>
        <v>1416.21</v>
      </c>
      <c r="L335" s="16">
        <v>2757.08</v>
      </c>
      <c r="M335" s="16">
        <v>545.56999999999994</v>
      </c>
      <c r="N335" s="16">
        <f t="shared" si="17"/>
        <v>4579.84</v>
      </c>
    </row>
    <row r="336" spans="2:14" x14ac:dyDescent="0.3">
      <c r="B336" s="12" t="s">
        <v>12</v>
      </c>
      <c r="C336" s="13" t="s">
        <v>352</v>
      </c>
      <c r="D336" s="13">
        <v>73537</v>
      </c>
      <c r="E336" s="14" t="s">
        <v>14</v>
      </c>
      <c r="F336" s="15">
        <f t="shared" si="15"/>
        <v>5076.95</v>
      </c>
      <c r="G336" s="15">
        <v>925.57999999999993</v>
      </c>
      <c r="H336" s="16"/>
      <c r="I336" s="16">
        <f t="shared" si="16"/>
        <v>1394.29</v>
      </c>
      <c r="J336" s="16">
        <v>34.11</v>
      </c>
      <c r="K336" s="16">
        <f>VLOOKUP(D336,[1]Planilha2!$B$5:$I$1582,8,0)</f>
        <v>1360.18</v>
      </c>
      <c r="L336" s="16">
        <v>2757.08</v>
      </c>
      <c r="M336" s="16">
        <v>416.05999999999995</v>
      </c>
      <c r="N336" s="16">
        <f t="shared" si="17"/>
        <v>4660.8899999999994</v>
      </c>
    </row>
    <row r="337" spans="2:14" x14ac:dyDescent="0.3">
      <c r="B337" s="12" t="s">
        <v>12</v>
      </c>
      <c r="C337" s="13" t="s">
        <v>353</v>
      </c>
      <c r="D337" s="13">
        <v>82215</v>
      </c>
      <c r="E337" s="14" t="s">
        <v>22</v>
      </c>
      <c r="F337" s="15">
        <f t="shared" si="15"/>
        <v>2990.39</v>
      </c>
      <c r="G337" s="15">
        <v>780.8</v>
      </c>
      <c r="H337" s="16"/>
      <c r="I337" s="16">
        <f t="shared" si="16"/>
        <v>363.22</v>
      </c>
      <c r="J337" s="16">
        <v>23.99</v>
      </c>
      <c r="K337" s="16">
        <f>VLOOKUP(D337,[1]Planilha2!$B$5:$I$1582,8,0)</f>
        <v>339.23</v>
      </c>
      <c r="L337" s="16">
        <v>1846.37</v>
      </c>
      <c r="M337" s="16">
        <v>220.10999999999999</v>
      </c>
      <c r="N337" s="16">
        <f t="shared" si="17"/>
        <v>2770.2799999999997</v>
      </c>
    </row>
    <row r="338" spans="2:14" x14ac:dyDescent="0.3">
      <c r="B338" s="12" t="s">
        <v>12</v>
      </c>
      <c r="C338" s="13" t="s">
        <v>354</v>
      </c>
      <c r="D338" s="13">
        <v>75501</v>
      </c>
      <c r="E338" s="14" t="s">
        <v>14</v>
      </c>
      <c r="F338" s="15">
        <f t="shared" si="15"/>
        <v>5966.16</v>
      </c>
      <c r="G338" s="15">
        <v>3350.7799999999997</v>
      </c>
      <c r="H338" s="16"/>
      <c r="I338" s="16">
        <f t="shared" si="16"/>
        <v>1420.6499999999999</v>
      </c>
      <c r="J338" s="16">
        <v>29.56</v>
      </c>
      <c r="K338" s="16">
        <f>VLOOKUP(D338,[1]Planilha2!$B$5:$I$1582,8,0)</f>
        <v>1391.09</v>
      </c>
      <c r="L338" s="16">
        <v>1194.73</v>
      </c>
      <c r="M338" s="16">
        <v>2901.6699999999996</v>
      </c>
      <c r="N338" s="16">
        <f t="shared" si="17"/>
        <v>3064.4900000000002</v>
      </c>
    </row>
    <row r="339" spans="2:14" x14ac:dyDescent="0.3">
      <c r="B339" s="12" t="s">
        <v>12</v>
      </c>
      <c r="C339" s="13" t="s">
        <v>355</v>
      </c>
      <c r="D339" s="13">
        <v>76961</v>
      </c>
      <c r="E339" s="14" t="s">
        <v>208</v>
      </c>
      <c r="F339" s="15">
        <f t="shared" si="15"/>
        <v>7143.9699999999993</v>
      </c>
      <c r="G339" s="15">
        <v>2504.25</v>
      </c>
      <c r="H339" s="16"/>
      <c r="I339" s="16">
        <f t="shared" si="16"/>
        <v>1649.15</v>
      </c>
      <c r="J339" s="16"/>
      <c r="K339" s="16">
        <f>VLOOKUP(D339,[1]Planilha2!$B$5:$I$1582,8,0)</f>
        <v>1649.15</v>
      </c>
      <c r="L339" s="16">
        <v>2990.57</v>
      </c>
      <c r="M339" s="16">
        <v>2770.8</v>
      </c>
      <c r="N339" s="16">
        <f t="shared" si="17"/>
        <v>4373.1699999999992</v>
      </c>
    </row>
    <row r="340" spans="2:14" x14ac:dyDescent="0.3">
      <c r="B340" s="12" t="s">
        <v>12</v>
      </c>
      <c r="C340" s="13" t="s">
        <v>356</v>
      </c>
      <c r="D340" s="13">
        <v>73899</v>
      </c>
      <c r="E340" s="14" t="s">
        <v>37</v>
      </c>
      <c r="F340" s="15">
        <f t="shared" si="15"/>
        <v>6210.1900000000005</v>
      </c>
      <c r="G340" s="15">
        <v>1496.88</v>
      </c>
      <c r="H340" s="16"/>
      <c r="I340" s="16">
        <f t="shared" si="16"/>
        <v>1588.3</v>
      </c>
      <c r="J340" s="16"/>
      <c r="K340" s="16">
        <f>VLOOKUP(D340,[1]Planilha2!$B$5:$I$1582,8,0)</f>
        <v>1588.3</v>
      </c>
      <c r="L340" s="16">
        <v>3125.01</v>
      </c>
      <c r="M340" s="16">
        <v>749.86999999999989</v>
      </c>
      <c r="N340" s="16">
        <f t="shared" si="17"/>
        <v>5460.3200000000006</v>
      </c>
    </row>
    <row r="341" spans="2:14" x14ac:dyDescent="0.3">
      <c r="B341" s="12" t="s">
        <v>12</v>
      </c>
      <c r="C341" s="13" t="s">
        <v>357</v>
      </c>
      <c r="D341" s="13">
        <v>73571</v>
      </c>
      <c r="E341" s="14" t="s">
        <v>14</v>
      </c>
      <c r="F341" s="15">
        <f t="shared" si="15"/>
        <v>7222.88</v>
      </c>
      <c r="G341" s="15">
        <v>5762.4800000000005</v>
      </c>
      <c r="H341" s="16"/>
      <c r="I341" s="16">
        <f t="shared" si="16"/>
        <v>1460.3999999999999</v>
      </c>
      <c r="J341" s="16">
        <v>33.369999999999997</v>
      </c>
      <c r="K341" s="16">
        <f>VLOOKUP(D341,[1]Planilha2!$B$5:$I$1582,8,0)</f>
        <v>1427.03</v>
      </c>
      <c r="L341" s="16"/>
      <c r="M341" s="16">
        <v>5327.57</v>
      </c>
      <c r="N341" s="16">
        <f t="shared" si="17"/>
        <v>1895.3100000000004</v>
      </c>
    </row>
    <row r="342" spans="2:14" x14ac:dyDescent="0.3">
      <c r="B342" s="12" t="s">
        <v>12</v>
      </c>
      <c r="C342" s="13" t="s">
        <v>358</v>
      </c>
      <c r="D342" s="13">
        <v>73586</v>
      </c>
      <c r="E342" s="14" t="s">
        <v>24</v>
      </c>
      <c r="F342" s="15">
        <f t="shared" si="15"/>
        <v>7943.96</v>
      </c>
      <c r="G342" s="15">
        <v>1283.8899999999999</v>
      </c>
      <c r="H342" s="16"/>
      <c r="I342" s="16">
        <f t="shared" si="16"/>
        <v>1826.91</v>
      </c>
      <c r="J342" s="16">
        <v>58.73</v>
      </c>
      <c r="K342" s="16">
        <f>VLOOKUP(D342,[1]Planilha2!$B$5:$I$1582,8,0)</f>
        <v>1768.18</v>
      </c>
      <c r="L342" s="16">
        <v>4833.16</v>
      </c>
      <c r="M342" s="16">
        <v>2558.8600000000006</v>
      </c>
      <c r="N342" s="16">
        <f t="shared" si="17"/>
        <v>5385.0999999999995</v>
      </c>
    </row>
    <row r="343" spans="2:14" x14ac:dyDescent="0.3">
      <c r="B343" s="12" t="s">
        <v>12</v>
      </c>
      <c r="C343" s="13" t="s">
        <v>359</v>
      </c>
      <c r="D343" s="13">
        <v>75669</v>
      </c>
      <c r="E343" s="14" t="s">
        <v>14</v>
      </c>
      <c r="F343" s="15">
        <f t="shared" si="15"/>
        <v>4464.49</v>
      </c>
      <c r="G343" s="15">
        <v>437.58</v>
      </c>
      <c r="H343" s="16"/>
      <c r="I343" s="16">
        <f t="shared" si="16"/>
        <v>1269.83</v>
      </c>
      <c r="J343" s="16"/>
      <c r="K343" s="16">
        <f>VLOOKUP(D343,[1]Planilha2!$B$5:$I$1582,8,0)</f>
        <v>1269.83</v>
      </c>
      <c r="L343" s="16">
        <v>2757.08</v>
      </c>
      <c r="M343" s="16">
        <v>1162.73</v>
      </c>
      <c r="N343" s="16">
        <f t="shared" si="17"/>
        <v>3301.7599999999998</v>
      </c>
    </row>
    <row r="344" spans="2:14" x14ac:dyDescent="0.3">
      <c r="B344" s="12" t="s">
        <v>12</v>
      </c>
      <c r="C344" s="13" t="s">
        <v>360</v>
      </c>
      <c r="D344" s="13">
        <v>73827</v>
      </c>
      <c r="E344" s="14" t="s">
        <v>208</v>
      </c>
      <c r="F344" s="15">
        <f t="shared" si="15"/>
        <v>8812.239999999998</v>
      </c>
      <c r="G344" s="15">
        <v>5357.6399999999994</v>
      </c>
      <c r="H344" s="16"/>
      <c r="I344" s="16">
        <f t="shared" si="16"/>
        <v>1776.8899999999999</v>
      </c>
      <c r="J344" s="16">
        <v>0.8</v>
      </c>
      <c r="K344" s="16">
        <f>VLOOKUP(D344,[1]Planilha2!$B$5:$I$1582,8,0)</f>
        <v>1776.09</v>
      </c>
      <c r="L344" s="16">
        <v>1677.71</v>
      </c>
      <c r="M344" s="16">
        <v>4201.78</v>
      </c>
      <c r="N344" s="16">
        <f t="shared" si="17"/>
        <v>4610.4599999999982</v>
      </c>
    </row>
    <row r="345" spans="2:14" x14ac:dyDescent="0.3">
      <c r="B345" s="12" t="s">
        <v>12</v>
      </c>
      <c r="C345" s="13" t="s">
        <v>361</v>
      </c>
      <c r="D345" s="13">
        <v>73921</v>
      </c>
      <c r="E345" s="14" t="s">
        <v>151</v>
      </c>
      <c r="F345" s="15">
        <f t="shared" si="15"/>
        <v>8400.57</v>
      </c>
      <c r="G345" s="15">
        <v>600.54999999999995</v>
      </c>
      <c r="H345" s="16"/>
      <c r="I345" s="16">
        <f t="shared" si="16"/>
        <v>1861</v>
      </c>
      <c r="J345" s="16">
        <v>24.75</v>
      </c>
      <c r="K345" s="16">
        <f>VLOOKUP(D345,[1]Planilha2!$B$5:$I$1582,8,0)</f>
        <v>1836.25</v>
      </c>
      <c r="L345" s="16">
        <v>5939.02</v>
      </c>
      <c r="M345" s="16">
        <v>1600.0600000000002</v>
      </c>
      <c r="N345" s="16">
        <f t="shared" si="17"/>
        <v>6800.5099999999993</v>
      </c>
    </row>
    <row r="346" spans="2:14" x14ac:dyDescent="0.3">
      <c r="B346" s="12" t="s">
        <v>12</v>
      </c>
      <c r="C346" s="13" t="s">
        <v>362</v>
      </c>
      <c r="D346" s="13">
        <v>73843</v>
      </c>
      <c r="E346" s="14" t="s">
        <v>14</v>
      </c>
      <c r="F346" s="15">
        <f t="shared" si="15"/>
        <v>4838.42</v>
      </c>
      <c r="G346" s="15">
        <v>576.76</v>
      </c>
      <c r="H346" s="16"/>
      <c r="I346" s="16">
        <f t="shared" si="16"/>
        <v>1356.51</v>
      </c>
      <c r="J346" s="16">
        <v>9.73</v>
      </c>
      <c r="K346" s="16">
        <f>VLOOKUP(D346,[1]Planilha2!$B$5:$I$1582,8,0)</f>
        <v>1346.78</v>
      </c>
      <c r="L346" s="16">
        <v>2905.15</v>
      </c>
      <c r="M346" s="16">
        <v>447.38000000000005</v>
      </c>
      <c r="N346" s="16">
        <f t="shared" si="17"/>
        <v>4391.04</v>
      </c>
    </row>
    <row r="347" spans="2:14" x14ac:dyDescent="0.3">
      <c r="B347" s="12" t="s">
        <v>12</v>
      </c>
      <c r="C347" s="13" t="s">
        <v>363</v>
      </c>
      <c r="D347" s="13">
        <v>21087</v>
      </c>
      <c r="E347" s="14" t="s">
        <v>364</v>
      </c>
      <c r="F347" s="15">
        <f t="shared" si="15"/>
        <v>18415.54</v>
      </c>
      <c r="G347" s="15">
        <v>3213.7799999999997</v>
      </c>
      <c r="H347" s="16"/>
      <c r="I347" s="16">
        <f t="shared" si="16"/>
        <v>3561.07</v>
      </c>
      <c r="J347" s="16">
        <v>0.01</v>
      </c>
      <c r="K347" s="16">
        <f>VLOOKUP(D347,[1]Planilha2!$B$5:$I$1582,8,0)</f>
        <v>3561.06</v>
      </c>
      <c r="L347" s="16">
        <v>11640.69</v>
      </c>
      <c r="M347" s="16">
        <v>3950.56</v>
      </c>
      <c r="N347" s="16">
        <f t="shared" si="17"/>
        <v>14464.980000000001</v>
      </c>
    </row>
    <row r="348" spans="2:14" x14ac:dyDescent="0.3">
      <c r="B348" s="12" t="s">
        <v>12</v>
      </c>
      <c r="C348" s="13" t="s">
        <v>365</v>
      </c>
      <c r="D348" s="13">
        <v>81043</v>
      </c>
      <c r="E348" s="14" t="s">
        <v>44</v>
      </c>
      <c r="F348" s="15">
        <f t="shared" si="15"/>
        <v>2595.21</v>
      </c>
      <c r="G348" s="15">
        <v>437.58</v>
      </c>
      <c r="H348" s="16"/>
      <c r="I348" s="16">
        <f t="shared" si="16"/>
        <v>432.93</v>
      </c>
      <c r="J348" s="16"/>
      <c r="K348" s="16">
        <f>VLOOKUP(D348,[1]Planilha2!$B$5:$I$1582,8,0)</f>
        <v>432.93</v>
      </c>
      <c r="L348" s="16">
        <v>1724.7</v>
      </c>
      <c r="M348" s="16">
        <v>279.67</v>
      </c>
      <c r="N348" s="16">
        <f t="shared" si="17"/>
        <v>2315.54</v>
      </c>
    </row>
    <row r="349" spans="2:14" x14ac:dyDescent="0.3">
      <c r="B349" s="12" t="s">
        <v>12</v>
      </c>
      <c r="C349" s="13" t="s">
        <v>366</v>
      </c>
      <c r="D349" s="13">
        <v>73418</v>
      </c>
      <c r="E349" s="14" t="s">
        <v>16</v>
      </c>
      <c r="F349" s="15">
        <f t="shared" si="15"/>
        <v>7506.67</v>
      </c>
      <c r="G349" s="15">
        <v>1754.6799999999998</v>
      </c>
      <c r="H349" s="16"/>
      <c r="I349" s="16">
        <f t="shared" si="16"/>
        <v>1823.47</v>
      </c>
      <c r="J349" s="16">
        <v>63.54</v>
      </c>
      <c r="K349" s="16">
        <f>VLOOKUP(D349,[1]Planilha2!$B$5:$I$1582,8,0)</f>
        <v>1759.93</v>
      </c>
      <c r="L349" s="16">
        <v>3928.52</v>
      </c>
      <c r="M349" s="16">
        <v>1128.99</v>
      </c>
      <c r="N349" s="16">
        <f t="shared" si="17"/>
        <v>6377.68</v>
      </c>
    </row>
    <row r="350" spans="2:14" x14ac:dyDescent="0.3">
      <c r="B350" s="12" t="s">
        <v>12</v>
      </c>
      <c r="C350" s="13" t="s">
        <v>367</v>
      </c>
      <c r="D350" s="13">
        <v>75206</v>
      </c>
      <c r="E350" s="14" t="s">
        <v>16</v>
      </c>
      <c r="F350" s="15">
        <f t="shared" si="15"/>
        <v>6975.49</v>
      </c>
      <c r="G350" s="15">
        <v>1264.42</v>
      </c>
      <c r="H350" s="16"/>
      <c r="I350" s="16">
        <f t="shared" si="16"/>
        <v>1647.08</v>
      </c>
      <c r="J350" s="16"/>
      <c r="K350" s="16">
        <f>VLOOKUP(D350,[1]Planilha2!$B$5:$I$1582,8,0)</f>
        <v>1647.08</v>
      </c>
      <c r="L350" s="16">
        <v>4063.99</v>
      </c>
      <c r="M350" s="16">
        <v>955.38</v>
      </c>
      <c r="N350" s="16">
        <f t="shared" si="17"/>
        <v>6020.11</v>
      </c>
    </row>
    <row r="351" spans="2:14" x14ac:dyDescent="0.3">
      <c r="B351" s="12" t="s">
        <v>12</v>
      </c>
      <c r="C351" s="13" t="s">
        <v>368</v>
      </c>
      <c r="D351" s="13">
        <v>73497</v>
      </c>
      <c r="E351" s="14" t="s">
        <v>16</v>
      </c>
      <c r="F351" s="15">
        <f t="shared" si="15"/>
        <v>6429.1</v>
      </c>
      <c r="G351" s="15">
        <v>717.24</v>
      </c>
      <c r="H351" s="16"/>
      <c r="I351" s="16">
        <f t="shared" si="16"/>
        <v>1647.8700000000001</v>
      </c>
      <c r="J351" s="16">
        <v>0.49</v>
      </c>
      <c r="K351" s="16">
        <f>VLOOKUP(D351,[1]Planilha2!$B$5:$I$1582,8,0)</f>
        <v>1647.38</v>
      </c>
      <c r="L351" s="16">
        <v>4063.99</v>
      </c>
      <c r="M351" s="16">
        <v>753.0200000000001</v>
      </c>
      <c r="N351" s="16">
        <f t="shared" si="17"/>
        <v>5676.08</v>
      </c>
    </row>
    <row r="352" spans="2:14" x14ac:dyDescent="0.3">
      <c r="B352" s="12" t="s">
        <v>12</v>
      </c>
      <c r="C352" s="13" t="s">
        <v>369</v>
      </c>
      <c r="D352" s="13">
        <v>58402</v>
      </c>
      <c r="E352" s="14" t="s">
        <v>364</v>
      </c>
      <c r="F352" s="15">
        <f t="shared" si="15"/>
        <v>12925.03</v>
      </c>
      <c r="G352" s="15">
        <v>2313.3000000000002</v>
      </c>
      <c r="H352" s="16"/>
      <c r="I352" s="16">
        <f t="shared" si="16"/>
        <v>2572.92</v>
      </c>
      <c r="J352" s="16">
        <v>0.01</v>
      </c>
      <c r="K352" s="16">
        <f>VLOOKUP(D352,[1]Planilha2!$B$5:$I$1582,8,0)</f>
        <v>2572.91</v>
      </c>
      <c r="L352" s="16">
        <v>8038.81</v>
      </c>
      <c r="M352" s="16">
        <v>2648.23</v>
      </c>
      <c r="N352" s="16">
        <f t="shared" si="17"/>
        <v>10276.800000000001</v>
      </c>
    </row>
    <row r="353" spans="2:14" x14ac:dyDescent="0.3">
      <c r="B353" s="12" t="s">
        <v>12</v>
      </c>
      <c r="C353" s="13" t="s">
        <v>370</v>
      </c>
      <c r="D353" s="13">
        <v>75778</v>
      </c>
      <c r="E353" s="14" t="s">
        <v>14</v>
      </c>
      <c r="F353" s="15">
        <f t="shared" si="15"/>
        <v>4849.92</v>
      </c>
      <c r="G353" s="15">
        <v>794.87999999999988</v>
      </c>
      <c r="H353" s="16"/>
      <c r="I353" s="16">
        <f t="shared" si="16"/>
        <v>1389.86</v>
      </c>
      <c r="J353" s="16"/>
      <c r="K353" s="16">
        <f>VLOOKUP(D353,[1]Planilha2!$B$5:$I$1582,8,0)</f>
        <v>1389.86</v>
      </c>
      <c r="L353" s="16">
        <v>2665.18</v>
      </c>
      <c r="M353" s="16">
        <v>1410.87</v>
      </c>
      <c r="N353" s="16">
        <f t="shared" si="17"/>
        <v>3439.05</v>
      </c>
    </row>
    <row r="354" spans="2:14" x14ac:dyDescent="0.3">
      <c r="B354" s="12" t="s">
        <v>12</v>
      </c>
      <c r="C354" s="13" t="s">
        <v>371</v>
      </c>
      <c r="D354" s="13">
        <v>82621</v>
      </c>
      <c r="E354" s="14" t="s">
        <v>1664</v>
      </c>
      <c r="F354" s="15">
        <f t="shared" si="15"/>
        <v>3646.91</v>
      </c>
      <c r="G354" s="15">
        <v>437.58</v>
      </c>
      <c r="H354" s="16"/>
      <c r="I354" s="16">
        <f t="shared" si="16"/>
        <v>452.25</v>
      </c>
      <c r="J354" s="16"/>
      <c r="K354" s="16">
        <f>VLOOKUP(D354,[1]Planilha2!$B$5:$I$1582,8,0)</f>
        <v>452.25</v>
      </c>
      <c r="L354" s="16">
        <v>2757.08</v>
      </c>
      <c r="M354" s="16">
        <v>295.58999999999997</v>
      </c>
      <c r="N354" s="16">
        <f t="shared" si="17"/>
        <v>3351.3199999999997</v>
      </c>
    </row>
    <row r="355" spans="2:14" x14ac:dyDescent="0.3">
      <c r="B355" s="12" t="s">
        <v>12</v>
      </c>
      <c r="C355" s="13" t="s">
        <v>372</v>
      </c>
      <c r="D355" s="13">
        <v>73684</v>
      </c>
      <c r="E355" s="14" t="s">
        <v>37</v>
      </c>
      <c r="F355" s="15">
        <f t="shared" si="15"/>
        <v>6123.37</v>
      </c>
      <c r="G355" s="15">
        <v>1406.25</v>
      </c>
      <c r="H355" s="16"/>
      <c r="I355" s="16">
        <f t="shared" si="16"/>
        <v>1592.11</v>
      </c>
      <c r="J355" s="16"/>
      <c r="K355" s="16">
        <f>VLOOKUP(D355,[1]Planilha2!$B$5:$I$1582,8,0)</f>
        <v>1592.11</v>
      </c>
      <c r="L355" s="16">
        <v>3125.01</v>
      </c>
      <c r="M355" s="16">
        <v>659.24</v>
      </c>
      <c r="N355" s="16">
        <f t="shared" si="17"/>
        <v>5464.13</v>
      </c>
    </row>
    <row r="356" spans="2:14" x14ac:dyDescent="0.3">
      <c r="B356" s="12" t="s">
        <v>12</v>
      </c>
      <c r="C356" s="13" t="s">
        <v>373</v>
      </c>
      <c r="D356" s="13">
        <v>76460</v>
      </c>
      <c r="E356" s="14" t="s">
        <v>14</v>
      </c>
      <c r="F356" s="15">
        <f t="shared" si="15"/>
        <v>4421.3500000000004</v>
      </c>
      <c r="G356" s="15">
        <v>312.58</v>
      </c>
      <c r="H356" s="16"/>
      <c r="I356" s="16">
        <f t="shared" si="16"/>
        <v>1351.69</v>
      </c>
      <c r="J356" s="16"/>
      <c r="K356" s="16">
        <f>VLOOKUP(D356,[1]Planilha2!$B$5:$I$1582,8,0)</f>
        <v>1351.69</v>
      </c>
      <c r="L356" s="16">
        <v>2757.08</v>
      </c>
      <c r="M356" s="16">
        <v>3981.49</v>
      </c>
      <c r="N356" s="16">
        <f t="shared" si="17"/>
        <v>439.86000000000058</v>
      </c>
    </row>
    <row r="357" spans="2:14" x14ac:dyDescent="0.3">
      <c r="B357" s="12" t="s">
        <v>12</v>
      </c>
      <c r="C357" s="13" t="s">
        <v>374</v>
      </c>
      <c r="D357" s="13">
        <v>80535</v>
      </c>
      <c r="E357" s="14" t="s">
        <v>14</v>
      </c>
      <c r="F357" s="15">
        <f t="shared" si="15"/>
        <v>4409.0999999999995</v>
      </c>
      <c r="G357" s="15">
        <v>1103.6899999999998</v>
      </c>
      <c r="H357" s="16"/>
      <c r="I357" s="16">
        <f t="shared" si="16"/>
        <v>824.04</v>
      </c>
      <c r="J357" s="16"/>
      <c r="K357" s="16">
        <f>VLOOKUP(D357,[1]Planilha2!$B$5:$I$1582,8,0)</f>
        <v>824.04</v>
      </c>
      <c r="L357" s="16">
        <v>2481.37</v>
      </c>
      <c r="M357" s="16">
        <v>1275.52</v>
      </c>
      <c r="N357" s="16">
        <f t="shared" si="17"/>
        <v>3133.5799999999995</v>
      </c>
    </row>
    <row r="358" spans="2:14" x14ac:dyDescent="0.3">
      <c r="B358" s="12" t="s">
        <v>12</v>
      </c>
      <c r="C358" s="13" t="s">
        <v>375</v>
      </c>
      <c r="D358" s="13">
        <v>75530</v>
      </c>
      <c r="E358" s="14" t="s">
        <v>14</v>
      </c>
      <c r="F358" s="15">
        <f t="shared" si="15"/>
        <v>4465.2</v>
      </c>
      <c r="G358" s="15">
        <v>437.58</v>
      </c>
      <c r="H358" s="16"/>
      <c r="I358" s="16">
        <f t="shared" si="16"/>
        <v>1270.54</v>
      </c>
      <c r="J358" s="16"/>
      <c r="K358" s="16">
        <f>VLOOKUP(D358,[1]Planilha2!$B$5:$I$1582,8,0)</f>
        <v>1270.54</v>
      </c>
      <c r="L358" s="16">
        <v>2757.08</v>
      </c>
      <c r="M358" s="16">
        <v>295.58999999999997</v>
      </c>
      <c r="N358" s="16">
        <f t="shared" si="17"/>
        <v>4169.6099999999997</v>
      </c>
    </row>
    <row r="359" spans="2:14" x14ac:dyDescent="0.3">
      <c r="B359" s="12" t="s">
        <v>12</v>
      </c>
      <c r="C359" s="13" t="s">
        <v>376</v>
      </c>
      <c r="D359" s="13">
        <v>74911</v>
      </c>
      <c r="E359" s="14" t="s">
        <v>16</v>
      </c>
      <c r="F359" s="15">
        <f t="shared" si="15"/>
        <v>5965.3099999999995</v>
      </c>
      <c r="G359" s="15">
        <v>579.5</v>
      </c>
      <c r="H359" s="16"/>
      <c r="I359" s="16">
        <f t="shared" si="16"/>
        <v>1592.75</v>
      </c>
      <c r="J359" s="16">
        <v>0.48</v>
      </c>
      <c r="K359" s="16">
        <f>VLOOKUP(D359,[1]Planilha2!$B$5:$I$1582,8,0)</f>
        <v>1592.27</v>
      </c>
      <c r="L359" s="16">
        <v>3793.06</v>
      </c>
      <c r="M359" s="16">
        <v>603.86</v>
      </c>
      <c r="N359" s="16">
        <f t="shared" si="17"/>
        <v>5361.45</v>
      </c>
    </row>
    <row r="360" spans="2:14" x14ac:dyDescent="0.3">
      <c r="B360" s="12" t="s">
        <v>12</v>
      </c>
      <c r="C360" s="13" t="s">
        <v>377</v>
      </c>
      <c r="D360" s="13">
        <v>75686</v>
      </c>
      <c r="E360" s="14" t="s">
        <v>16</v>
      </c>
      <c r="F360" s="15">
        <f t="shared" si="15"/>
        <v>6619.88</v>
      </c>
      <c r="G360" s="15">
        <v>1429.3400000000001</v>
      </c>
      <c r="H360" s="16"/>
      <c r="I360" s="16">
        <f t="shared" si="16"/>
        <v>1668.42</v>
      </c>
      <c r="J360" s="16"/>
      <c r="K360" s="16">
        <f>VLOOKUP(D360,[1]Planilha2!$B$5:$I$1582,8,0)</f>
        <v>1668.42</v>
      </c>
      <c r="L360" s="16">
        <v>3522.12</v>
      </c>
      <c r="M360" s="16">
        <v>1424.4</v>
      </c>
      <c r="N360" s="16">
        <f t="shared" si="17"/>
        <v>5195.4799999999996</v>
      </c>
    </row>
    <row r="361" spans="2:14" x14ac:dyDescent="0.3">
      <c r="B361" s="12" t="s">
        <v>12</v>
      </c>
      <c r="C361" s="13" t="s">
        <v>378</v>
      </c>
      <c r="D361" s="13">
        <v>73475</v>
      </c>
      <c r="E361" s="14" t="s">
        <v>14</v>
      </c>
      <c r="F361" s="15">
        <f t="shared" si="15"/>
        <v>5223.82</v>
      </c>
      <c r="G361" s="15">
        <v>915.02</v>
      </c>
      <c r="H361" s="16"/>
      <c r="I361" s="16">
        <f t="shared" si="16"/>
        <v>1403.65</v>
      </c>
      <c r="J361" s="16"/>
      <c r="K361" s="16">
        <f>VLOOKUP(D361,[1]Planilha2!$B$5:$I$1582,8,0)</f>
        <v>1403.65</v>
      </c>
      <c r="L361" s="16">
        <v>2905.15</v>
      </c>
      <c r="M361" s="16">
        <v>1261</v>
      </c>
      <c r="N361" s="16">
        <f t="shared" si="17"/>
        <v>3962.8199999999997</v>
      </c>
    </row>
    <row r="362" spans="2:14" x14ac:dyDescent="0.3">
      <c r="B362" s="12" t="s">
        <v>12</v>
      </c>
      <c r="C362" s="13" t="s">
        <v>379</v>
      </c>
      <c r="D362" s="13">
        <v>74321</v>
      </c>
      <c r="E362" s="14" t="s">
        <v>24</v>
      </c>
      <c r="F362" s="15">
        <f t="shared" si="15"/>
        <v>7073.27</v>
      </c>
      <c r="G362" s="15">
        <v>530.41000000000008</v>
      </c>
      <c r="H362" s="16"/>
      <c r="I362" s="16">
        <f t="shared" si="16"/>
        <v>1709.7</v>
      </c>
      <c r="J362" s="16">
        <v>6.17</v>
      </c>
      <c r="K362" s="16">
        <f>VLOOKUP(D362,[1]Planilha2!$B$5:$I$1582,8,0)</f>
        <v>1703.53</v>
      </c>
      <c r="L362" s="16">
        <v>4833.16</v>
      </c>
      <c r="M362" s="16">
        <v>974.15</v>
      </c>
      <c r="N362" s="16">
        <f t="shared" si="17"/>
        <v>6099.1200000000008</v>
      </c>
    </row>
    <row r="363" spans="2:14" x14ac:dyDescent="0.3">
      <c r="B363" s="12" t="s">
        <v>12</v>
      </c>
      <c r="C363" s="13" t="s">
        <v>380</v>
      </c>
      <c r="D363" s="13">
        <v>73996</v>
      </c>
      <c r="E363" s="14" t="s">
        <v>14</v>
      </c>
      <c r="F363" s="15">
        <f t="shared" si="15"/>
        <v>4465.2</v>
      </c>
      <c r="G363" s="15">
        <v>529.48</v>
      </c>
      <c r="H363" s="16"/>
      <c r="I363" s="16">
        <f t="shared" si="16"/>
        <v>1270.54</v>
      </c>
      <c r="J363" s="16"/>
      <c r="K363" s="16">
        <f>VLOOKUP(D363,[1]Planilha2!$B$5:$I$1582,8,0)</f>
        <v>1270.54</v>
      </c>
      <c r="L363" s="16">
        <v>2665.18</v>
      </c>
      <c r="M363" s="16">
        <v>355.49</v>
      </c>
      <c r="N363" s="16">
        <f t="shared" si="17"/>
        <v>4109.71</v>
      </c>
    </row>
    <row r="364" spans="2:14" x14ac:dyDescent="0.3">
      <c r="B364" s="12" t="s">
        <v>12</v>
      </c>
      <c r="C364" s="13" t="s">
        <v>1610</v>
      </c>
      <c r="D364" s="13">
        <v>84002</v>
      </c>
      <c r="E364" s="14" t="s">
        <v>1685</v>
      </c>
      <c r="F364" s="15">
        <f t="shared" si="15"/>
        <v>4522.1899999999996</v>
      </c>
      <c r="G364" s="15">
        <v>304.47000000000003</v>
      </c>
      <c r="H364" s="16"/>
      <c r="I364" s="16">
        <f t="shared" si="16"/>
        <v>153.72999999999999</v>
      </c>
      <c r="J364" s="16">
        <v>0.04</v>
      </c>
      <c r="K364" s="16">
        <f>VLOOKUP(D364,[1]Planilha2!$B$5:$I$1582,8,0)</f>
        <v>153.69</v>
      </c>
      <c r="L364" s="16">
        <v>4063.99</v>
      </c>
      <c r="M364" s="16">
        <v>602.18000000000006</v>
      </c>
      <c r="N364" s="16">
        <f t="shared" si="17"/>
        <v>3920.0099999999993</v>
      </c>
    </row>
    <row r="365" spans="2:14" x14ac:dyDescent="0.3">
      <c r="B365" s="12" t="s">
        <v>12</v>
      </c>
      <c r="C365" s="13" t="s">
        <v>381</v>
      </c>
      <c r="D365" s="13">
        <v>75480</v>
      </c>
      <c r="E365" s="14" t="s">
        <v>14</v>
      </c>
      <c r="F365" s="15">
        <f t="shared" si="15"/>
        <v>4932.3500000000004</v>
      </c>
      <c r="G365" s="15">
        <v>1044.33</v>
      </c>
      <c r="H365" s="16"/>
      <c r="I365" s="16">
        <f t="shared" si="16"/>
        <v>1314.75</v>
      </c>
      <c r="J365" s="16"/>
      <c r="K365" s="16">
        <f>VLOOKUP(D365,[1]Planilha2!$B$5:$I$1582,8,0)</f>
        <v>1314.75</v>
      </c>
      <c r="L365" s="16">
        <v>2573.27</v>
      </c>
      <c r="M365" s="16">
        <v>1169.6999999999998</v>
      </c>
      <c r="N365" s="16">
        <f t="shared" si="17"/>
        <v>3762.6500000000005</v>
      </c>
    </row>
    <row r="366" spans="2:14" x14ac:dyDescent="0.3">
      <c r="B366" s="12" t="s">
        <v>12</v>
      </c>
      <c r="C366" s="13" t="s">
        <v>382</v>
      </c>
      <c r="D366" s="13">
        <v>75222</v>
      </c>
      <c r="E366" s="14" t="s">
        <v>24</v>
      </c>
      <c r="F366" s="15">
        <f t="shared" si="15"/>
        <v>7185.74</v>
      </c>
      <c r="G366" s="15">
        <v>456.1</v>
      </c>
      <c r="H366" s="16"/>
      <c r="I366" s="16">
        <f t="shared" si="16"/>
        <v>1721.88</v>
      </c>
      <c r="J366" s="16"/>
      <c r="K366" s="16">
        <f>VLOOKUP(D366,[1]Planilha2!$B$5:$I$1582,8,0)</f>
        <v>1721.88</v>
      </c>
      <c r="L366" s="16">
        <v>5007.76</v>
      </c>
      <c r="M366" s="16">
        <v>1446.53</v>
      </c>
      <c r="N366" s="16">
        <f t="shared" si="17"/>
        <v>5739.21</v>
      </c>
    </row>
    <row r="367" spans="2:14" x14ac:dyDescent="0.3">
      <c r="B367" s="12" t="s">
        <v>12</v>
      </c>
      <c r="C367" s="13" t="s">
        <v>383</v>
      </c>
      <c r="D367" s="13">
        <v>58644</v>
      </c>
      <c r="E367" s="14" t="s">
        <v>384</v>
      </c>
      <c r="F367" s="15">
        <f t="shared" si="15"/>
        <v>6654.4700000000012</v>
      </c>
      <c r="G367" s="15">
        <v>3716.4100000000008</v>
      </c>
      <c r="H367" s="16"/>
      <c r="I367" s="16">
        <f t="shared" si="16"/>
        <v>1414.38</v>
      </c>
      <c r="J367" s="16"/>
      <c r="K367" s="16">
        <f>VLOOKUP(D367,[1]Planilha2!$B$5:$I$1582,8,0)</f>
        <v>1414.38</v>
      </c>
      <c r="L367" s="16">
        <v>1523.68</v>
      </c>
      <c r="M367" s="16">
        <v>3732.47</v>
      </c>
      <c r="N367" s="16">
        <f t="shared" si="17"/>
        <v>2922.0000000000014</v>
      </c>
    </row>
    <row r="368" spans="2:14" x14ac:dyDescent="0.3">
      <c r="B368" s="12" t="s">
        <v>12</v>
      </c>
      <c r="C368" s="13" t="s">
        <v>385</v>
      </c>
      <c r="D368" s="13">
        <v>78783</v>
      </c>
      <c r="E368" s="14" t="s">
        <v>14</v>
      </c>
      <c r="F368" s="15">
        <f t="shared" si="15"/>
        <v>4246.25</v>
      </c>
      <c r="G368" s="15">
        <v>312.58</v>
      </c>
      <c r="H368" s="16"/>
      <c r="I368" s="16">
        <f t="shared" si="16"/>
        <v>1176.5899999999999</v>
      </c>
      <c r="J368" s="16"/>
      <c r="K368" s="16">
        <f>VLOOKUP(D368,[1]Planilha2!$B$5:$I$1582,8,0)</f>
        <v>1176.5899999999999</v>
      </c>
      <c r="L368" s="16">
        <v>2757.08</v>
      </c>
      <c r="M368" s="16">
        <v>1947.7100000000003</v>
      </c>
      <c r="N368" s="16">
        <f t="shared" si="17"/>
        <v>2298.54</v>
      </c>
    </row>
    <row r="369" spans="2:14" x14ac:dyDescent="0.3">
      <c r="B369" s="12" t="s">
        <v>12</v>
      </c>
      <c r="C369" s="13" t="s">
        <v>1611</v>
      </c>
      <c r="D369" s="13">
        <v>83225</v>
      </c>
      <c r="E369" s="14" t="s">
        <v>16</v>
      </c>
      <c r="F369" s="15">
        <f t="shared" si="15"/>
        <v>5440.74</v>
      </c>
      <c r="G369" s="15">
        <v>1017.61</v>
      </c>
      <c r="H369" s="16"/>
      <c r="I369" s="16">
        <f t="shared" si="16"/>
        <v>359.14</v>
      </c>
      <c r="J369" s="16">
        <v>49.91</v>
      </c>
      <c r="K369" s="16">
        <f>VLOOKUP(D369,[1]Planilha2!$B$5:$I$1582,8,0)</f>
        <v>309.23</v>
      </c>
      <c r="L369" s="16">
        <v>4063.99</v>
      </c>
      <c r="M369" s="16">
        <v>866.21</v>
      </c>
      <c r="N369" s="16">
        <f t="shared" si="17"/>
        <v>4574.53</v>
      </c>
    </row>
    <row r="370" spans="2:14" x14ac:dyDescent="0.3">
      <c r="B370" s="12" t="s">
        <v>12</v>
      </c>
      <c r="C370" s="13" t="s">
        <v>386</v>
      </c>
      <c r="D370" s="13">
        <v>66472</v>
      </c>
      <c r="E370" s="14" t="s">
        <v>42</v>
      </c>
      <c r="F370" s="15">
        <f t="shared" si="15"/>
        <v>9216.9500000000007</v>
      </c>
      <c r="G370" s="15">
        <v>1521.8799999999999</v>
      </c>
      <c r="H370" s="16"/>
      <c r="I370" s="16">
        <f t="shared" si="16"/>
        <v>1945.6599999999999</v>
      </c>
      <c r="J370" s="16">
        <v>0.36</v>
      </c>
      <c r="K370" s="16">
        <f>VLOOKUP(D370,[1]Planilha2!$B$5:$I$1582,8,0)</f>
        <v>1945.3</v>
      </c>
      <c r="L370" s="16">
        <v>5749.41</v>
      </c>
      <c r="M370" s="16">
        <v>1822.1499999999999</v>
      </c>
      <c r="N370" s="16">
        <f t="shared" si="17"/>
        <v>7394.8000000000011</v>
      </c>
    </row>
    <row r="371" spans="2:14" x14ac:dyDescent="0.3">
      <c r="B371" s="12" t="s">
        <v>12</v>
      </c>
      <c r="C371" s="13" t="s">
        <v>387</v>
      </c>
      <c r="D371" s="13">
        <v>73490</v>
      </c>
      <c r="E371" s="14" t="s">
        <v>204</v>
      </c>
      <c r="F371" s="15">
        <f t="shared" si="15"/>
        <v>10145.870000000001</v>
      </c>
      <c r="G371" s="15">
        <v>2313.8500000000004</v>
      </c>
      <c r="H371" s="16"/>
      <c r="I371" s="16">
        <f t="shared" si="16"/>
        <v>2047.42</v>
      </c>
      <c r="J371" s="16"/>
      <c r="K371" s="16">
        <f>VLOOKUP(D371,[1]Planilha2!$B$5:$I$1582,8,0)</f>
        <v>2047.42</v>
      </c>
      <c r="L371" s="16">
        <v>5784.6</v>
      </c>
      <c r="M371" s="16">
        <v>2016.8200000000002</v>
      </c>
      <c r="N371" s="16">
        <f t="shared" si="17"/>
        <v>8129.0500000000011</v>
      </c>
    </row>
    <row r="372" spans="2:14" x14ac:dyDescent="0.3">
      <c r="B372" s="12" t="s">
        <v>12</v>
      </c>
      <c r="C372" s="13" t="s">
        <v>388</v>
      </c>
      <c r="D372" s="13">
        <v>74742</v>
      </c>
      <c r="E372" s="14" t="s">
        <v>14</v>
      </c>
      <c r="F372" s="15">
        <f t="shared" si="15"/>
        <v>4266.2299999999996</v>
      </c>
      <c r="G372" s="15">
        <v>437.58</v>
      </c>
      <c r="H372" s="16"/>
      <c r="I372" s="16">
        <f t="shared" si="16"/>
        <v>1071.57</v>
      </c>
      <c r="J372" s="16"/>
      <c r="K372" s="16">
        <f>VLOOKUP(D372,[1]Planilha2!$B$5:$I$1582,8,0)</f>
        <v>1071.57</v>
      </c>
      <c r="L372" s="16">
        <v>2757.08</v>
      </c>
      <c r="M372" s="16">
        <v>1121.47</v>
      </c>
      <c r="N372" s="16">
        <f t="shared" si="17"/>
        <v>3144.7599999999993</v>
      </c>
    </row>
    <row r="373" spans="2:14" x14ac:dyDescent="0.3">
      <c r="B373" s="12" t="s">
        <v>12</v>
      </c>
      <c r="C373" s="13" t="s">
        <v>389</v>
      </c>
      <c r="D373" s="13">
        <v>75572</v>
      </c>
      <c r="E373" s="14" t="s">
        <v>14</v>
      </c>
      <c r="F373" s="15">
        <f t="shared" si="15"/>
        <v>4631.03</v>
      </c>
      <c r="G373" s="15">
        <v>958.3900000000001</v>
      </c>
      <c r="H373" s="16"/>
      <c r="I373" s="16">
        <f t="shared" si="16"/>
        <v>1283.1699999999998</v>
      </c>
      <c r="J373" s="16">
        <v>6.3100000000000005</v>
      </c>
      <c r="K373" s="16">
        <f>VLOOKUP(D373,[1]Planilha2!$B$5:$I$1582,8,0)</f>
        <v>1276.8599999999999</v>
      </c>
      <c r="L373" s="16">
        <v>2389.4699999999998</v>
      </c>
      <c r="M373" s="16">
        <v>811</v>
      </c>
      <c r="N373" s="16">
        <f t="shared" si="17"/>
        <v>3820.0299999999997</v>
      </c>
    </row>
    <row r="374" spans="2:14" x14ac:dyDescent="0.3">
      <c r="B374" s="12" t="s">
        <v>12</v>
      </c>
      <c r="C374" s="13" t="s">
        <v>390</v>
      </c>
      <c r="D374" s="13">
        <v>74460</v>
      </c>
      <c r="E374" s="14"/>
      <c r="F374" s="15">
        <f t="shared" si="15"/>
        <v>23122.890000000003</v>
      </c>
      <c r="G374" s="15">
        <v>15896.110000000002</v>
      </c>
      <c r="H374" s="16"/>
      <c r="I374" s="16">
        <f t="shared" si="16"/>
        <v>6241.0599999999995</v>
      </c>
      <c r="J374" s="16">
        <v>6241.0599999999995</v>
      </c>
      <c r="K374" s="16"/>
      <c r="L374" s="16">
        <v>985.72</v>
      </c>
      <c r="M374" s="16">
        <v>4428.67</v>
      </c>
      <c r="N374" s="16">
        <f t="shared" si="17"/>
        <v>18694.22</v>
      </c>
    </row>
    <row r="375" spans="2:14" x14ac:dyDescent="0.3">
      <c r="B375" s="12" t="s">
        <v>12</v>
      </c>
      <c r="C375" s="13" t="s">
        <v>391</v>
      </c>
      <c r="D375" s="13">
        <v>73709</v>
      </c>
      <c r="E375" s="14" t="s">
        <v>208</v>
      </c>
      <c r="F375" s="15">
        <f t="shared" si="15"/>
        <v>7812.6799999999994</v>
      </c>
      <c r="G375" s="15">
        <v>3098.46</v>
      </c>
      <c r="H375" s="16"/>
      <c r="I375" s="16">
        <f t="shared" si="16"/>
        <v>1663.85</v>
      </c>
      <c r="J375" s="16"/>
      <c r="K375" s="16">
        <f>VLOOKUP(D375,[1]Planilha2!$B$5:$I$1582,8,0)</f>
        <v>1663.85</v>
      </c>
      <c r="L375" s="16">
        <v>3050.37</v>
      </c>
      <c r="M375" s="16">
        <v>3002.5699999999997</v>
      </c>
      <c r="N375" s="16">
        <f t="shared" si="17"/>
        <v>4810.1099999999997</v>
      </c>
    </row>
    <row r="376" spans="2:14" x14ac:dyDescent="0.3">
      <c r="B376" s="12" t="s">
        <v>12</v>
      </c>
      <c r="C376" s="13" t="s">
        <v>392</v>
      </c>
      <c r="D376" s="13">
        <v>81111</v>
      </c>
      <c r="E376" s="14" t="s">
        <v>393</v>
      </c>
      <c r="F376" s="15">
        <f t="shared" si="15"/>
        <v>1896.99</v>
      </c>
      <c r="G376" s="15">
        <v>475.88</v>
      </c>
      <c r="H376" s="16"/>
      <c r="I376" s="16">
        <f t="shared" si="16"/>
        <v>310.56</v>
      </c>
      <c r="J376" s="16"/>
      <c r="K376" s="16">
        <f>VLOOKUP(D376,[1]Planilha2!$B$5:$I$1582,8,0)</f>
        <v>310.56</v>
      </c>
      <c r="L376" s="16">
        <v>1110.55</v>
      </c>
      <c r="M376" s="16">
        <v>191.89</v>
      </c>
      <c r="N376" s="16">
        <f t="shared" si="17"/>
        <v>1705.1</v>
      </c>
    </row>
    <row r="377" spans="2:14" x14ac:dyDescent="0.3">
      <c r="B377" s="12" t="s">
        <v>12</v>
      </c>
      <c r="C377" s="13" t="s">
        <v>394</v>
      </c>
      <c r="D377" s="13">
        <v>75946</v>
      </c>
      <c r="E377" s="14" t="s">
        <v>29</v>
      </c>
      <c r="F377" s="15">
        <f t="shared" si="15"/>
        <v>5685.77</v>
      </c>
      <c r="G377" s="15">
        <v>568.59</v>
      </c>
      <c r="H377" s="16"/>
      <c r="I377" s="16">
        <f t="shared" si="16"/>
        <v>1494.82</v>
      </c>
      <c r="J377" s="16"/>
      <c r="K377" s="16">
        <f>VLOOKUP(D377,[1]Planilha2!$B$5:$I$1582,8,0)</f>
        <v>1494.82</v>
      </c>
      <c r="L377" s="16">
        <v>3622.36</v>
      </c>
      <c r="M377" s="16">
        <v>583.54</v>
      </c>
      <c r="N377" s="16">
        <f t="shared" si="17"/>
        <v>5102.2300000000005</v>
      </c>
    </row>
    <row r="378" spans="2:14" x14ac:dyDescent="0.3">
      <c r="B378" s="12" t="s">
        <v>12</v>
      </c>
      <c r="C378" s="13" t="s">
        <v>395</v>
      </c>
      <c r="D378" s="13">
        <v>81968</v>
      </c>
      <c r="E378" s="14" t="s">
        <v>14</v>
      </c>
      <c r="F378" s="15">
        <f t="shared" si="15"/>
        <v>4133.51</v>
      </c>
      <c r="G378" s="15">
        <v>952.42000000000007</v>
      </c>
      <c r="H378" s="16"/>
      <c r="I378" s="16">
        <f t="shared" si="16"/>
        <v>515.91</v>
      </c>
      <c r="J378" s="16">
        <v>29.56</v>
      </c>
      <c r="K378" s="16">
        <f>VLOOKUP(D378,[1]Planilha2!$B$5:$I$1582,8,0)</f>
        <v>486.35</v>
      </c>
      <c r="L378" s="16">
        <v>2665.18</v>
      </c>
      <c r="M378" s="16">
        <v>552.96</v>
      </c>
      <c r="N378" s="16">
        <f t="shared" si="17"/>
        <v>3580.55</v>
      </c>
    </row>
    <row r="379" spans="2:14" x14ac:dyDescent="0.3">
      <c r="B379" s="12" t="s">
        <v>12</v>
      </c>
      <c r="C379" s="13" t="s">
        <v>1612</v>
      </c>
      <c r="D379" s="13">
        <v>84034</v>
      </c>
      <c r="E379" s="14" t="s">
        <v>1686</v>
      </c>
      <c r="F379" s="15">
        <f t="shared" si="15"/>
        <v>4207.63</v>
      </c>
      <c r="G379" s="15">
        <v>125</v>
      </c>
      <c r="H379" s="16"/>
      <c r="I379" s="16">
        <f t="shared" si="16"/>
        <v>138.59</v>
      </c>
      <c r="J379" s="16"/>
      <c r="K379" s="16">
        <f>VLOOKUP(D379,[1]Planilha2!$B$5:$I$1582,8,0)</f>
        <v>138.59</v>
      </c>
      <c r="L379" s="16">
        <v>3944.04</v>
      </c>
      <c r="M379" s="16">
        <v>547.14</v>
      </c>
      <c r="N379" s="16">
        <f t="shared" si="17"/>
        <v>3660.4900000000002</v>
      </c>
    </row>
    <row r="380" spans="2:14" x14ac:dyDescent="0.3">
      <c r="B380" s="12" t="s">
        <v>12</v>
      </c>
      <c r="C380" s="13" t="s">
        <v>396</v>
      </c>
      <c r="D380" s="13">
        <v>81251</v>
      </c>
      <c r="E380" s="14" t="s">
        <v>24</v>
      </c>
      <c r="F380" s="15">
        <f t="shared" si="15"/>
        <v>6099.45</v>
      </c>
      <c r="G380" s="15">
        <v>597.70000000000005</v>
      </c>
      <c r="H380" s="16"/>
      <c r="I380" s="16">
        <f t="shared" si="16"/>
        <v>1032.8800000000001</v>
      </c>
      <c r="J380" s="16"/>
      <c r="K380" s="16">
        <f>VLOOKUP(D380,[1]Planilha2!$B$5:$I$1582,8,0)</f>
        <v>1032.8800000000001</v>
      </c>
      <c r="L380" s="16">
        <v>4468.87</v>
      </c>
      <c r="M380" s="16">
        <v>971.86</v>
      </c>
      <c r="N380" s="16">
        <f t="shared" si="17"/>
        <v>5127.59</v>
      </c>
    </row>
    <row r="381" spans="2:14" x14ac:dyDescent="0.3">
      <c r="B381" s="12" t="s">
        <v>12</v>
      </c>
      <c r="C381" s="13" t="s">
        <v>397</v>
      </c>
      <c r="D381" s="13">
        <v>81966</v>
      </c>
      <c r="E381" s="14" t="s">
        <v>14</v>
      </c>
      <c r="F381" s="15">
        <f t="shared" si="15"/>
        <v>3631.25</v>
      </c>
      <c r="G381" s="15">
        <v>529.48</v>
      </c>
      <c r="H381" s="16"/>
      <c r="I381" s="16">
        <f t="shared" si="16"/>
        <v>436.59</v>
      </c>
      <c r="J381" s="16"/>
      <c r="K381" s="16">
        <f>VLOOKUP(D381,[1]Planilha2!$B$5:$I$1582,8,0)</f>
        <v>436.59</v>
      </c>
      <c r="L381" s="16">
        <v>2665.18</v>
      </c>
      <c r="M381" s="16">
        <v>424.59000000000003</v>
      </c>
      <c r="N381" s="16">
        <f t="shared" si="17"/>
        <v>3206.66</v>
      </c>
    </row>
    <row r="382" spans="2:14" x14ac:dyDescent="0.3">
      <c r="B382" s="12" t="s">
        <v>12</v>
      </c>
      <c r="C382" s="13" t="s">
        <v>398</v>
      </c>
      <c r="D382" s="13">
        <v>79538</v>
      </c>
      <c r="E382" s="14" t="s">
        <v>67</v>
      </c>
      <c r="F382" s="15">
        <f t="shared" si="15"/>
        <v>3684.88</v>
      </c>
      <c r="G382" s="15">
        <v>743.16</v>
      </c>
      <c r="H382" s="16"/>
      <c r="I382" s="16">
        <f t="shared" si="16"/>
        <v>897.87</v>
      </c>
      <c r="J382" s="16">
        <v>25.08</v>
      </c>
      <c r="K382" s="16">
        <f>VLOOKUP(D382,[1]Planilha2!$B$5:$I$1582,8,0)</f>
        <v>872.79</v>
      </c>
      <c r="L382" s="16">
        <v>2043.85</v>
      </c>
      <c r="M382" s="16">
        <v>252.09</v>
      </c>
      <c r="N382" s="16">
        <f t="shared" si="17"/>
        <v>3432.79</v>
      </c>
    </row>
    <row r="383" spans="2:14" x14ac:dyDescent="0.3">
      <c r="B383" s="12" t="s">
        <v>12</v>
      </c>
      <c r="C383" s="13" t="s">
        <v>399</v>
      </c>
      <c r="D383" s="13">
        <v>76183</v>
      </c>
      <c r="E383" s="14" t="s">
        <v>1699</v>
      </c>
      <c r="F383" s="15">
        <f t="shared" si="15"/>
        <v>7841.58</v>
      </c>
      <c r="G383" s="15">
        <v>1919.81</v>
      </c>
      <c r="H383" s="16"/>
      <c r="I383" s="16">
        <f t="shared" si="16"/>
        <v>2110.61</v>
      </c>
      <c r="J383" s="16">
        <v>52.6</v>
      </c>
      <c r="K383" s="16">
        <f>VLOOKUP(D383,[1]Planilha2!$B$5:$I$1582,8,0)</f>
        <v>2058.0100000000002</v>
      </c>
      <c r="L383" s="16">
        <v>3811.16</v>
      </c>
      <c r="M383" s="16">
        <v>1179.76</v>
      </c>
      <c r="N383" s="16">
        <f t="shared" si="17"/>
        <v>6661.82</v>
      </c>
    </row>
    <row r="384" spans="2:14" x14ac:dyDescent="0.3">
      <c r="B384" s="12" t="s">
        <v>12</v>
      </c>
      <c r="C384" s="13" t="s">
        <v>400</v>
      </c>
      <c r="D384" s="13">
        <v>78758</v>
      </c>
      <c r="E384" s="14" t="s">
        <v>14</v>
      </c>
      <c r="F384" s="15">
        <f t="shared" si="15"/>
        <v>780.08</v>
      </c>
      <c r="G384" s="15"/>
      <c r="H384" s="16"/>
      <c r="I384" s="16">
        <f t="shared" si="16"/>
        <v>780.08</v>
      </c>
      <c r="J384" s="16"/>
      <c r="K384" s="16">
        <f>VLOOKUP(D384,[1]Planilha2!$B$5:$I$1582,8,0)</f>
        <v>780.08</v>
      </c>
      <c r="L384" s="16"/>
      <c r="M384" s="16">
        <v>276.37</v>
      </c>
      <c r="N384" s="16">
        <f t="shared" si="17"/>
        <v>503.71000000000004</v>
      </c>
    </row>
    <row r="385" spans="2:14" x14ac:dyDescent="0.3">
      <c r="B385" s="12" t="s">
        <v>12</v>
      </c>
      <c r="C385" s="13" t="s">
        <v>401</v>
      </c>
      <c r="D385" s="13">
        <v>81628</v>
      </c>
      <c r="E385" s="14" t="s">
        <v>1687</v>
      </c>
      <c r="F385" s="15">
        <f t="shared" si="15"/>
        <v>4384.71</v>
      </c>
      <c r="G385" s="15">
        <v>437.58</v>
      </c>
      <c r="H385" s="16"/>
      <c r="I385" s="16">
        <f t="shared" si="16"/>
        <v>640.85</v>
      </c>
      <c r="J385" s="16"/>
      <c r="K385" s="16">
        <f>VLOOKUP(D385,[1]Planilha2!$B$5:$I$1582,8,0)</f>
        <v>640.85</v>
      </c>
      <c r="L385" s="16">
        <v>3306.28</v>
      </c>
      <c r="M385" s="16">
        <v>427.31000000000006</v>
      </c>
      <c r="N385" s="16">
        <f t="shared" si="17"/>
        <v>3957.4</v>
      </c>
    </row>
    <row r="386" spans="2:14" x14ac:dyDescent="0.3">
      <c r="B386" s="12" t="s">
        <v>12</v>
      </c>
      <c r="C386" s="13" t="s">
        <v>402</v>
      </c>
      <c r="D386" s="13">
        <v>78201</v>
      </c>
      <c r="E386" s="14" t="s">
        <v>37</v>
      </c>
      <c r="F386" s="15">
        <f t="shared" si="15"/>
        <v>7744.06</v>
      </c>
      <c r="G386" s="15">
        <v>2085.69</v>
      </c>
      <c r="H386" s="16"/>
      <c r="I386" s="16">
        <f t="shared" si="16"/>
        <v>1788.99</v>
      </c>
      <c r="J386" s="16">
        <v>24.07</v>
      </c>
      <c r="K386" s="16">
        <f>VLOOKUP(D386,[1]Planilha2!$B$5:$I$1582,8,0)</f>
        <v>1764.92</v>
      </c>
      <c r="L386" s="16">
        <v>3869.38</v>
      </c>
      <c r="M386" s="16">
        <v>1214.3399999999997</v>
      </c>
      <c r="N386" s="16">
        <f t="shared" si="17"/>
        <v>6529.7200000000012</v>
      </c>
    </row>
    <row r="387" spans="2:14" x14ac:dyDescent="0.3">
      <c r="B387" s="12" t="s">
        <v>12</v>
      </c>
      <c r="C387" s="13" t="s">
        <v>403</v>
      </c>
      <c r="D387" s="13">
        <v>80515</v>
      </c>
      <c r="E387" s="14" t="s">
        <v>14</v>
      </c>
      <c r="F387" s="15">
        <f t="shared" si="15"/>
        <v>3951.6</v>
      </c>
      <c r="G387" s="15">
        <v>437.58</v>
      </c>
      <c r="H387" s="16"/>
      <c r="I387" s="16">
        <f t="shared" si="16"/>
        <v>756.94</v>
      </c>
      <c r="J387" s="16"/>
      <c r="K387" s="16">
        <f>VLOOKUP(D387,[1]Planilha2!$B$5:$I$1582,8,0)</f>
        <v>756.94</v>
      </c>
      <c r="L387" s="16">
        <v>2757.08</v>
      </c>
      <c r="M387" s="16">
        <v>295.58999999999997</v>
      </c>
      <c r="N387" s="16">
        <f t="shared" si="17"/>
        <v>3656.0099999999998</v>
      </c>
    </row>
    <row r="388" spans="2:14" x14ac:dyDescent="0.3">
      <c r="B388" s="12" t="s">
        <v>12</v>
      </c>
      <c r="C388" s="13" t="s">
        <v>404</v>
      </c>
      <c r="D388" s="13">
        <v>77261</v>
      </c>
      <c r="E388" s="14" t="s">
        <v>14</v>
      </c>
      <c r="F388" s="15">
        <f t="shared" si="15"/>
        <v>5021.12</v>
      </c>
      <c r="G388" s="15">
        <v>893.04</v>
      </c>
      <c r="H388" s="16"/>
      <c r="I388" s="16">
        <f t="shared" si="16"/>
        <v>1371</v>
      </c>
      <c r="J388" s="16"/>
      <c r="K388" s="16">
        <f>VLOOKUP(D388,[1]Planilha2!$B$5:$I$1582,8,0)</f>
        <v>1371</v>
      </c>
      <c r="L388" s="16">
        <v>2757.08</v>
      </c>
      <c r="M388" s="16">
        <v>1304.1299999999999</v>
      </c>
      <c r="N388" s="16">
        <f t="shared" si="17"/>
        <v>3716.99</v>
      </c>
    </row>
    <row r="389" spans="2:14" x14ac:dyDescent="0.3">
      <c r="B389" s="12" t="s">
        <v>12</v>
      </c>
      <c r="C389" s="13" t="s">
        <v>405</v>
      </c>
      <c r="D389" s="13">
        <v>75244</v>
      </c>
      <c r="E389" s="14" t="s">
        <v>14</v>
      </c>
      <c r="F389" s="15">
        <f t="shared" si="15"/>
        <v>4465.2</v>
      </c>
      <c r="G389" s="15">
        <v>437.58</v>
      </c>
      <c r="H389" s="16"/>
      <c r="I389" s="16">
        <f t="shared" si="16"/>
        <v>1270.54</v>
      </c>
      <c r="J389" s="16"/>
      <c r="K389" s="16">
        <f>VLOOKUP(D389,[1]Planilha2!$B$5:$I$1582,8,0)</f>
        <v>1270.54</v>
      </c>
      <c r="L389" s="16">
        <v>2757.08</v>
      </c>
      <c r="M389" s="16">
        <v>960.06</v>
      </c>
      <c r="N389" s="16">
        <f t="shared" si="17"/>
        <v>3505.14</v>
      </c>
    </row>
    <row r="390" spans="2:14" x14ac:dyDescent="0.3">
      <c r="B390" s="12" t="s">
        <v>12</v>
      </c>
      <c r="C390" s="13" t="s">
        <v>406</v>
      </c>
      <c r="D390" s="13">
        <v>81357</v>
      </c>
      <c r="E390" s="14" t="s">
        <v>1664</v>
      </c>
      <c r="F390" s="15">
        <f t="shared" si="15"/>
        <v>3738.25</v>
      </c>
      <c r="G390" s="15">
        <v>437.58</v>
      </c>
      <c r="H390" s="16"/>
      <c r="I390" s="16">
        <f t="shared" si="16"/>
        <v>543.59</v>
      </c>
      <c r="J390" s="16"/>
      <c r="K390" s="16">
        <f>VLOOKUP(D390,[1]Planilha2!$B$5:$I$1582,8,0)</f>
        <v>543.59</v>
      </c>
      <c r="L390" s="16">
        <v>2757.08</v>
      </c>
      <c r="M390" s="16">
        <v>650.86</v>
      </c>
      <c r="N390" s="16">
        <f t="shared" si="17"/>
        <v>3087.39</v>
      </c>
    </row>
    <row r="391" spans="2:14" x14ac:dyDescent="0.3">
      <c r="B391" s="12" t="s">
        <v>12</v>
      </c>
      <c r="C391" s="13" t="s">
        <v>407</v>
      </c>
      <c r="D391" s="13">
        <v>28252</v>
      </c>
      <c r="E391" s="14" t="s">
        <v>1688</v>
      </c>
      <c r="F391" s="15">
        <f t="shared" si="15"/>
        <v>16646.400000000001</v>
      </c>
      <c r="G391" s="15">
        <v>312.58</v>
      </c>
      <c r="H391" s="16"/>
      <c r="I391" s="16">
        <f t="shared" si="16"/>
        <v>3236.12</v>
      </c>
      <c r="J391" s="16"/>
      <c r="K391" s="16">
        <f>VLOOKUP(D391,[1]Planilha2!$B$5:$I$1582,8,0)</f>
        <v>3236.12</v>
      </c>
      <c r="L391" s="16">
        <v>13097.7</v>
      </c>
      <c r="M391" s="16">
        <v>3702.97</v>
      </c>
      <c r="N391" s="16">
        <f t="shared" si="17"/>
        <v>12943.430000000002</v>
      </c>
    </row>
    <row r="392" spans="2:14" x14ac:dyDescent="0.3">
      <c r="B392" s="12" t="s">
        <v>12</v>
      </c>
      <c r="C392" s="13" t="s">
        <v>1613</v>
      </c>
      <c r="D392" s="13">
        <v>83771</v>
      </c>
      <c r="E392" s="14" t="s">
        <v>1659</v>
      </c>
      <c r="F392" s="15">
        <f t="shared" si="15"/>
        <v>2724.75</v>
      </c>
      <c r="G392" s="15">
        <v>438.72</v>
      </c>
      <c r="H392" s="16"/>
      <c r="I392" s="16">
        <f t="shared" si="16"/>
        <v>171.70000000000002</v>
      </c>
      <c r="J392" s="16">
        <v>21.93</v>
      </c>
      <c r="K392" s="16">
        <f>VLOOKUP(D392,[1]Planilha2!$B$5:$I$1582,8,0)</f>
        <v>149.77000000000001</v>
      </c>
      <c r="L392" s="16">
        <v>2114.33</v>
      </c>
      <c r="M392" s="16">
        <v>251.89000000000001</v>
      </c>
      <c r="N392" s="16">
        <f t="shared" si="17"/>
        <v>2472.86</v>
      </c>
    </row>
    <row r="393" spans="2:14" x14ac:dyDescent="0.3">
      <c r="B393" s="12" t="s">
        <v>12</v>
      </c>
      <c r="C393" s="13" t="s">
        <v>1750</v>
      </c>
      <c r="D393" s="13">
        <v>84176</v>
      </c>
      <c r="E393" s="14" t="s">
        <v>14</v>
      </c>
      <c r="F393" s="15">
        <f t="shared" si="15"/>
        <v>3306.29</v>
      </c>
      <c r="G393" s="15">
        <v>312.58</v>
      </c>
      <c r="H393" s="16"/>
      <c r="I393" s="16">
        <f t="shared" si="16"/>
        <v>236.63</v>
      </c>
      <c r="J393" s="16"/>
      <c r="K393" s="16">
        <f>VLOOKUP(D393,[1]Planilha2!$B$5:$I$1582,8,0)</f>
        <v>236.63</v>
      </c>
      <c r="L393" s="16">
        <v>2757.08</v>
      </c>
      <c r="M393" s="16">
        <v>397.69</v>
      </c>
      <c r="N393" s="16">
        <f t="shared" si="17"/>
        <v>2908.6</v>
      </c>
    </row>
    <row r="394" spans="2:14" x14ac:dyDescent="0.3">
      <c r="B394" s="12" t="s">
        <v>12</v>
      </c>
      <c r="C394" s="13" t="s">
        <v>408</v>
      </c>
      <c r="D394" s="13">
        <v>80722</v>
      </c>
      <c r="E394" s="14" t="s">
        <v>14</v>
      </c>
      <c r="F394" s="15">
        <f t="shared" si="15"/>
        <v>326.8</v>
      </c>
      <c r="G394" s="15"/>
      <c r="H394" s="16"/>
      <c r="I394" s="16">
        <f t="shared" si="16"/>
        <v>326.8</v>
      </c>
      <c r="J394" s="16">
        <v>0.01</v>
      </c>
      <c r="K394" s="16">
        <f>VLOOKUP(D394,[1]Planilha2!$B$5:$I$1582,8,0)</f>
        <v>326.79000000000002</v>
      </c>
      <c r="L394" s="16"/>
      <c r="M394" s="16">
        <v>136.63</v>
      </c>
      <c r="N394" s="16">
        <f t="shared" si="17"/>
        <v>190.17000000000002</v>
      </c>
    </row>
    <row r="395" spans="2:14" x14ac:dyDescent="0.3">
      <c r="B395" s="12" t="s">
        <v>12</v>
      </c>
      <c r="C395" s="13" t="s">
        <v>409</v>
      </c>
      <c r="D395" s="13">
        <v>65798</v>
      </c>
      <c r="E395" s="14" t="s">
        <v>14</v>
      </c>
      <c r="F395" s="15">
        <f t="shared" si="15"/>
        <v>5224.2</v>
      </c>
      <c r="G395" s="15">
        <v>1656.1</v>
      </c>
      <c r="H395" s="16"/>
      <c r="I395" s="16">
        <f t="shared" si="16"/>
        <v>1270.54</v>
      </c>
      <c r="J395" s="16"/>
      <c r="K395" s="16">
        <f>VLOOKUP(D395,[1]Planilha2!$B$5:$I$1582,8,0)</f>
        <v>1270.54</v>
      </c>
      <c r="L395" s="16">
        <v>2297.56</v>
      </c>
      <c r="M395" s="16">
        <v>431.96000000000004</v>
      </c>
      <c r="N395" s="16">
        <f t="shared" si="17"/>
        <v>4792.24</v>
      </c>
    </row>
    <row r="396" spans="2:14" x14ac:dyDescent="0.3">
      <c r="B396" s="12" t="s">
        <v>12</v>
      </c>
      <c r="C396" s="13" t="s">
        <v>410</v>
      </c>
      <c r="D396" s="13">
        <v>75587</v>
      </c>
      <c r="E396" s="14"/>
      <c r="F396" s="15">
        <f t="shared" ref="F396:F459" si="18">G396+I396+L396</f>
        <v>3834.65</v>
      </c>
      <c r="G396" s="15">
        <v>1345.2900000000002</v>
      </c>
      <c r="H396" s="16"/>
      <c r="I396" s="16">
        <f t="shared" ref="I396:I459" si="19">J396+K396</f>
        <v>2414.14</v>
      </c>
      <c r="J396" s="16">
        <v>2414.14</v>
      </c>
      <c r="K396" s="16"/>
      <c r="L396" s="16">
        <v>75.22</v>
      </c>
      <c r="M396" s="16">
        <v>4200.03</v>
      </c>
      <c r="N396" s="16">
        <f t="shared" ref="N396:N459" si="20">F396-M396</f>
        <v>-365.37999999999965</v>
      </c>
    </row>
    <row r="397" spans="2:14" x14ac:dyDescent="0.3">
      <c r="B397" s="12" t="s">
        <v>12</v>
      </c>
      <c r="C397" s="13" t="s">
        <v>412</v>
      </c>
      <c r="D397" s="13">
        <v>74038</v>
      </c>
      <c r="E397" s="14" t="s">
        <v>37</v>
      </c>
      <c r="F397" s="15">
        <f t="shared" si="18"/>
        <v>6812.09</v>
      </c>
      <c r="G397" s="15">
        <v>1972.51</v>
      </c>
      <c r="H397" s="16"/>
      <c r="I397" s="16">
        <f t="shared" si="19"/>
        <v>1714.57</v>
      </c>
      <c r="J397" s="16">
        <v>43.75</v>
      </c>
      <c r="K397" s="16">
        <f>VLOOKUP(D397,[1]Planilha2!$B$5:$I$1582,8,0)</f>
        <v>1670.82</v>
      </c>
      <c r="L397" s="16">
        <v>3125.01</v>
      </c>
      <c r="M397" s="16">
        <v>1056.7599999999998</v>
      </c>
      <c r="N397" s="16">
        <f t="shared" si="20"/>
        <v>5755.33</v>
      </c>
    </row>
    <row r="398" spans="2:14" x14ac:dyDescent="0.3">
      <c r="B398" s="12" t="s">
        <v>12</v>
      </c>
      <c r="C398" s="13" t="s">
        <v>413</v>
      </c>
      <c r="D398" s="13">
        <v>80587</v>
      </c>
      <c r="E398" s="14" t="s">
        <v>16</v>
      </c>
      <c r="F398" s="15">
        <f t="shared" si="18"/>
        <v>6324.3899999999994</v>
      </c>
      <c r="G398" s="15">
        <v>1018.7700000000001</v>
      </c>
      <c r="H398" s="16"/>
      <c r="I398" s="16">
        <f t="shared" si="19"/>
        <v>1241.6300000000001</v>
      </c>
      <c r="J398" s="16">
        <v>49.96</v>
      </c>
      <c r="K398" s="16">
        <f>VLOOKUP(D398,[1]Planilha2!$B$5:$I$1582,8,0)</f>
        <v>1191.67</v>
      </c>
      <c r="L398" s="16">
        <v>4063.99</v>
      </c>
      <c r="M398" s="16">
        <v>957.29</v>
      </c>
      <c r="N398" s="16">
        <f t="shared" si="20"/>
        <v>5367.0999999999995</v>
      </c>
    </row>
    <row r="399" spans="2:14" x14ac:dyDescent="0.3">
      <c r="B399" s="12" t="s">
        <v>12</v>
      </c>
      <c r="C399" s="13" t="s">
        <v>414</v>
      </c>
      <c r="D399" s="13">
        <v>73466</v>
      </c>
      <c r="E399" s="14" t="s">
        <v>14</v>
      </c>
      <c r="F399" s="15">
        <f t="shared" si="18"/>
        <v>1012.23</v>
      </c>
      <c r="G399" s="15"/>
      <c r="H399" s="16"/>
      <c r="I399" s="16">
        <f t="shared" si="19"/>
        <v>1012.23</v>
      </c>
      <c r="J399" s="16"/>
      <c r="K399" s="16">
        <f>VLOOKUP(D399,[1]Planilha2!$B$5:$I$1582,8,0)</f>
        <v>1012.23</v>
      </c>
      <c r="L399" s="16"/>
      <c r="M399" s="16">
        <v>62.419999999999995</v>
      </c>
      <c r="N399" s="16">
        <f t="shared" si="20"/>
        <v>949.81000000000006</v>
      </c>
    </row>
    <row r="400" spans="2:14" x14ac:dyDescent="0.3">
      <c r="B400" s="12" t="s">
        <v>12</v>
      </c>
      <c r="C400" s="13" t="s">
        <v>415</v>
      </c>
      <c r="D400" s="13">
        <v>73828</v>
      </c>
      <c r="E400" s="14" t="s">
        <v>16</v>
      </c>
      <c r="F400" s="15">
        <f t="shared" si="18"/>
        <v>7549.21</v>
      </c>
      <c r="G400" s="15">
        <v>1685.81</v>
      </c>
      <c r="H400" s="16"/>
      <c r="I400" s="16">
        <f t="shared" si="19"/>
        <v>1799.4</v>
      </c>
      <c r="J400" s="16">
        <v>68.209999999999994</v>
      </c>
      <c r="K400" s="16">
        <f>VLOOKUP(D400,[1]Planilha2!$B$5:$I$1582,8,0)</f>
        <v>1731.19</v>
      </c>
      <c r="L400" s="16">
        <v>4064</v>
      </c>
      <c r="M400" s="16">
        <v>1156.54</v>
      </c>
      <c r="N400" s="16">
        <f t="shared" si="20"/>
        <v>6392.67</v>
      </c>
    </row>
    <row r="401" spans="2:14" x14ac:dyDescent="0.3">
      <c r="B401" s="12" t="s">
        <v>12</v>
      </c>
      <c r="C401" s="13" t="s">
        <v>416</v>
      </c>
      <c r="D401" s="13">
        <v>73616</v>
      </c>
      <c r="E401" s="14" t="s">
        <v>417</v>
      </c>
      <c r="F401" s="15">
        <f t="shared" si="18"/>
        <v>7775.869999999999</v>
      </c>
      <c r="G401" s="15">
        <v>4728.079999999999</v>
      </c>
      <c r="H401" s="16"/>
      <c r="I401" s="16">
        <f t="shared" si="19"/>
        <v>1660.64</v>
      </c>
      <c r="J401" s="16">
        <v>57.92</v>
      </c>
      <c r="K401" s="16">
        <f>VLOOKUP(D401,[1]Planilha2!$B$5:$I$1582,8,0)</f>
        <v>1602.72</v>
      </c>
      <c r="L401" s="16">
        <v>1387.15</v>
      </c>
      <c r="M401" s="16">
        <v>4122.28</v>
      </c>
      <c r="N401" s="16">
        <f t="shared" si="20"/>
        <v>3653.5899999999992</v>
      </c>
    </row>
    <row r="402" spans="2:14" x14ac:dyDescent="0.3">
      <c r="B402" s="12" t="s">
        <v>12</v>
      </c>
      <c r="C402" s="13" t="s">
        <v>418</v>
      </c>
      <c r="D402" s="13">
        <v>73891</v>
      </c>
      <c r="E402" s="14" t="s">
        <v>14</v>
      </c>
      <c r="F402" s="15">
        <f t="shared" si="18"/>
        <v>5290.79</v>
      </c>
      <c r="G402" s="15">
        <v>915.02</v>
      </c>
      <c r="H402" s="16"/>
      <c r="I402" s="16">
        <f t="shared" si="19"/>
        <v>1470.62</v>
      </c>
      <c r="J402" s="16">
        <v>33.369999999999997</v>
      </c>
      <c r="K402" s="16">
        <f>VLOOKUP(D402,[1]Planilha2!$B$5:$I$1582,8,0)</f>
        <v>1437.25</v>
      </c>
      <c r="L402" s="16">
        <v>2905.15</v>
      </c>
      <c r="M402" s="16">
        <v>455.92</v>
      </c>
      <c r="N402" s="16">
        <f t="shared" si="20"/>
        <v>4834.87</v>
      </c>
    </row>
    <row r="403" spans="2:14" x14ac:dyDescent="0.3">
      <c r="B403" s="12" t="s">
        <v>12</v>
      </c>
      <c r="C403" s="13" t="s">
        <v>419</v>
      </c>
      <c r="D403" s="13">
        <v>77354</v>
      </c>
      <c r="E403" s="14" t="s">
        <v>204</v>
      </c>
      <c r="F403" s="15">
        <f t="shared" si="18"/>
        <v>9679.68</v>
      </c>
      <c r="G403" s="15">
        <v>3034.05</v>
      </c>
      <c r="H403" s="16"/>
      <c r="I403" s="16">
        <f t="shared" si="19"/>
        <v>2070.5299999999997</v>
      </c>
      <c r="J403" s="16">
        <v>68.72</v>
      </c>
      <c r="K403" s="16">
        <f>VLOOKUP(D403,[1]Planilha2!$B$5:$I$1582,8,0)</f>
        <v>2001.81</v>
      </c>
      <c r="L403" s="16">
        <v>4575.1000000000004</v>
      </c>
      <c r="M403" s="16">
        <v>1057.2299999999998</v>
      </c>
      <c r="N403" s="16">
        <f t="shared" si="20"/>
        <v>8622.4500000000007</v>
      </c>
    </row>
    <row r="404" spans="2:14" x14ac:dyDescent="0.3">
      <c r="B404" s="12" t="s">
        <v>12</v>
      </c>
      <c r="C404" s="13" t="s">
        <v>420</v>
      </c>
      <c r="D404" s="13">
        <v>73545</v>
      </c>
      <c r="E404" s="14" t="s">
        <v>14</v>
      </c>
      <c r="F404" s="15">
        <f t="shared" si="18"/>
        <v>4681.5999999999995</v>
      </c>
      <c r="G404" s="15">
        <v>631.26</v>
      </c>
      <c r="H404" s="16"/>
      <c r="I404" s="16">
        <f t="shared" si="19"/>
        <v>1338.87</v>
      </c>
      <c r="J404" s="16"/>
      <c r="K404" s="16">
        <f>VLOOKUP(D404,[1]Planilha2!$B$5:$I$1582,8,0)</f>
        <v>1338.87</v>
      </c>
      <c r="L404" s="16">
        <v>2711.47</v>
      </c>
      <c r="M404" s="16">
        <v>324.83</v>
      </c>
      <c r="N404" s="16">
        <f t="shared" si="20"/>
        <v>4356.7699999999995</v>
      </c>
    </row>
    <row r="405" spans="2:14" x14ac:dyDescent="0.3">
      <c r="B405" s="12" t="s">
        <v>12</v>
      </c>
      <c r="C405" s="13" t="s">
        <v>421</v>
      </c>
      <c r="D405" s="13">
        <v>73583</v>
      </c>
      <c r="E405" s="14" t="s">
        <v>16</v>
      </c>
      <c r="F405" s="15">
        <f t="shared" si="18"/>
        <v>7509.13</v>
      </c>
      <c r="G405" s="15">
        <v>3826.63</v>
      </c>
      <c r="H405" s="16"/>
      <c r="I405" s="16">
        <f t="shared" si="19"/>
        <v>1650.5</v>
      </c>
      <c r="J405" s="16">
        <v>-0.05</v>
      </c>
      <c r="K405" s="16">
        <f>VLOOKUP(D405,[1]Planilha2!$B$5:$I$1582,8,0)</f>
        <v>1650.55</v>
      </c>
      <c r="L405" s="16">
        <v>2032</v>
      </c>
      <c r="M405" s="16">
        <v>3795.6</v>
      </c>
      <c r="N405" s="16">
        <f t="shared" si="20"/>
        <v>3713.53</v>
      </c>
    </row>
    <row r="406" spans="2:14" x14ac:dyDescent="0.3">
      <c r="B406" s="12" t="s">
        <v>12</v>
      </c>
      <c r="C406" s="13" t="s">
        <v>422</v>
      </c>
      <c r="D406" s="13">
        <v>73585</v>
      </c>
      <c r="E406" s="14" t="s">
        <v>14</v>
      </c>
      <c r="F406" s="15">
        <f t="shared" si="18"/>
        <v>5668.9000000000005</v>
      </c>
      <c r="G406" s="15">
        <v>4807.0800000000008</v>
      </c>
      <c r="H406" s="16"/>
      <c r="I406" s="16">
        <f t="shared" si="19"/>
        <v>861.82</v>
      </c>
      <c r="J406" s="16"/>
      <c r="K406" s="16">
        <f>VLOOKUP(D406,[1]Planilha2!$B$5:$I$1582,8,0)</f>
        <v>861.82</v>
      </c>
      <c r="L406" s="16"/>
      <c r="M406" s="16">
        <v>4651.03</v>
      </c>
      <c r="N406" s="16">
        <f t="shared" si="20"/>
        <v>1017.8700000000008</v>
      </c>
    </row>
    <row r="407" spans="2:14" x14ac:dyDescent="0.3">
      <c r="B407" s="12" t="s">
        <v>12</v>
      </c>
      <c r="C407" s="13" t="s">
        <v>1751</v>
      </c>
      <c r="D407" s="13">
        <v>84768</v>
      </c>
      <c r="E407" s="14" t="s">
        <v>14</v>
      </c>
      <c r="F407" s="15">
        <f t="shared" si="18"/>
        <v>2590.0300000000002</v>
      </c>
      <c r="G407" s="15">
        <v>239.64</v>
      </c>
      <c r="H407" s="16"/>
      <c r="I407" s="16">
        <f t="shared" si="19"/>
        <v>236.63</v>
      </c>
      <c r="J407" s="16"/>
      <c r="K407" s="16">
        <f>VLOOKUP(D407,[1]Planilha2!$B$5:$I$1582,8,0)</f>
        <v>236.63</v>
      </c>
      <c r="L407" s="16">
        <v>2113.7600000000002</v>
      </c>
      <c r="M407" s="16">
        <v>195.96</v>
      </c>
      <c r="N407" s="16">
        <f t="shared" si="20"/>
        <v>2394.0700000000002</v>
      </c>
    </row>
    <row r="408" spans="2:14" x14ac:dyDescent="0.3">
      <c r="B408" s="12" t="s">
        <v>12</v>
      </c>
      <c r="C408" s="13" t="s">
        <v>423</v>
      </c>
      <c r="D408" s="13">
        <v>74481</v>
      </c>
      <c r="E408" s="14" t="s">
        <v>1658</v>
      </c>
      <c r="F408" s="15">
        <f t="shared" si="18"/>
        <v>3639.05</v>
      </c>
      <c r="G408" s="15">
        <v>1237.5</v>
      </c>
      <c r="H408" s="16"/>
      <c r="I408" s="16">
        <f t="shared" si="19"/>
        <v>924.87</v>
      </c>
      <c r="J408" s="16"/>
      <c r="K408" s="16">
        <f>VLOOKUP(D408,[1]Planilha2!$B$5:$I$1582,8,0)</f>
        <v>924.87</v>
      </c>
      <c r="L408" s="16">
        <v>1476.68</v>
      </c>
      <c r="M408" s="16">
        <v>1303.06</v>
      </c>
      <c r="N408" s="16">
        <f t="shared" si="20"/>
        <v>2335.9900000000002</v>
      </c>
    </row>
    <row r="409" spans="2:14" x14ac:dyDescent="0.3">
      <c r="B409" s="12" t="s">
        <v>12</v>
      </c>
      <c r="C409" s="13" t="s">
        <v>424</v>
      </c>
      <c r="D409" s="13">
        <v>73790</v>
      </c>
      <c r="E409" s="14" t="s">
        <v>24</v>
      </c>
      <c r="F409" s="15">
        <f t="shared" si="18"/>
        <v>8063.49</v>
      </c>
      <c r="G409" s="15">
        <v>3951.2200000000003</v>
      </c>
      <c r="H409" s="16"/>
      <c r="I409" s="16">
        <f t="shared" si="19"/>
        <v>1695.69</v>
      </c>
      <c r="J409" s="16"/>
      <c r="K409" s="16">
        <f>VLOOKUP(D409,[1]Planilha2!$B$5:$I$1582,8,0)</f>
        <v>1695.69</v>
      </c>
      <c r="L409" s="16">
        <v>2416.58</v>
      </c>
      <c r="M409" s="16">
        <v>4095.62</v>
      </c>
      <c r="N409" s="16">
        <f t="shared" si="20"/>
        <v>3967.87</v>
      </c>
    </row>
    <row r="410" spans="2:14" x14ac:dyDescent="0.3">
      <c r="B410" s="12" t="s">
        <v>12</v>
      </c>
      <c r="C410" s="13" t="s">
        <v>426</v>
      </c>
      <c r="D410" s="13">
        <v>73927</v>
      </c>
      <c r="E410" s="14" t="s">
        <v>16</v>
      </c>
      <c r="F410" s="15">
        <f t="shared" si="18"/>
        <v>10293.09</v>
      </c>
      <c r="G410" s="15">
        <v>6004.1299999999992</v>
      </c>
      <c r="H410" s="16"/>
      <c r="I410" s="16">
        <f t="shared" si="19"/>
        <v>1715.1</v>
      </c>
      <c r="J410" s="16"/>
      <c r="K410" s="16">
        <f>VLOOKUP(D410,[1]Planilha2!$B$5:$I$1582,8,0)</f>
        <v>1715.1</v>
      </c>
      <c r="L410" s="16">
        <v>2573.86</v>
      </c>
      <c r="M410" s="16">
        <v>6161.38</v>
      </c>
      <c r="N410" s="16">
        <f t="shared" si="20"/>
        <v>4131.71</v>
      </c>
    </row>
    <row r="411" spans="2:14" x14ac:dyDescent="0.3">
      <c r="B411" s="12" t="s">
        <v>12</v>
      </c>
      <c r="C411" s="13" t="s">
        <v>427</v>
      </c>
      <c r="D411" s="13">
        <v>82545</v>
      </c>
      <c r="E411" s="14" t="s">
        <v>428</v>
      </c>
      <c r="F411" s="15">
        <f t="shared" si="18"/>
        <v>6542.7199999999993</v>
      </c>
      <c r="G411" s="15"/>
      <c r="H411" s="16"/>
      <c r="I411" s="16">
        <f t="shared" si="19"/>
        <v>628.4</v>
      </c>
      <c r="J411" s="16"/>
      <c r="K411" s="16">
        <f>VLOOKUP(D411,[1]Planilha2!$B$5:$I$1582,8,0)</f>
        <v>628.4</v>
      </c>
      <c r="L411" s="16">
        <v>5914.32</v>
      </c>
      <c r="M411" s="16">
        <v>1194.8200000000002</v>
      </c>
      <c r="N411" s="16">
        <f t="shared" si="20"/>
        <v>5347.9</v>
      </c>
    </row>
    <row r="412" spans="2:14" x14ac:dyDescent="0.3">
      <c r="B412" s="12" t="s">
        <v>12</v>
      </c>
      <c r="C412" s="13" t="s">
        <v>429</v>
      </c>
      <c r="D412" s="13">
        <v>81890</v>
      </c>
      <c r="E412" s="14" t="s">
        <v>22</v>
      </c>
      <c r="F412" s="15">
        <f t="shared" si="18"/>
        <v>2589.81</v>
      </c>
      <c r="G412" s="15">
        <v>622.22</v>
      </c>
      <c r="H412" s="16"/>
      <c r="I412" s="16">
        <f t="shared" si="19"/>
        <v>305.86</v>
      </c>
      <c r="J412" s="16"/>
      <c r="K412" s="16">
        <f>VLOOKUP(D412,[1]Planilha2!$B$5:$I$1582,8,0)</f>
        <v>305.86</v>
      </c>
      <c r="L412" s="16">
        <v>1661.73</v>
      </c>
      <c r="M412" s="16">
        <v>644.04999999999995</v>
      </c>
      <c r="N412" s="16">
        <f t="shared" si="20"/>
        <v>1945.76</v>
      </c>
    </row>
    <row r="413" spans="2:14" x14ac:dyDescent="0.3">
      <c r="B413" s="12" t="s">
        <v>12</v>
      </c>
      <c r="C413" s="13" t="s">
        <v>430</v>
      </c>
      <c r="D413" s="13">
        <v>68788</v>
      </c>
      <c r="E413" s="14" t="s">
        <v>14</v>
      </c>
      <c r="F413" s="15">
        <f t="shared" si="18"/>
        <v>4634.99</v>
      </c>
      <c r="G413" s="15">
        <v>1765.1499999999999</v>
      </c>
      <c r="H413" s="16"/>
      <c r="I413" s="16">
        <f t="shared" si="19"/>
        <v>1417.26</v>
      </c>
      <c r="J413" s="16"/>
      <c r="K413" s="16">
        <f>VLOOKUP(D413,[1]Planilha2!$B$5:$I$1582,8,0)</f>
        <v>1417.26</v>
      </c>
      <c r="L413" s="16">
        <v>1452.58</v>
      </c>
      <c r="M413" s="16">
        <v>2928.16</v>
      </c>
      <c r="N413" s="16">
        <f t="shared" si="20"/>
        <v>1706.83</v>
      </c>
    </row>
    <row r="414" spans="2:14" x14ac:dyDescent="0.3">
      <c r="B414" s="12" t="s">
        <v>12</v>
      </c>
      <c r="C414" s="13" t="s">
        <v>431</v>
      </c>
      <c r="D414" s="13">
        <v>82754</v>
      </c>
      <c r="E414" s="14" t="s">
        <v>14</v>
      </c>
      <c r="F414" s="15">
        <f t="shared" si="18"/>
        <v>3520.8199999999997</v>
      </c>
      <c r="G414" s="15">
        <v>437.58</v>
      </c>
      <c r="H414" s="16"/>
      <c r="I414" s="16">
        <f t="shared" si="19"/>
        <v>326.15999999999997</v>
      </c>
      <c r="J414" s="16">
        <v>0.01</v>
      </c>
      <c r="K414" s="16">
        <f>VLOOKUP(D414,[1]Planilha2!$B$5:$I$1582,8,0)</f>
        <v>326.14999999999998</v>
      </c>
      <c r="L414" s="16">
        <v>2757.08</v>
      </c>
      <c r="M414" s="16">
        <v>424.59000000000003</v>
      </c>
      <c r="N414" s="16">
        <f t="shared" si="20"/>
        <v>3096.2299999999996</v>
      </c>
    </row>
    <row r="415" spans="2:14" x14ac:dyDescent="0.3">
      <c r="B415" s="12" t="s">
        <v>12</v>
      </c>
      <c r="C415" s="13" t="s">
        <v>432</v>
      </c>
      <c r="D415" s="13">
        <v>73499</v>
      </c>
      <c r="E415" s="14" t="s">
        <v>14</v>
      </c>
      <c r="F415" s="15">
        <f t="shared" si="18"/>
        <v>4465.2</v>
      </c>
      <c r="G415" s="15">
        <v>437.58</v>
      </c>
      <c r="H415" s="16"/>
      <c r="I415" s="16">
        <f t="shared" si="19"/>
        <v>1270.54</v>
      </c>
      <c r="J415" s="16"/>
      <c r="K415" s="16">
        <f>VLOOKUP(D415,[1]Planilha2!$B$5:$I$1582,8,0)</f>
        <v>1270.54</v>
      </c>
      <c r="L415" s="16">
        <v>2757.08</v>
      </c>
      <c r="M415" s="16">
        <v>1190.9099999999999</v>
      </c>
      <c r="N415" s="16">
        <f t="shared" si="20"/>
        <v>3274.29</v>
      </c>
    </row>
    <row r="416" spans="2:14" x14ac:dyDescent="0.3">
      <c r="B416" s="12" t="s">
        <v>12</v>
      </c>
      <c r="C416" s="13" t="s">
        <v>433</v>
      </c>
      <c r="D416" s="13">
        <v>73765</v>
      </c>
      <c r="E416" s="14" t="s">
        <v>29</v>
      </c>
      <c r="F416" s="15">
        <f t="shared" si="18"/>
        <v>5598.32</v>
      </c>
      <c r="G416" s="15">
        <v>1037.46</v>
      </c>
      <c r="H416" s="16"/>
      <c r="I416" s="16">
        <f t="shared" si="19"/>
        <v>1406.8</v>
      </c>
      <c r="J416" s="16">
        <v>0.2</v>
      </c>
      <c r="K416" s="16">
        <f>VLOOKUP(D416,[1]Planilha2!$B$5:$I$1582,8,0)</f>
        <v>1406.6</v>
      </c>
      <c r="L416" s="16">
        <v>3154.06</v>
      </c>
      <c r="M416" s="16">
        <v>459.97999999999996</v>
      </c>
      <c r="N416" s="16">
        <f t="shared" si="20"/>
        <v>5138.34</v>
      </c>
    </row>
    <row r="417" spans="2:14" x14ac:dyDescent="0.3">
      <c r="B417" s="12" t="s">
        <v>12</v>
      </c>
      <c r="C417" s="13" t="s">
        <v>434</v>
      </c>
      <c r="D417" s="13">
        <v>74409</v>
      </c>
      <c r="E417" s="14" t="s">
        <v>37</v>
      </c>
      <c r="F417" s="15">
        <f t="shared" si="18"/>
        <v>6222.08</v>
      </c>
      <c r="G417" s="15">
        <v>1475.8</v>
      </c>
      <c r="H417" s="16"/>
      <c r="I417" s="16">
        <f t="shared" si="19"/>
        <v>1621.27</v>
      </c>
      <c r="J417" s="16"/>
      <c r="K417" s="16">
        <f>VLOOKUP(D417,[1]Planilha2!$B$5:$I$1582,8,0)</f>
        <v>1621.27</v>
      </c>
      <c r="L417" s="16">
        <v>3125.01</v>
      </c>
      <c r="M417" s="16">
        <v>1900</v>
      </c>
      <c r="N417" s="16">
        <f t="shared" si="20"/>
        <v>4322.08</v>
      </c>
    </row>
    <row r="418" spans="2:14" x14ac:dyDescent="0.3">
      <c r="B418" s="12" t="s">
        <v>12</v>
      </c>
      <c r="C418" s="13" t="s">
        <v>435</v>
      </c>
      <c r="D418" s="13">
        <v>75698</v>
      </c>
      <c r="E418" s="14" t="s">
        <v>16</v>
      </c>
      <c r="F418" s="15">
        <f t="shared" si="18"/>
        <v>6854.98</v>
      </c>
      <c r="G418" s="15">
        <v>1032.92</v>
      </c>
      <c r="H418" s="16"/>
      <c r="I418" s="16">
        <f t="shared" si="19"/>
        <v>1758.07</v>
      </c>
      <c r="J418" s="16"/>
      <c r="K418" s="16">
        <f>VLOOKUP(D418,[1]Planilha2!$B$5:$I$1582,8,0)</f>
        <v>1758.07</v>
      </c>
      <c r="L418" s="16">
        <v>4063.99</v>
      </c>
      <c r="M418" s="16">
        <v>2325.79</v>
      </c>
      <c r="N418" s="16">
        <f t="shared" si="20"/>
        <v>4529.1899999999996</v>
      </c>
    </row>
    <row r="419" spans="2:14" x14ac:dyDescent="0.3">
      <c r="B419" s="12" t="s">
        <v>12</v>
      </c>
      <c r="C419" s="13" t="s">
        <v>436</v>
      </c>
      <c r="D419" s="13">
        <v>73425</v>
      </c>
      <c r="E419" s="14" t="s">
        <v>14</v>
      </c>
      <c r="F419" s="15">
        <f t="shared" si="18"/>
        <v>4465.2</v>
      </c>
      <c r="G419" s="15">
        <v>437.58</v>
      </c>
      <c r="H419" s="16"/>
      <c r="I419" s="16">
        <f t="shared" si="19"/>
        <v>1270.54</v>
      </c>
      <c r="J419" s="16"/>
      <c r="K419" s="16">
        <f>VLOOKUP(D419,[1]Planilha2!$B$5:$I$1582,8,0)</f>
        <v>1270.54</v>
      </c>
      <c r="L419" s="16">
        <v>2757.08</v>
      </c>
      <c r="M419" s="16">
        <v>295.58999999999997</v>
      </c>
      <c r="N419" s="16">
        <f t="shared" si="20"/>
        <v>4169.6099999999997</v>
      </c>
    </row>
    <row r="420" spans="2:14" x14ac:dyDescent="0.3">
      <c r="B420" s="12" t="s">
        <v>12</v>
      </c>
      <c r="C420" s="13" t="s">
        <v>437</v>
      </c>
      <c r="D420" s="13">
        <v>80725</v>
      </c>
      <c r="E420" s="14" t="s">
        <v>14</v>
      </c>
      <c r="F420" s="15">
        <f t="shared" si="18"/>
        <v>3951.6</v>
      </c>
      <c r="G420" s="15">
        <v>437.58</v>
      </c>
      <c r="H420" s="16"/>
      <c r="I420" s="16">
        <f t="shared" si="19"/>
        <v>756.94</v>
      </c>
      <c r="J420" s="16"/>
      <c r="K420" s="16">
        <f>VLOOKUP(D420,[1]Planilha2!$B$5:$I$1582,8,0)</f>
        <v>756.94</v>
      </c>
      <c r="L420" s="16">
        <v>2757.08</v>
      </c>
      <c r="M420" s="16">
        <v>295.58999999999997</v>
      </c>
      <c r="N420" s="16">
        <f t="shared" si="20"/>
        <v>3656.0099999999998</v>
      </c>
    </row>
    <row r="421" spans="2:14" x14ac:dyDescent="0.3">
      <c r="B421" s="12" t="s">
        <v>12</v>
      </c>
      <c r="C421" s="13" t="s">
        <v>438</v>
      </c>
      <c r="D421" s="13">
        <v>80773</v>
      </c>
      <c r="E421" s="14"/>
      <c r="F421" s="15">
        <f t="shared" si="18"/>
        <v>13662.630000000001</v>
      </c>
      <c r="G421" s="15">
        <v>9604.98</v>
      </c>
      <c r="H421" s="16"/>
      <c r="I421" s="16">
        <f t="shared" si="19"/>
        <v>2838.4500000000003</v>
      </c>
      <c r="J421" s="16">
        <v>2838.4500000000003</v>
      </c>
      <c r="K421" s="16"/>
      <c r="L421" s="16">
        <v>1219.2</v>
      </c>
      <c r="M421" s="16">
        <v>1787.6799999999998</v>
      </c>
      <c r="N421" s="16">
        <f t="shared" si="20"/>
        <v>11874.95</v>
      </c>
    </row>
    <row r="422" spans="2:14" x14ac:dyDescent="0.3">
      <c r="B422" s="12" t="s">
        <v>12</v>
      </c>
      <c r="C422" s="13" t="s">
        <v>439</v>
      </c>
      <c r="D422" s="13">
        <v>82208</v>
      </c>
      <c r="E422" s="14" t="s">
        <v>440</v>
      </c>
      <c r="F422" s="15">
        <f t="shared" si="18"/>
        <v>6127.73</v>
      </c>
      <c r="G422" s="15">
        <v>1246.8</v>
      </c>
      <c r="H422" s="16"/>
      <c r="I422" s="16">
        <f t="shared" si="19"/>
        <v>748.07</v>
      </c>
      <c r="J422" s="16">
        <v>56.58</v>
      </c>
      <c r="K422" s="16">
        <f>VLOOKUP(D422,[1]Planilha2!$B$5:$I$1582,8,0)</f>
        <v>691.49</v>
      </c>
      <c r="L422" s="16">
        <v>4132.8599999999997</v>
      </c>
      <c r="M422" s="16">
        <v>981.91</v>
      </c>
      <c r="N422" s="16">
        <f t="shared" si="20"/>
        <v>5145.82</v>
      </c>
    </row>
    <row r="423" spans="2:14" x14ac:dyDescent="0.3">
      <c r="B423" s="12" t="s">
        <v>12</v>
      </c>
      <c r="C423" s="13" t="s">
        <v>1752</v>
      </c>
      <c r="D423" s="13">
        <v>84857</v>
      </c>
      <c r="E423" s="14" t="s">
        <v>14</v>
      </c>
      <c r="F423" s="15">
        <f t="shared" si="18"/>
        <v>1936.76</v>
      </c>
      <c r="G423" s="15">
        <v>319.64</v>
      </c>
      <c r="H423" s="16"/>
      <c r="I423" s="16">
        <f t="shared" si="19"/>
        <v>238.58</v>
      </c>
      <c r="J423" s="16">
        <v>26.05</v>
      </c>
      <c r="K423" s="16">
        <f>VLOOKUP(D423,[1]Planilha2!$B$5:$I$1582,8,0)</f>
        <v>212.53</v>
      </c>
      <c r="L423" s="16">
        <v>1378.54</v>
      </c>
      <c r="M423" s="16">
        <v>158.58999999999997</v>
      </c>
      <c r="N423" s="16">
        <f t="shared" si="20"/>
        <v>1778.17</v>
      </c>
    </row>
    <row r="424" spans="2:14" x14ac:dyDescent="0.3">
      <c r="B424" s="12" t="s">
        <v>12</v>
      </c>
      <c r="C424" s="13" t="s">
        <v>1614</v>
      </c>
      <c r="D424" s="13">
        <v>84019</v>
      </c>
      <c r="E424" s="14" t="s">
        <v>14</v>
      </c>
      <c r="F424" s="15">
        <f t="shared" si="18"/>
        <v>3546.7</v>
      </c>
      <c r="G424" s="15">
        <v>665.31</v>
      </c>
      <c r="H424" s="16"/>
      <c r="I424" s="16">
        <f t="shared" si="19"/>
        <v>124.31</v>
      </c>
      <c r="J424" s="16">
        <v>15.92</v>
      </c>
      <c r="K424" s="16">
        <f>VLOOKUP(D424,[1]Planilha2!$B$5:$I$1582,8,0)</f>
        <v>108.39</v>
      </c>
      <c r="L424" s="16">
        <v>2757.08</v>
      </c>
      <c r="M424" s="16">
        <v>606.8900000000001</v>
      </c>
      <c r="N424" s="16">
        <f t="shared" si="20"/>
        <v>2939.8099999999995</v>
      </c>
    </row>
    <row r="425" spans="2:14" x14ac:dyDescent="0.3">
      <c r="B425" s="12" t="s">
        <v>12</v>
      </c>
      <c r="C425" s="13" t="s">
        <v>441</v>
      </c>
      <c r="D425" s="13">
        <v>81822</v>
      </c>
      <c r="E425" s="14" t="s">
        <v>1678</v>
      </c>
      <c r="F425" s="15">
        <f t="shared" si="18"/>
        <v>5758.06</v>
      </c>
      <c r="G425" s="15">
        <v>444.39</v>
      </c>
      <c r="H425" s="16"/>
      <c r="I425" s="16">
        <f t="shared" si="19"/>
        <v>690.7</v>
      </c>
      <c r="J425" s="16"/>
      <c r="K425" s="16">
        <f>VLOOKUP(D425,[1]Planilha2!$B$5:$I$1582,8,0)</f>
        <v>690.7</v>
      </c>
      <c r="L425" s="16">
        <v>4622.97</v>
      </c>
      <c r="M425" s="16">
        <v>858.68000000000006</v>
      </c>
      <c r="N425" s="16">
        <f t="shared" si="20"/>
        <v>4899.38</v>
      </c>
    </row>
    <row r="426" spans="2:14" x14ac:dyDescent="0.3">
      <c r="B426" s="12" t="s">
        <v>12</v>
      </c>
      <c r="C426" s="13" t="s">
        <v>442</v>
      </c>
      <c r="D426" s="13">
        <v>74293</v>
      </c>
      <c r="E426" s="14" t="s">
        <v>24</v>
      </c>
      <c r="F426" s="15">
        <f t="shared" si="18"/>
        <v>6972.8899999999994</v>
      </c>
      <c r="G426" s="15">
        <v>443.6</v>
      </c>
      <c r="H426" s="16"/>
      <c r="I426" s="16">
        <f t="shared" si="19"/>
        <v>1696.13</v>
      </c>
      <c r="J426" s="16"/>
      <c r="K426" s="16">
        <f>VLOOKUP(D426,[1]Planilha2!$B$5:$I$1582,8,0)</f>
        <v>1696.13</v>
      </c>
      <c r="L426" s="16">
        <v>4833.16</v>
      </c>
      <c r="M426" s="16">
        <v>1144.54</v>
      </c>
      <c r="N426" s="16">
        <f t="shared" si="20"/>
        <v>5828.3499999999995</v>
      </c>
    </row>
    <row r="427" spans="2:14" x14ac:dyDescent="0.3">
      <c r="B427" s="12" t="s">
        <v>12</v>
      </c>
      <c r="C427" s="13" t="s">
        <v>443</v>
      </c>
      <c r="D427" s="13">
        <v>74017</v>
      </c>
      <c r="E427" s="14" t="s">
        <v>14</v>
      </c>
      <c r="F427" s="15">
        <f t="shared" si="18"/>
        <v>8932.7800000000007</v>
      </c>
      <c r="G427" s="15">
        <v>5765.75</v>
      </c>
      <c r="H427" s="16"/>
      <c r="I427" s="16">
        <f t="shared" si="19"/>
        <v>1420.8799999999999</v>
      </c>
      <c r="J427" s="16">
        <v>29.56</v>
      </c>
      <c r="K427" s="16">
        <f>VLOOKUP(D427,[1]Planilha2!$B$5:$I$1582,8,0)</f>
        <v>1391.32</v>
      </c>
      <c r="L427" s="16">
        <v>1746.15</v>
      </c>
      <c r="M427" s="16">
        <v>5238.03</v>
      </c>
      <c r="N427" s="16">
        <f t="shared" si="20"/>
        <v>3694.7500000000009</v>
      </c>
    </row>
    <row r="428" spans="2:14" x14ac:dyDescent="0.3">
      <c r="B428" s="12" t="s">
        <v>12</v>
      </c>
      <c r="C428" s="13" t="s">
        <v>444</v>
      </c>
      <c r="D428" s="13">
        <v>78646</v>
      </c>
      <c r="E428" s="14" t="s">
        <v>24</v>
      </c>
      <c r="F428" s="15">
        <f t="shared" si="18"/>
        <v>6679.27</v>
      </c>
      <c r="G428" s="15">
        <v>443.76</v>
      </c>
      <c r="H428" s="16"/>
      <c r="I428" s="16">
        <f t="shared" si="19"/>
        <v>1612.54</v>
      </c>
      <c r="J428" s="16">
        <v>0.19</v>
      </c>
      <c r="K428" s="16">
        <f>VLOOKUP(D428,[1]Planilha2!$B$5:$I$1582,8,0)</f>
        <v>1612.35</v>
      </c>
      <c r="L428" s="16">
        <v>4622.97</v>
      </c>
      <c r="M428" s="16">
        <v>942.43999999999994</v>
      </c>
      <c r="N428" s="16">
        <f t="shared" si="20"/>
        <v>5736.8300000000008</v>
      </c>
    </row>
    <row r="429" spans="2:14" x14ac:dyDescent="0.3">
      <c r="B429" s="12" t="s">
        <v>12</v>
      </c>
      <c r="C429" s="13" t="s">
        <v>1753</v>
      </c>
      <c r="D429" s="13">
        <v>84223</v>
      </c>
      <c r="E429" s="14" t="s">
        <v>14</v>
      </c>
      <c r="F429" s="15">
        <f t="shared" si="18"/>
        <v>3697.45</v>
      </c>
      <c r="G429" s="15">
        <v>312.58</v>
      </c>
      <c r="H429" s="16"/>
      <c r="I429" s="16">
        <f t="shared" si="19"/>
        <v>283.68</v>
      </c>
      <c r="J429" s="16">
        <v>59.09</v>
      </c>
      <c r="K429" s="16">
        <f>VLOOKUP(D429,[1]Planilha2!$B$5:$I$1582,8,0)</f>
        <v>224.59</v>
      </c>
      <c r="L429" s="16">
        <v>3101.19</v>
      </c>
      <c r="M429" s="16">
        <v>342.35</v>
      </c>
      <c r="N429" s="16">
        <f t="shared" si="20"/>
        <v>3355.1</v>
      </c>
    </row>
    <row r="430" spans="2:14" x14ac:dyDescent="0.3">
      <c r="B430" s="12" t="s">
        <v>12</v>
      </c>
      <c r="C430" s="13" t="s">
        <v>445</v>
      </c>
      <c r="D430" s="13">
        <v>80736</v>
      </c>
      <c r="E430" s="14"/>
      <c r="F430" s="15">
        <f t="shared" si="18"/>
        <v>5363.2599999999993</v>
      </c>
      <c r="G430" s="15">
        <v>3164.6199999999994</v>
      </c>
      <c r="H430" s="16"/>
      <c r="I430" s="16">
        <f t="shared" si="19"/>
        <v>1647.22</v>
      </c>
      <c r="J430" s="16">
        <v>1647.22</v>
      </c>
      <c r="K430" s="16"/>
      <c r="L430" s="16">
        <v>551.41999999999996</v>
      </c>
      <c r="M430" s="16">
        <v>3013.72</v>
      </c>
      <c r="N430" s="16">
        <f t="shared" si="20"/>
        <v>2349.5399999999995</v>
      </c>
    </row>
    <row r="431" spans="2:14" x14ac:dyDescent="0.3">
      <c r="B431" s="12" t="s">
        <v>12</v>
      </c>
      <c r="C431" s="13" t="s">
        <v>446</v>
      </c>
      <c r="D431" s="13">
        <v>75454</v>
      </c>
      <c r="E431" s="14" t="s">
        <v>14</v>
      </c>
      <c r="F431" s="15">
        <f t="shared" si="18"/>
        <v>4855.43</v>
      </c>
      <c r="G431" s="15">
        <v>887.33999999999992</v>
      </c>
      <c r="H431" s="16"/>
      <c r="I431" s="16">
        <f t="shared" si="19"/>
        <v>1302.9100000000001</v>
      </c>
      <c r="J431" s="16"/>
      <c r="K431" s="16">
        <f>VLOOKUP(D431,[1]Planilha2!$B$5:$I$1582,8,0)</f>
        <v>1302.9100000000001</v>
      </c>
      <c r="L431" s="16">
        <v>2665.18</v>
      </c>
      <c r="M431" s="16">
        <v>2007.6200000000001</v>
      </c>
      <c r="N431" s="16">
        <f t="shared" si="20"/>
        <v>2847.8100000000004</v>
      </c>
    </row>
    <row r="432" spans="2:14" x14ac:dyDescent="0.3">
      <c r="B432" s="12" t="s">
        <v>12</v>
      </c>
      <c r="C432" s="13" t="s">
        <v>447</v>
      </c>
      <c r="D432" s="13">
        <v>80562</v>
      </c>
      <c r="E432" s="14" t="s">
        <v>1682</v>
      </c>
      <c r="F432" s="15">
        <f t="shared" si="18"/>
        <v>6349.94</v>
      </c>
      <c r="G432" s="15">
        <v>1071.1799999999998</v>
      </c>
      <c r="H432" s="16"/>
      <c r="I432" s="16">
        <f t="shared" si="19"/>
        <v>1214.77</v>
      </c>
      <c r="J432" s="16"/>
      <c r="K432" s="16">
        <f>VLOOKUP(D432,[1]Planilha2!$B$5:$I$1582,8,0)</f>
        <v>1214.77</v>
      </c>
      <c r="L432" s="16">
        <v>4063.99</v>
      </c>
      <c r="M432" s="16">
        <v>2568.6600000000003</v>
      </c>
      <c r="N432" s="16">
        <f t="shared" si="20"/>
        <v>3781.2799999999993</v>
      </c>
    </row>
    <row r="433" spans="2:14" x14ac:dyDescent="0.3">
      <c r="B433" s="12" t="s">
        <v>12</v>
      </c>
      <c r="C433" s="13" t="s">
        <v>1754</v>
      </c>
      <c r="D433" s="13">
        <v>84750</v>
      </c>
      <c r="E433" s="14" t="s">
        <v>14</v>
      </c>
      <c r="F433" s="15">
        <f t="shared" si="18"/>
        <v>2590.0300000000002</v>
      </c>
      <c r="G433" s="15">
        <v>239.64</v>
      </c>
      <c r="H433" s="16"/>
      <c r="I433" s="16">
        <f t="shared" si="19"/>
        <v>236.63</v>
      </c>
      <c r="J433" s="16"/>
      <c r="K433" s="16">
        <f>VLOOKUP(D433,[1]Planilha2!$B$5:$I$1582,8,0)</f>
        <v>236.63</v>
      </c>
      <c r="L433" s="16">
        <v>2113.7600000000002</v>
      </c>
      <c r="M433" s="16">
        <v>195.96</v>
      </c>
      <c r="N433" s="16">
        <f t="shared" si="20"/>
        <v>2394.0700000000002</v>
      </c>
    </row>
    <row r="434" spans="2:14" x14ac:dyDescent="0.3">
      <c r="B434" s="12" t="s">
        <v>12</v>
      </c>
      <c r="C434" s="13" t="s">
        <v>448</v>
      </c>
      <c r="D434" s="13">
        <v>76633</v>
      </c>
      <c r="E434" s="14" t="s">
        <v>1689</v>
      </c>
      <c r="F434" s="15">
        <f t="shared" si="18"/>
        <v>1943.82</v>
      </c>
      <c r="G434" s="15"/>
      <c r="H434" s="16"/>
      <c r="I434" s="16">
        <f t="shared" si="19"/>
        <v>1943.82</v>
      </c>
      <c r="J434" s="16"/>
      <c r="K434" s="16">
        <f>VLOOKUP(D434,[1]Planilha2!$B$5:$I$1582,8,0)</f>
        <v>1943.82</v>
      </c>
      <c r="L434" s="16"/>
      <c r="M434" s="16">
        <v>361.06</v>
      </c>
      <c r="N434" s="16">
        <f t="shared" si="20"/>
        <v>1582.76</v>
      </c>
    </row>
    <row r="435" spans="2:14" x14ac:dyDescent="0.3">
      <c r="B435" s="12" t="s">
        <v>12</v>
      </c>
      <c r="C435" s="13" t="s">
        <v>449</v>
      </c>
      <c r="D435" s="13">
        <v>81696</v>
      </c>
      <c r="E435" s="14" t="s">
        <v>14</v>
      </c>
      <c r="F435" s="15">
        <f t="shared" si="18"/>
        <v>3629.5299999999997</v>
      </c>
      <c r="G435" s="15">
        <v>713.29</v>
      </c>
      <c r="H435" s="16"/>
      <c r="I435" s="16">
        <f t="shared" si="19"/>
        <v>434.87</v>
      </c>
      <c r="J435" s="16"/>
      <c r="K435" s="16">
        <f>VLOOKUP(D435,[1]Planilha2!$B$5:$I$1582,8,0)</f>
        <v>434.87</v>
      </c>
      <c r="L435" s="16">
        <v>2481.37</v>
      </c>
      <c r="M435" s="16">
        <v>1001.75</v>
      </c>
      <c r="N435" s="16">
        <f t="shared" si="20"/>
        <v>2627.7799999999997</v>
      </c>
    </row>
    <row r="436" spans="2:14" x14ac:dyDescent="0.3">
      <c r="B436" s="12" t="s">
        <v>12</v>
      </c>
      <c r="C436" s="13" t="s">
        <v>450</v>
      </c>
      <c r="D436" s="13">
        <v>73413</v>
      </c>
      <c r="E436" s="14" t="s">
        <v>16</v>
      </c>
      <c r="F436" s="15">
        <f t="shared" si="18"/>
        <v>6813.5300000000007</v>
      </c>
      <c r="G436" s="15">
        <v>1348.54</v>
      </c>
      <c r="H436" s="16"/>
      <c r="I436" s="16">
        <f t="shared" si="19"/>
        <v>1671.93</v>
      </c>
      <c r="J436" s="16"/>
      <c r="K436" s="16">
        <f>VLOOKUP(D436,[1]Planilha2!$B$5:$I$1582,8,0)</f>
        <v>1671.93</v>
      </c>
      <c r="L436" s="16">
        <v>3793.06</v>
      </c>
      <c r="M436" s="16">
        <v>2372.4299999999998</v>
      </c>
      <c r="N436" s="16">
        <f t="shared" si="20"/>
        <v>4441.1000000000004</v>
      </c>
    </row>
    <row r="437" spans="2:14" x14ac:dyDescent="0.3">
      <c r="B437" s="12" t="s">
        <v>12</v>
      </c>
      <c r="C437" s="13" t="s">
        <v>451</v>
      </c>
      <c r="D437" s="13">
        <v>78058</v>
      </c>
      <c r="E437" s="14" t="s">
        <v>214</v>
      </c>
      <c r="F437" s="15">
        <f t="shared" si="18"/>
        <v>5119.37</v>
      </c>
      <c r="G437" s="15">
        <v>3399.25</v>
      </c>
      <c r="H437" s="16"/>
      <c r="I437" s="16">
        <f t="shared" si="19"/>
        <v>913.83</v>
      </c>
      <c r="J437" s="16"/>
      <c r="K437" s="16">
        <f>VLOOKUP(D437,[1]Planilha2!$B$5:$I$1582,8,0)</f>
        <v>913.83</v>
      </c>
      <c r="L437" s="16">
        <v>806.29</v>
      </c>
      <c r="M437" s="16">
        <v>3214.2699999999995</v>
      </c>
      <c r="N437" s="16">
        <f t="shared" si="20"/>
        <v>1905.1000000000004</v>
      </c>
    </row>
    <row r="438" spans="2:14" x14ac:dyDescent="0.3">
      <c r="B438" s="12" t="s">
        <v>12</v>
      </c>
      <c r="C438" s="13" t="s">
        <v>452</v>
      </c>
      <c r="D438" s="13">
        <v>73779</v>
      </c>
      <c r="E438" s="14" t="s">
        <v>14</v>
      </c>
      <c r="F438" s="15">
        <f t="shared" si="18"/>
        <v>4983.8799999999992</v>
      </c>
      <c r="G438" s="15">
        <v>949.52</v>
      </c>
      <c r="H438" s="16"/>
      <c r="I438" s="16">
        <f t="shared" si="19"/>
        <v>1419.72</v>
      </c>
      <c r="J438" s="16"/>
      <c r="K438" s="16">
        <f>VLOOKUP(D438,[1]Planilha2!$B$5:$I$1582,8,0)</f>
        <v>1419.72</v>
      </c>
      <c r="L438" s="16">
        <v>2614.64</v>
      </c>
      <c r="M438" s="16">
        <v>878.04</v>
      </c>
      <c r="N438" s="16">
        <f t="shared" si="20"/>
        <v>4105.8399999999992</v>
      </c>
    </row>
    <row r="439" spans="2:14" x14ac:dyDescent="0.3">
      <c r="B439" s="12" t="s">
        <v>12</v>
      </c>
      <c r="C439" s="13" t="s">
        <v>453</v>
      </c>
      <c r="D439" s="13">
        <v>73415</v>
      </c>
      <c r="E439" s="14" t="s">
        <v>16</v>
      </c>
      <c r="F439" s="15">
        <f t="shared" si="18"/>
        <v>9496.630000000001</v>
      </c>
      <c r="G439" s="15">
        <v>6549.83</v>
      </c>
      <c r="H439" s="16"/>
      <c r="I439" s="16">
        <f t="shared" si="19"/>
        <v>1592.14</v>
      </c>
      <c r="J439" s="16"/>
      <c r="K439" s="16">
        <f>VLOOKUP(D439,[1]Planilha2!$B$5:$I$1582,8,0)</f>
        <v>1592.14</v>
      </c>
      <c r="L439" s="16">
        <v>1354.66</v>
      </c>
      <c r="M439" s="16">
        <v>6678.67</v>
      </c>
      <c r="N439" s="16">
        <f t="shared" si="20"/>
        <v>2817.9600000000009</v>
      </c>
    </row>
    <row r="440" spans="2:14" x14ac:dyDescent="0.3">
      <c r="B440" s="12" t="s">
        <v>12</v>
      </c>
      <c r="C440" s="13" t="s">
        <v>454</v>
      </c>
      <c r="D440" s="13">
        <v>75288</v>
      </c>
      <c r="E440" s="14" t="s">
        <v>14</v>
      </c>
      <c r="F440" s="15">
        <f t="shared" si="18"/>
        <v>5103.8799999999992</v>
      </c>
      <c r="G440" s="15">
        <v>925.57999999999993</v>
      </c>
      <c r="H440" s="16"/>
      <c r="I440" s="16">
        <f t="shared" si="19"/>
        <v>1421.2199999999998</v>
      </c>
      <c r="J440" s="16">
        <v>34.11</v>
      </c>
      <c r="K440" s="16">
        <f>VLOOKUP(D440,[1]Planilha2!$B$5:$I$1582,8,0)</f>
        <v>1387.11</v>
      </c>
      <c r="L440" s="16">
        <v>2757.08</v>
      </c>
      <c r="M440" s="16">
        <v>416.05999999999995</v>
      </c>
      <c r="N440" s="16">
        <f t="shared" si="20"/>
        <v>4687.82</v>
      </c>
    </row>
    <row r="441" spans="2:14" x14ac:dyDescent="0.3">
      <c r="B441" s="12" t="s">
        <v>12</v>
      </c>
      <c r="C441" s="13" t="s">
        <v>455</v>
      </c>
      <c r="D441" s="13">
        <v>78905</v>
      </c>
      <c r="E441" s="14" t="s">
        <v>22</v>
      </c>
      <c r="F441" s="15">
        <f t="shared" si="18"/>
        <v>5051.6899999999996</v>
      </c>
      <c r="G441" s="15">
        <v>1815.75</v>
      </c>
      <c r="H441" s="16"/>
      <c r="I441" s="16">
        <f t="shared" si="19"/>
        <v>1389.57</v>
      </c>
      <c r="J441" s="16">
        <v>49.03</v>
      </c>
      <c r="K441" s="16">
        <f>VLOOKUP(D441,[1]Planilha2!$B$5:$I$1582,8,0)</f>
        <v>1340.54</v>
      </c>
      <c r="L441" s="16">
        <v>1846.37</v>
      </c>
      <c r="M441" s="16">
        <v>554.98</v>
      </c>
      <c r="N441" s="16">
        <f t="shared" si="20"/>
        <v>4496.7099999999991</v>
      </c>
    </row>
    <row r="442" spans="2:14" x14ac:dyDescent="0.3">
      <c r="B442" s="12" t="s">
        <v>12</v>
      </c>
      <c r="C442" s="13" t="s">
        <v>456</v>
      </c>
      <c r="D442" s="13">
        <v>74278</v>
      </c>
      <c r="E442" s="14" t="s">
        <v>24</v>
      </c>
      <c r="F442" s="15">
        <f t="shared" si="18"/>
        <v>6979.95</v>
      </c>
      <c r="G442" s="15">
        <v>443.6</v>
      </c>
      <c r="H442" s="16"/>
      <c r="I442" s="16">
        <f t="shared" si="19"/>
        <v>1703.19</v>
      </c>
      <c r="J442" s="16"/>
      <c r="K442" s="16">
        <f>VLOOKUP(D442,[1]Planilha2!$B$5:$I$1582,8,0)</f>
        <v>1703.19</v>
      </c>
      <c r="L442" s="16">
        <v>4833.16</v>
      </c>
      <c r="M442" s="16">
        <v>1927.2199999999998</v>
      </c>
      <c r="N442" s="16">
        <f t="shared" si="20"/>
        <v>5052.7299999999996</v>
      </c>
    </row>
    <row r="443" spans="2:14" x14ac:dyDescent="0.3">
      <c r="B443" s="12" t="s">
        <v>12</v>
      </c>
      <c r="C443" s="13" t="s">
        <v>457</v>
      </c>
      <c r="D443" s="13">
        <v>73759</v>
      </c>
      <c r="E443" s="14" t="s">
        <v>14</v>
      </c>
      <c r="F443" s="15">
        <f t="shared" si="18"/>
        <v>5076.7199999999993</v>
      </c>
      <c r="G443" s="15">
        <v>984.94</v>
      </c>
      <c r="H443" s="16"/>
      <c r="I443" s="16">
        <f t="shared" si="19"/>
        <v>1426.6</v>
      </c>
      <c r="J443" s="16">
        <v>31.84</v>
      </c>
      <c r="K443" s="16">
        <f>VLOOKUP(D443,[1]Planilha2!$B$5:$I$1582,8,0)</f>
        <v>1394.76</v>
      </c>
      <c r="L443" s="16">
        <v>2665.18</v>
      </c>
      <c r="M443" s="16">
        <v>408.53</v>
      </c>
      <c r="N443" s="16">
        <f t="shared" si="20"/>
        <v>4668.1899999999996</v>
      </c>
    </row>
    <row r="444" spans="2:14" x14ac:dyDescent="0.3">
      <c r="B444" s="12" t="s">
        <v>12</v>
      </c>
      <c r="C444" s="13" t="s">
        <v>458</v>
      </c>
      <c r="D444" s="13">
        <v>75759</v>
      </c>
      <c r="E444" s="14" t="s">
        <v>134</v>
      </c>
      <c r="F444" s="15">
        <f t="shared" si="18"/>
        <v>5069.3099999999995</v>
      </c>
      <c r="G444" s="15">
        <v>437.58</v>
      </c>
      <c r="H444" s="16"/>
      <c r="I444" s="16">
        <f t="shared" si="19"/>
        <v>1405.73</v>
      </c>
      <c r="J444" s="16"/>
      <c r="K444" s="16">
        <f>VLOOKUP(D444,[1]Planilha2!$B$5:$I$1582,8,0)</f>
        <v>1405.73</v>
      </c>
      <c r="L444" s="16">
        <v>3226</v>
      </c>
      <c r="M444" s="16">
        <v>1485.57</v>
      </c>
      <c r="N444" s="16">
        <f t="shared" si="20"/>
        <v>3583.74</v>
      </c>
    </row>
    <row r="445" spans="2:14" x14ac:dyDescent="0.3">
      <c r="B445" s="12" t="s">
        <v>12</v>
      </c>
      <c r="C445" s="13" t="s">
        <v>459</v>
      </c>
      <c r="D445" s="13">
        <v>75768</v>
      </c>
      <c r="E445" s="14" t="s">
        <v>14</v>
      </c>
      <c r="F445" s="15">
        <f t="shared" si="18"/>
        <v>4921.1100000000006</v>
      </c>
      <c r="G445" s="15">
        <v>979.25</v>
      </c>
      <c r="H445" s="16"/>
      <c r="I445" s="16">
        <f t="shared" si="19"/>
        <v>1368.59</v>
      </c>
      <c r="J445" s="16"/>
      <c r="K445" s="16">
        <f>VLOOKUP(D445,[1]Planilha2!$B$5:$I$1582,8,0)</f>
        <v>1368.59</v>
      </c>
      <c r="L445" s="16">
        <v>2573.27</v>
      </c>
      <c r="M445" s="16">
        <v>1495.38</v>
      </c>
      <c r="N445" s="16">
        <f t="shared" si="20"/>
        <v>3425.7300000000005</v>
      </c>
    </row>
    <row r="446" spans="2:14" x14ac:dyDescent="0.3">
      <c r="B446" s="12" t="s">
        <v>12</v>
      </c>
      <c r="C446" s="13" t="s">
        <v>460</v>
      </c>
      <c r="D446" s="13">
        <v>73515</v>
      </c>
      <c r="E446" s="14" t="s">
        <v>14</v>
      </c>
      <c r="F446" s="15">
        <f t="shared" si="18"/>
        <v>5105.4399999999996</v>
      </c>
      <c r="G446" s="15">
        <v>925.57999999999993</v>
      </c>
      <c r="H446" s="16"/>
      <c r="I446" s="16">
        <f t="shared" si="19"/>
        <v>1422.78</v>
      </c>
      <c r="J446" s="16">
        <v>34.11</v>
      </c>
      <c r="K446" s="16">
        <f>VLOOKUP(D446,[1]Planilha2!$B$5:$I$1582,8,0)</f>
        <v>1388.67</v>
      </c>
      <c r="L446" s="16">
        <v>2757.08</v>
      </c>
      <c r="M446" s="16">
        <v>645.72</v>
      </c>
      <c r="N446" s="16">
        <f t="shared" si="20"/>
        <v>4459.7199999999993</v>
      </c>
    </row>
    <row r="447" spans="2:14" x14ac:dyDescent="0.3">
      <c r="B447" s="12" t="s">
        <v>12</v>
      </c>
      <c r="C447" s="13" t="s">
        <v>461</v>
      </c>
      <c r="D447" s="13">
        <v>73448</v>
      </c>
      <c r="E447" s="14" t="s">
        <v>14</v>
      </c>
      <c r="F447" s="15">
        <f t="shared" si="18"/>
        <v>5084.4699999999993</v>
      </c>
      <c r="G447" s="15">
        <v>893.04</v>
      </c>
      <c r="H447" s="16"/>
      <c r="I447" s="16">
        <f t="shared" si="19"/>
        <v>1434.35</v>
      </c>
      <c r="J447" s="16">
        <v>31.83</v>
      </c>
      <c r="K447" s="16">
        <f>VLOOKUP(D447,[1]Planilha2!$B$5:$I$1582,8,0)</f>
        <v>1402.52</v>
      </c>
      <c r="L447" s="16">
        <v>2757.08</v>
      </c>
      <c r="M447" s="16">
        <v>532.21</v>
      </c>
      <c r="N447" s="16">
        <f t="shared" si="20"/>
        <v>4552.2599999999993</v>
      </c>
    </row>
    <row r="448" spans="2:14" x14ac:dyDescent="0.3">
      <c r="B448" s="12" t="s">
        <v>12</v>
      </c>
      <c r="C448" s="13" t="s">
        <v>462</v>
      </c>
      <c r="D448" s="13">
        <v>80523</v>
      </c>
      <c r="E448" s="14" t="s">
        <v>14</v>
      </c>
      <c r="F448" s="15">
        <f t="shared" si="18"/>
        <v>3951.6</v>
      </c>
      <c r="G448" s="15">
        <v>437.58</v>
      </c>
      <c r="H448" s="16"/>
      <c r="I448" s="16">
        <f t="shared" si="19"/>
        <v>756.94</v>
      </c>
      <c r="J448" s="16"/>
      <c r="K448" s="16">
        <f>VLOOKUP(D448,[1]Planilha2!$B$5:$I$1582,8,0)</f>
        <v>756.94</v>
      </c>
      <c r="L448" s="16">
        <v>2757.08</v>
      </c>
      <c r="M448" s="16">
        <v>813.2299999999999</v>
      </c>
      <c r="N448" s="16">
        <f t="shared" si="20"/>
        <v>3138.37</v>
      </c>
    </row>
    <row r="449" spans="2:14" x14ac:dyDescent="0.3">
      <c r="B449" s="12" t="s">
        <v>12</v>
      </c>
      <c r="C449" s="13" t="s">
        <v>463</v>
      </c>
      <c r="D449" s="13">
        <v>74271</v>
      </c>
      <c r="E449" s="14" t="s">
        <v>14</v>
      </c>
      <c r="F449" s="15">
        <f t="shared" si="18"/>
        <v>5445.18</v>
      </c>
      <c r="G449" s="15">
        <v>2520.3900000000003</v>
      </c>
      <c r="H449" s="16"/>
      <c r="I449" s="16">
        <f t="shared" si="19"/>
        <v>1270.54</v>
      </c>
      <c r="J449" s="16"/>
      <c r="K449" s="16">
        <f>VLOOKUP(D449,[1]Planilha2!$B$5:$I$1582,8,0)</f>
        <v>1270.54</v>
      </c>
      <c r="L449" s="16">
        <v>1654.25</v>
      </c>
      <c r="M449" s="16">
        <v>2409.6799999999998</v>
      </c>
      <c r="N449" s="16">
        <f t="shared" si="20"/>
        <v>3035.5000000000005</v>
      </c>
    </row>
    <row r="450" spans="2:14" x14ac:dyDescent="0.3">
      <c r="B450" s="12" t="s">
        <v>12</v>
      </c>
      <c r="C450" s="13" t="s">
        <v>464</v>
      </c>
      <c r="D450" s="13">
        <v>80324</v>
      </c>
      <c r="E450" s="14" t="s">
        <v>14</v>
      </c>
      <c r="F450" s="15">
        <f t="shared" si="18"/>
        <v>3952.72</v>
      </c>
      <c r="G450" s="15">
        <v>437.58</v>
      </c>
      <c r="H450" s="16"/>
      <c r="I450" s="16">
        <f t="shared" si="19"/>
        <v>758.06</v>
      </c>
      <c r="J450" s="16"/>
      <c r="K450" s="16">
        <f>VLOOKUP(D450,[1]Planilha2!$B$5:$I$1582,8,0)</f>
        <v>758.06</v>
      </c>
      <c r="L450" s="16">
        <v>2757.08</v>
      </c>
      <c r="M450" s="16">
        <v>295.58999999999997</v>
      </c>
      <c r="N450" s="16">
        <f t="shared" si="20"/>
        <v>3657.1299999999997</v>
      </c>
    </row>
    <row r="451" spans="2:14" x14ac:dyDescent="0.3">
      <c r="B451" s="12" t="s">
        <v>12</v>
      </c>
      <c r="C451" s="13" t="s">
        <v>465</v>
      </c>
      <c r="D451" s="13">
        <v>81396</v>
      </c>
      <c r="E451" s="14" t="s">
        <v>67</v>
      </c>
      <c r="F451" s="15">
        <f t="shared" si="18"/>
        <v>3419.53</v>
      </c>
      <c r="G451" s="15">
        <v>829.42000000000007</v>
      </c>
      <c r="H451" s="16"/>
      <c r="I451" s="16">
        <f t="shared" si="19"/>
        <v>522.77</v>
      </c>
      <c r="J451" s="16"/>
      <c r="K451" s="16">
        <f>VLOOKUP(D451,[1]Planilha2!$B$5:$I$1582,8,0)</f>
        <v>522.77</v>
      </c>
      <c r="L451" s="16">
        <v>2067.34</v>
      </c>
      <c r="M451" s="16">
        <v>518.61</v>
      </c>
      <c r="N451" s="16">
        <f t="shared" si="20"/>
        <v>2900.92</v>
      </c>
    </row>
    <row r="452" spans="2:14" x14ac:dyDescent="0.3">
      <c r="B452" s="12" t="s">
        <v>12</v>
      </c>
      <c r="C452" s="13" t="s">
        <v>466</v>
      </c>
      <c r="D452" s="13">
        <v>82288</v>
      </c>
      <c r="E452" s="14" t="s">
        <v>22</v>
      </c>
      <c r="F452" s="15">
        <f t="shared" si="18"/>
        <v>2513.35</v>
      </c>
      <c r="G452" s="15">
        <v>437.58</v>
      </c>
      <c r="H452" s="16"/>
      <c r="I452" s="16">
        <f t="shared" si="19"/>
        <v>229.39999999999998</v>
      </c>
      <c r="J452" s="16">
        <v>0.01</v>
      </c>
      <c r="K452" s="16">
        <f>VLOOKUP(D452,[1]Planilha2!$B$5:$I$1582,8,0)</f>
        <v>229.39</v>
      </c>
      <c r="L452" s="16">
        <v>1846.37</v>
      </c>
      <c r="M452" s="16">
        <v>187.42999999999998</v>
      </c>
      <c r="N452" s="16">
        <f t="shared" si="20"/>
        <v>2325.92</v>
      </c>
    </row>
    <row r="453" spans="2:14" x14ac:dyDescent="0.3">
      <c r="B453" s="12" t="s">
        <v>12</v>
      </c>
      <c r="C453" s="13" t="s">
        <v>467</v>
      </c>
      <c r="D453" s="13">
        <v>74970</v>
      </c>
      <c r="E453" s="14" t="s">
        <v>14</v>
      </c>
      <c r="F453" s="15">
        <f t="shared" si="18"/>
        <v>5017.7700000000004</v>
      </c>
      <c r="G453" s="15">
        <v>990.45</v>
      </c>
      <c r="H453" s="16"/>
      <c r="I453" s="16">
        <f t="shared" si="19"/>
        <v>1122.17</v>
      </c>
      <c r="J453" s="16"/>
      <c r="K453" s="16">
        <f>VLOOKUP(D453,[1]Planilha2!$B$5:$I$1582,8,0)</f>
        <v>1122.17</v>
      </c>
      <c r="L453" s="16">
        <v>2905.15</v>
      </c>
      <c r="M453" s="16">
        <v>742.37000000000012</v>
      </c>
      <c r="N453" s="16">
        <f t="shared" si="20"/>
        <v>4275.4000000000005</v>
      </c>
    </row>
    <row r="454" spans="2:14" x14ac:dyDescent="0.3">
      <c r="B454" s="12" t="s">
        <v>12</v>
      </c>
      <c r="C454" s="13" t="s">
        <v>468</v>
      </c>
      <c r="D454" s="13">
        <v>74264</v>
      </c>
      <c r="E454" s="14" t="s">
        <v>16</v>
      </c>
      <c r="F454" s="15">
        <f t="shared" si="18"/>
        <v>6466.07</v>
      </c>
      <c r="G454" s="15">
        <v>722.61</v>
      </c>
      <c r="H454" s="16"/>
      <c r="I454" s="16">
        <f t="shared" si="19"/>
        <v>1679.47</v>
      </c>
      <c r="J454" s="16"/>
      <c r="K454" s="16">
        <f>VLOOKUP(D454,[1]Planilha2!$B$5:$I$1582,8,0)</f>
        <v>1679.47</v>
      </c>
      <c r="L454" s="16">
        <v>4063.99</v>
      </c>
      <c r="M454" s="16">
        <v>754.8</v>
      </c>
      <c r="N454" s="16">
        <f t="shared" si="20"/>
        <v>5711.2699999999995</v>
      </c>
    </row>
    <row r="455" spans="2:14" x14ac:dyDescent="0.3">
      <c r="B455" s="12" t="s">
        <v>12</v>
      </c>
      <c r="C455" s="13" t="s">
        <v>469</v>
      </c>
      <c r="D455" s="13">
        <v>81248</v>
      </c>
      <c r="E455" s="14" t="s">
        <v>14</v>
      </c>
      <c r="F455" s="15">
        <f t="shared" si="18"/>
        <v>4421.1499999999996</v>
      </c>
      <c r="G455" s="15">
        <v>984.94</v>
      </c>
      <c r="H455" s="16"/>
      <c r="I455" s="16">
        <f t="shared" si="19"/>
        <v>771.03</v>
      </c>
      <c r="J455" s="16">
        <v>31.8</v>
      </c>
      <c r="K455" s="16">
        <f>VLOOKUP(D455,[1]Planilha2!$B$5:$I$1582,8,0)</f>
        <v>739.23</v>
      </c>
      <c r="L455" s="16">
        <v>2665.18</v>
      </c>
      <c r="M455" s="17">
        <v>403.49</v>
      </c>
      <c r="N455" s="16">
        <f t="shared" si="20"/>
        <v>4017.66</v>
      </c>
    </row>
    <row r="456" spans="2:14" x14ac:dyDescent="0.3">
      <c r="B456" s="12" t="s">
        <v>12</v>
      </c>
      <c r="C456" s="13" t="s">
        <v>470</v>
      </c>
      <c r="D456" s="13">
        <v>73842</v>
      </c>
      <c r="E456" s="14" t="s">
        <v>67</v>
      </c>
      <c r="F456" s="15">
        <f t="shared" si="18"/>
        <v>4024.19</v>
      </c>
      <c r="G456" s="15">
        <v>823.4</v>
      </c>
      <c r="H456" s="16"/>
      <c r="I456" s="16">
        <f t="shared" si="19"/>
        <v>1086.45</v>
      </c>
      <c r="J456" s="16"/>
      <c r="K456" s="16">
        <f>VLOOKUP(D456,[1]Planilha2!$B$5:$I$1582,8,0)</f>
        <v>1086.45</v>
      </c>
      <c r="L456" s="16">
        <v>2114.34</v>
      </c>
      <c r="M456" s="16">
        <v>955.88000000000011</v>
      </c>
      <c r="N456" s="16">
        <f t="shared" si="20"/>
        <v>3068.31</v>
      </c>
    </row>
    <row r="457" spans="2:14" x14ac:dyDescent="0.3">
      <c r="B457" s="12" t="s">
        <v>12</v>
      </c>
      <c r="C457" s="13" t="s">
        <v>471</v>
      </c>
      <c r="D457" s="13">
        <v>74071</v>
      </c>
      <c r="E457" s="14" t="s">
        <v>14</v>
      </c>
      <c r="F457" s="15">
        <f t="shared" si="18"/>
        <v>5213.8599999999997</v>
      </c>
      <c r="G457" s="15">
        <v>1040.48</v>
      </c>
      <c r="H457" s="16"/>
      <c r="I457" s="16">
        <f t="shared" si="19"/>
        <v>1461.9099999999999</v>
      </c>
      <c r="J457" s="16">
        <v>28.61</v>
      </c>
      <c r="K457" s="16">
        <f>VLOOKUP(D457,[1]Planilha2!$B$5:$I$1582,8,0)</f>
        <v>1433.3</v>
      </c>
      <c r="L457" s="16">
        <v>2711.47</v>
      </c>
      <c r="M457" s="16">
        <v>526.11000000000013</v>
      </c>
      <c r="N457" s="16">
        <f t="shared" si="20"/>
        <v>4687.75</v>
      </c>
    </row>
    <row r="458" spans="2:14" x14ac:dyDescent="0.3">
      <c r="B458" s="12" t="s">
        <v>12</v>
      </c>
      <c r="C458" s="13" t="s">
        <v>472</v>
      </c>
      <c r="D458" s="13">
        <v>74101</v>
      </c>
      <c r="E458" s="14" t="s">
        <v>14</v>
      </c>
      <c r="F458" s="15">
        <f t="shared" si="18"/>
        <v>4787.93</v>
      </c>
      <c r="G458" s="15">
        <v>702.98</v>
      </c>
      <c r="H458" s="16"/>
      <c r="I458" s="16">
        <f t="shared" si="19"/>
        <v>1327.87</v>
      </c>
      <c r="J458" s="16">
        <v>27.28</v>
      </c>
      <c r="K458" s="16">
        <f>VLOOKUP(D458,[1]Planilha2!$B$5:$I$1582,8,0)</f>
        <v>1300.5899999999999</v>
      </c>
      <c r="L458" s="16">
        <v>2757.08</v>
      </c>
      <c r="M458" s="16">
        <v>706.35</v>
      </c>
      <c r="N458" s="16">
        <f t="shared" si="20"/>
        <v>4081.5800000000004</v>
      </c>
    </row>
    <row r="459" spans="2:14" x14ac:dyDescent="0.3">
      <c r="B459" s="12" t="s">
        <v>12</v>
      </c>
      <c r="C459" s="13" t="s">
        <v>1755</v>
      </c>
      <c r="D459" s="13">
        <v>84480</v>
      </c>
      <c r="E459" s="14" t="s">
        <v>1661</v>
      </c>
      <c r="F459" s="15">
        <f t="shared" si="18"/>
        <v>1714.64</v>
      </c>
      <c r="G459" s="15"/>
      <c r="H459" s="16"/>
      <c r="I459" s="16">
        <f t="shared" si="19"/>
        <v>122.71</v>
      </c>
      <c r="J459" s="16">
        <v>-0.01</v>
      </c>
      <c r="K459" s="16">
        <f>VLOOKUP(D459,[1]Planilha2!$B$5:$I$1582,8,0)</f>
        <v>122.72</v>
      </c>
      <c r="L459" s="16">
        <v>1591.93</v>
      </c>
      <c r="M459" s="16">
        <v>124.5</v>
      </c>
      <c r="N459" s="16">
        <f t="shared" si="20"/>
        <v>1590.14</v>
      </c>
    </row>
    <row r="460" spans="2:14" x14ac:dyDescent="0.3">
      <c r="B460" s="12" t="s">
        <v>12</v>
      </c>
      <c r="C460" s="13" t="s">
        <v>473</v>
      </c>
      <c r="D460" s="13">
        <v>77697</v>
      </c>
      <c r="E460" s="14" t="s">
        <v>14</v>
      </c>
      <c r="F460" s="15">
        <f t="shared" ref="F460:F523" si="21">G460+I460+L460</f>
        <v>4465.2</v>
      </c>
      <c r="G460" s="15">
        <v>437.58</v>
      </c>
      <c r="H460" s="16"/>
      <c r="I460" s="16">
        <f t="shared" ref="I460:I523" si="22">J460+K460</f>
        <v>1270.54</v>
      </c>
      <c r="J460" s="16"/>
      <c r="K460" s="16">
        <f>VLOOKUP(D460,[1]Planilha2!$B$5:$I$1582,8,0)</f>
        <v>1270.54</v>
      </c>
      <c r="L460" s="16">
        <v>2757.08</v>
      </c>
      <c r="M460" s="16">
        <v>365.34000000000003</v>
      </c>
      <c r="N460" s="16">
        <f t="shared" ref="N460:N523" si="23">F460-M460</f>
        <v>4099.8599999999997</v>
      </c>
    </row>
    <row r="461" spans="2:14" x14ac:dyDescent="0.3">
      <c r="B461" s="12" t="s">
        <v>12</v>
      </c>
      <c r="C461" s="13" t="s">
        <v>474</v>
      </c>
      <c r="D461" s="13">
        <v>75392</v>
      </c>
      <c r="E461" s="14" t="s">
        <v>14</v>
      </c>
      <c r="F461" s="15">
        <f t="shared" si="21"/>
        <v>5055.58</v>
      </c>
      <c r="G461" s="15">
        <v>984.94</v>
      </c>
      <c r="H461" s="16"/>
      <c r="I461" s="16">
        <f t="shared" si="22"/>
        <v>1405.4599999999998</v>
      </c>
      <c r="J461" s="16">
        <v>31.84</v>
      </c>
      <c r="K461" s="16">
        <f>VLOOKUP(D461,[1]Planilha2!$B$5:$I$1582,8,0)</f>
        <v>1373.62</v>
      </c>
      <c r="L461" s="16">
        <v>2665.18</v>
      </c>
      <c r="M461" s="16">
        <v>855.79000000000008</v>
      </c>
      <c r="N461" s="16">
        <f t="shared" si="23"/>
        <v>4199.79</v>
      </c>
    </row>
    <row r="462" spans="2:14" x14ac:dyDescent="0.3">
      <c r="B462" s="12" t="s">
        <v>12</v>
      </c>
      <c r="C462" s="13" t="s">
        <v>475</v>
      </c>
      <c r="D462" s="13">
        <v>73979</v>
      </c>
      <c r="E462" s="14" t="s">
        <v>16</v>
      </c>
      <c r="F462" s="15">
        <f t="shared" si="21"/>
        <v>0</v>
      </c>
      <c r="G462" s="15"/>
      <c r="H462" s="16"/>
      <c r="I462" s="16">
        <f t="shared" si="22"/>
        <v>0</v>
      </c>
      <c r="J462" s="16"/>
      <c r="K462" s="16"/>
      <c r="L462" s="16"/>
      <c r="M462" s="16">
        <v>10.220000000000001</v>
      </c>
      <c r="N462" s="16">
        <f t="shared" si="23"/>
        <v>-10.220000000000001</v>
      </c>
    </row>
    <row r="463" spans="2:14" x14ac:dyDescent="0.3">
      <c r="B463" s="12" t="s">
        <v>12</v>
      </c>
      <c r="C463" s="13" t="s">
        <v>476</v>
      </c>
      <c r="D463" s="13">
        <v>74570</v>
      </c>
      <c r="E463" s="14" t="s">
        <v>29</v>
      </c>
      <c r="F463" s="15">
        <f t="shared" si="21"/>
        <v>5928.15</v>
      </c>
      <c r="G463" s="15">
        <v>1453.9899999999998</v>
      </c>
      <c r="H463" s="16"/>
      <c r="I463" s="16">
        <f t="shared" si="22"/>
        <v>1530.37</v>
      </c>
      <c r="J463" s="16"/>
      <c r="K463" s="16">
        <f>VLOOKUP(D463,[1]Planilha2!$B$5:$I$1582,8,0)</f>
        <v>1530.37</v>
      </c>
      <c r="L463" s="16">
        <v>2943.79</v>
      </c>
      <c r="M463" s="16">
        <v>1717.7400000000002</v>
      </c>
      <c r="N463" s="16">
        <f t="shared" si="23"/>
        <v>4210.41</v>
      </c>
    </row>
    <row r="464" spans="2:14" x14ac:dyDescent="0.3">
      <c r="B464" s="12" t="s">
        <v>12</v>
      </c>
      <c r="C464" s="13" t="s">
        <v>477</v>
      </c>
      <c r="D464" s="13">
        <v>82216</v>
      </c>
      <c r="E464" s="14"/>
      <c r="F464" s="15">
        <f t="shared" si="21"/>
        <v>1915.6399999999999</v>
      </c>
      <c r="G464" s="15">
        <v>964.41</v>
      </c>
      <c r="H464" s="16"/>
      <c r="I464" s="16">
        <f t="shared" si="22"/>
        <v>767.42</v>
      </c>
      <c r="J464" s="16">
        <v>767.42</v>
      </c>
      <c r="K464" s="16"/>
      <c r="L464" s="16">
        <v>183.81</v>
      </c>
      <c r="M464" s="16">
        <v>1251.43</v>
      </c>
      <c r="N464" s="16">
        <f t="shared" si="23"/>
        <v>664.20999999999981</v>
      </c>
    </row>
    <row r="465" spans="2:14" x14ac:dyDescent="0.3">
      <c r="B465" s="12" t="s">
        <v>12</v>
      </c>
      <c r="C465" s="13" t="s">
        <v>478</v>
      </c>
      <c r="D465" s="13">
        <v>76205</v>
      </c>
      <c r="E465" s="14" t="s">
        <v>16</v>
      </c>
      <c r="F465" s="15">
        <f t="shared" si="21"/>
        <v>5968.94</v>
      </c>
      <c r="G465" s="15">
        <v>303.60000000000002</v>
      </c>
      <c r="H465" s="16"/>
      <c r="I465" s="16">
        <f t="shared" si="22"/>
        <v>1601.35</v>
      </c>
      <c r="J465" s="16"/>
      <c r="K465" s="16">
        <f>VLOOKUP(D465,[1]Planilha2!$B$5:$I$1582,8,0)</f>
        <v>1601.35</v>
      </c>
      <c r="L465" s="16">
        <v>4063.99</v>
      </c>
      <c r="M465" s="16">
        <v>601.86</v>
      </c>
      <c r="N465" s="16">
        <f t="shared" si="23"/>
        <v>5367.08</v>
      </c>
    </row>
    <row r="466" spans="2:14" x14ac:dyDescent="0.3">
      <c r="B466" s="12" t="s">
        <v>12</v>
      </c>
      <c r="C466" s="13" t="s">
        <v>479</v>
      </c>
      <c r="D466" s="13">
        <v>67994</v>
      </c>
      <c r="E466" s="14" t="s">
        <v>1690</v>
      </c>
      <c r="F466" s="15">
        <f t="shared" si="21"/>
        <v>4944.3099999999995</v>
      </c>
      <c r="G466" s="15">
        <v>3538.58</v>
      </c>
      <c r="H466" s="16"/>
      <c r="I466" s="16">
        <f t="shared" si="22"/>
        <v>1405.73</v>
      </c>
      <c r="J466" s="16"/>
      <c r="K466" s="16">
        <f>VLOOKUP(D466,[1]Planilha2!$B$5:$I$1582,8,0)</f>
        <v>1405.73</v>
      </c>
      <c r="L466" s="16"/>
      <c r="M466" s="16">
        <v>1535.5</v>
      </c>
      <c r="N466" s="16">
        <f t="shared" si="23"/>
        <v>3408.8099999999995</v>
      </c>
    </row>
    <row r="467" spans="2:14" x14ac:dyDescent="0.3">
      <c r="B467" s="12" t="s">
        <v>12</v>
      </c>
      <c r="C467" s="13" t="s">
        <v>480</v>
      </c>
      <c r="D467" s="13">
        <v>81993</v>
      </c>
      <c r="E467" s="14" t="s">
        <v>14</v>
      </c>
      <c r="F467" s="15">
        <f t="shared" si="21"/>
        <v>3617.63</v>
      </c>
      <c r="G467" s="15">
        <v>469.53999999999996</v>
      </c>
      <c r="H467" s="16"/>
      <c r="I467" s="16">
        <f t="shared" si="22"/>
        <v>482.91</v>
      </c>
      <c r="J467" s="16"/>
      <c r="K467" s="16">
        <f>VLOOKUP(D467,[1]Planilha2!$B$5:$I$1582,8,0)</f>
        <v>482.91</v>
      </c>
      <c r="L467" s="16">
        <v>2665.18</v>
      </c>
      <c r="M467" s="16">
        <v>4229.55</v>
      </c>
      <c r="N467" s="16">
        <f t="shared" si="23"/>
        <v>-611.92000000000007</v>
      </c>
    </row>
    <row r="468" spans="2:14" x14ac:dyDescent="0.3">
      <c r="B468" s="12" t="s">
        <v>12</v>
      </c>
      <c r="C468" s="13" t="s">
        <v>481</v>
      </c>
      <c r="D468" s="13">
        <v>74940</v>
      </c>
      <c r="E468" s="14" t="s">
        <v>14</v>
      </c>
      <c r="F468" s="15">
        <f t="shared" si="21"/>
        <v>6015.13</v>
      </c>
      <c r="G468" s="15">
        <v>4720.49</v>
      </c>
      <c r="H468" s="16"/>
      <c r="I468" s="16">
        <f t="shared" si="22"/>
        <v>1294.6400000000001</v>
      </c>
      <c r="J468" s="16"/>
      <c r="K468" s="16">
        <f>VLOOKUP(D468,[1]Planilha2!$B$5:$I$1582,8,0)</f>
        <v>1294.6400000000001</v>
      </c>
      <c r="L468" s="16"/>
      <c r="M468" s="16">
        <v>5585.9699999999993</v>
      </c>
      <c r="N468" s="16">
        <f t="shared" si="23"/>
        <v>429.16000000000076</v>
      </c>
    </row>
    <row r="469" spans="2:14" x14ac:dyDescent="0.3">
      <c r="B469" s="12" t="s">
        <v>12</v>
      </c>
      <c r="C469" s="13" t="s">
        <v>482</v>
      </c>
      <c r="D469" s="13">
        <v>75440</v>
      </c>
      <c r="E469" s="14" t="s">
        <v>14</v>
      </c>
      <c r="F469" s="15">
        <f t="shared" si="21"/>
        <v>5036.8899999999994</v>
      </c>
      <c r="G469" s="15">
        <v>860.52</v>
      </c>
      <c r="H469" s="16"/>
      <c r="I469" s="16">
        <f t="shared" si="22"/>
        <v>1419.29</v>
      </c>
      <c r="J469" s="16">
        <v>29.56</v>
      </c>
      <c r="K469" s="16">
        <f>VLOOKUP(D469,[1]Planilha2!$B$5:$I$1582,8,0)</f>
        <v>1389.73</v>
      </c>
      <c r="L469" s="16">
        <v>2757.08</v>
      </c>
      <c r="M469" s="16">
        <v>397.62</v>
      </c>
      <c r="N469" s="16">
        <f t="shared" si="23"/>
        <v>4639.2699999999995</v>
      </c>
    </row>
    <row r="470" spans="2:14" x14ac:dyDescent="0.3">
      <c r="B470" s="12" t="s">
        <v>12</v>
      </c>
      <c r="C470" s="13" t="s">
        <v>483</v>
      </c>
      <c r="D470" s="13">
        <v>73424</v>
      </c>
      <c r="E470" s="14" t="s">
        <v>14</v>
      </c>
      <c r="F470" s="15">
        <f t="shared" si="21"/>
        <v>5274.91</v>
      </c>
      <c r="G470" s="15">
        <v>1011.8599999999999</v>
      </c>
      <c r="H470" s="16"/>
      <c r="I470" s="16">
        <f t="shared" si="22"/>
        <v>1454.7399999999998</v>
      </c>
      <c r="J470" s="16">
        <v>33.369999999999997</v>
      </c>
      <c r="K470" s="16">
        <f>VLOOKUP(D470,[1]Planilha2!$B$5:$I$1582,8,0)</f>
        <v>1421.37</v>
      </c>
      <c r="L470" s="16">
        <v>2808.31</v>
      </c>
      <c r="M470" s="16">
        <v>455.91</v>
      </c>
      <c r="N470" s="16">
        <f t="shared" si="23"/>
        <v>4819</v>
      </c>
    </row>
    <row r="471" spans="2:14" x14ac:dyDescent="0.3">
      <c r="B471" s="12" t="s">
        <v>12</v>
      </c>
      <c r="C471" s="13" t="s">
        <v>484</v>
      </c>
      <c r="D471" s="13">
        <v>76477</v>
      </c>
      <c r="E471" s="14" t="s">
        <v>16</v>
      </c>
      <c r="F471" s="15">
        <f t="shared" si="21"/>
        <v>7279.64</v>
      </c>
      <c r="G471" s="15">
        <v>1815.9300000000003</v>
      </c>
      <c r="H471" s="16"/>
      <c r="I471" s="16">
        <f t="shared" si="22"/>
        <v>1806.12</v>
      </c>
      <c r="J471" s="16">
        <v>49.84</v>
      </c>
      <c r="K471" s="16">
        <f>VLOOKUP(D471,[1]Planilha2!$B$5:$I$1582,8,0)</f>
        <v>1756.28</v>
      </c>
      <c r="L471" s="16">
        <v>3657.59</v>
      </c>
      <c r="M471" s="16">
        <v>1329.83</v>
      </c>
      <c r="N471" s="16">
        <f t="shared" si="23"/>
        <v>5949.81</v>
      </c>
    </row>
    <row r="472" spans="2:14" x14ac:dyDescent="0.3">
      <c r="B472" s="12" t="s">
        <v>12</v>
      </c>
      <c r="C472" s="13" t="s">
        <v>485</v>
      </c>
      <c r="D472" s="13">
        <v>73445</v>
      </c>
      <c r="E472" s="14" t="s">
        <v>14</v>
      </c>
      <c r="F472" s="15">
        <f t="shared" si="21"/>
        <v>227.92</v>
      </c>
      <c r="G472" s="15"/>
      <c r="H472" s="16"/>
      <c r="I472" s="16">
        <f t="shared" si="22"/>
        <v>227.92</v>
      </c>
      <c r="J472" s="16"/>
      <c r="K472" s="16">
        <f>VLOOKUP(D472,[1]Planilha2!$B$5:$I$1582,8,0)</f>
        <v>227.92</v>
      </c>
      <c r="L472" s="16"/>
      <c r="M472" s="16">
        <v>7.3</v>
      </c>
      <c r="N472" s="16">
        <f t="shared" si="23"/>
        <v>220.61999999999998</v>
      </c>
    </row>
    <row r="473" spans="2:14" x14ac:dyDescent="0.3">
      <c r="B473" s="12" t="s">
        <v>12</v>
      </c>
      <c r="C473" s="13" t="s">
        <v>486</v>
      </c>
      <c r="D473" s="13">
        <v>75330</v>
      </c>
      <c r="E473" s="14" t="s">
        <v>14</v>
      </c>
      <c r="F473" s="15">
        <f t="shared" si="21"/>
        <v>7817.0899999999992</v>
      </c>
      <c r="G473" s="15">
        <v>5168.0099999999993</v>
      </c>
      <c r="H473" s="16"/>
      <c r="I473" s="16">
        <f t="shared" si="22"/>
        <v>1270.54</v>
      </c>
      <c r="J473" s="16"/>
      <c r="K473" s="16">
        <f>VLOOKUP(D473,[1]Planilha2!$B$5:$I$1582,8,0)</f>
        <v>1270.54</v>
      </c>
      <c r="L473" s="16">
        <v>1378.54</v>
      </c>
      <c r="M473" s="16">
        <v>4649.18</v>
      </c>
      <c r="N473" s="16">
        <f t="shared" si="23"/>
        <v>3167.9099999999989</v>
      </c>
    </row>
    <row r="474" spans="2:14" x14ac:dyDescent="0.3">
      <c r="B474" s="12" t="s">
        <v>12</v>
      </c>
      <c r="C474" s="13" t="s">
        <v>487</v>
      </c>
      <c r="D474" s="13">
        <v>75245</v>
      </c>
      <c r="E474" s="14" t="s">
        <v>14</v>
      </c>
      <c r="F474" s="15">
        <f t="shared" si="21"/>
        <v>6486.9100000000008</v>
      </c>
      <c r="G474" s="15">
        <v>4664.9500000000007</v>
      </c>
      <c r="H474" s="16"/>
      <c r="I474" s="16">
        <f t="shared" si="22"/>
        <v>1270.54</v>
      </c>
      <c r="J474" s="16"/>
      <c r="K474" s="16">
        <f>VLOOKUP(D474,[1]Planilha2!$B$5:$I$1582,8,0)</f>
        <v>1270.54</v>
      </c>
      <c r="L474" s="16">
        <v>551.41999999999996</v>
      </c>
      <c r="M474" s="16">
        <v>4572.5999999999995</v>
      </c>
      <c r="N474" s="16">
        <f t="shared" si="23"/>
        <v>1914.3100000000013</v>
      </c>
    </row>
    <row r="475" spans="2:14" x14ac:dyDescent="0.3">
      <c r="B475" s="12" t="s">
        <v>12</v>
      </c>
      <c r="C475" s="13" t="s">
        <v>488</v>
      </c>
      <c r="D475" s="13">
        <v>73514</v>
      </c>
      <c r="E475" s="14" t="s">
        <v>14</v>
      </c>
      <c r="F475" s="15">
        <f t="shared" si="21"/>
        <v>5180.8600000000006</v>
      </c>
      <c r="G475" s="15">
        <v>915.02</v>
      </c>
      <c r="H475" s="16"/>
      <c r="I475" s="16">
        <f t="shared" si="22"/>
        <v>1360.69</v>
      </c>
      <c r="J475" s="16"/>
      <c r="K475" s="16">
        <f>VLOOKUP(D475,[1]Planilha2!$B$5:$I$1582,8,0)</f>
        <v>1360.69</v>
      </c>
      <c r="L475" s="16">
        <v>2905.15</v>
      </c>
      <c r="M475" s="16">
        <v>796.99</v>
      </c>
      <c r="N475" s="16">
        <f t="shared" si="23"/>
        <v>4383.8700000000008</v>
      </c>
    </row>
    <row r="476" spans="2:14" x14ac:dyDescent="0.3">
      <c r="B476" s="12" t="s">
        <v>12</v>
      </c>
      <c r="C476" s="13" t="s">
        <v>489</v>
      </c>
      <c r="D476" s="13">
        <v>79566</v>
      </c>
      <c r="E476" s="14" t="s">
        <v>14</v>
      </c>
      <c r="F476" s="15">
        <f t="shared" si="21"/>
        <v>4211.82</v>
      </c>
      <c r="G476" s="15">
        <v>621.39</v>
      </c>
      <c r="H476" s="16"/>
      <c r="I476" s="16">
        <f t="shared" si="22"/>
        <v>1017.16</v>
      </c>
      <c r="J476" s="16"/>
      <c r="K476" s="16">
        <f>VLOOKUP(D476,[1]Planilha2!$B$5:$I$1582,8,0)</f>
        <v>1017.16</v>
      </c>
      <c r="L476" s="16">
        <v>2573.27</v>
      </c>
      <c r="M476" s="16">
        <v>1342.8600000000001</v>
      </c>
      <c r="N476" s="16">
        <f t="shared" si="23"/>
        <v>2868.9599999999996</v>
      </c>
    </row>
    <row r="477" spans="2:14" x14ac:dyDescent="0.3">
      <c r="B477" s="12" t="s">
        <v>12</v>
      </c>
      <c r="C477" s="13" t="s">
        <v>490</v>
      </c>
      <c r="D477" s="13">
        <v>73674</v>
      </c>
      <c r="E477" s="14" t="s">
        <v>67</v>
      </c>
      <c r="F477" s="15">
        <f t="shared" si="21"/>
        <v>6284.2799999999988</v>
      </c>
      <c r="G477" s="15">
        <v>4414.8099999999995</v>
      </c>
      <c r="H477" s="16"/>
      <c r="I477" s="16">
        <f t="shared" si="22"/>
        <v>1023.73</v>
      </c>
      <c r="J477" s="16"/>
      <c r="K477" s="16">
        <f>VLOOKUP(D477,[1]Planilha2!$B$5:$I$1582,8,0)</f>
        <v>1023.73</v>
      </c>
      <c r="L477" s="16">
        <v>845.74</v>
      </c>
      <c r="M477" s="16">
        <v>3705.9100000000003</v>
      </c>
      <c r="N477" s="16">
        <f t="shared" si="23"/>
        <v>2578.3699999999985</v>
      </c>
    </row>
    <row r="478" spans="2:14" x14ac:dyDescent="0.3">
      <c r="B478" s="12" t="s">
        <v>12</v>
      </c>
      <c r="C478" s="13" t="s">
        <v>491</v>
      </c>
      <c r="D478" s="13">
        <v>81760</v>
      </c>
      <c r="E478" s="14" t="s">
        <v>14</v>
      </c>
      <c r="F478" s="15">
        <f t="shared" si="21"/>
        <v>567.85</v>
      </c>
      <c r="G478" s="15">
        <v>167.38</v>
      </c>
      <c r="H478" s="16"/>
      <c r="I478" s="16">
        <f t="shared" si="22"/>
        <v>400.47</v>
      </c>
      <c r="J478" s="16">
        <v>4.55</v>
      </c>
      <c r="K478" s="16">
        <f>VLOOKUP(D478,[1]Planilha2!$B$5:$I$1582,8,0)</f>
        <v>395.92</v>
      </c>
      <c r="L478" s="16"/>
      <c r="M478" s="16">
        <v>19.82</v>
      </c>
      <c r="N478" s="16">
        <f t="shared" si="23"/>
        <v>548.03</v>
      </c>
    </row>
    <row r="479" spans="2:14" x14ac:dyDescent="0.3">
      <c r="B479" s="12" t="s">
        <v>12</v>
      </c>
      <c r="C479" s="13" t="s">
        <v>492</v>
      </c>
      <c r="D479" s="13">
        <v>73673</v>
      </c>
      <c r="E479" s="14" t="s">
        <v>14</v>
      </c>
      <c r="F479" s="15">
        <f t="shared" si="21"/>
        <v>4914.1000000000004</v>
      </c>
      <c r="G479" s="15">
        <v>827.42000000000007</v>
      </c>
      <c r="H479" s="16"/>
      <c r="I479" s="16">
        <f t="shared" si="22"/>
        <v>1421.5</v>
      </c>
      <c r="J479" s="16">
        <v>29.56</v>
      </c>
      <c r="K479" s="16">
        <f>VLOOKUP(D479,[1]Planilha2!$B$5:$I$1582,8,0)</f>
        <v>1391.94</v>
      </c>
      <c r="L479" s="16">
        <v>2665.18</v>
      </c>
      <c r="M479" s="16">
        <v>698.35</v>
      </c>
      <c r="N479" s="16">
        <f t="shared" si="23"/>
        <v>4215.75</v>
      </c>
    </row>
    <row r="480" spans="2:14" x14ac:dyDescent="0.3">
      <c r="B480" s="12" t="s">
        <v>12</v>
      </c>
      <c r="C480" s="13" t="s">
        <v>493</v>
      </c>
      <c r="D480" s="13">
        <v>74050</v>
      </c>
      <c r="E480" s="14" t="s">
        <v>16</v>
      </c>
      <c r="F480" s="15">
        <f t="shared" si="21"/>
        <v>6986.15</v>
      </c>
      <c r="G480" s="15">
        <v>304.85000000000002</v>
      </c>
      <c r="H480" s="16"/>
      <c r="I480" s="16">
        <f t="shared" si="22"/>
        <v>1714.19</v>
      </c>
      <c r="J480" s="16"/>
      <c r="K480" s="16">
        <f>VLOOKUP(D480,[1]Planilha2!$B$5:$I$1582,8,0)</f>
        <v>1714.19</v>
      </c>
      <c r="L480" s="16">
        <v>4967.1099999999997</v>
      </c>
      <c r="M480" s="16">
        <v>1445.5299999999997</v>
      </c>
      <c r="N480" s="16">
        <f t="shared" si="23"/>
        <v>5540.62</v>
      </c>
    </row>
    <row r="481" spans="2:14" x14ac:dyDescent="0.3">
      <c r="B481" s="12" t="s">
        <v>12</v>
      </c>
      <c r="C481" s="13" t="s">
        <v>494</v>
      </c>
      <c r="D481" s="13">
        <v>75260</v>
      </c>
      <c r="E481" s="14" t="s">
        <v>1691</v>
      </c>
      <c r="F481" s="15">
        <f t="shared" si="21"/>
        <v>6133.55</v>
      </c>
      <c r="G481" s="15">
        <v>1406.25</v>
      </c>
      <c r="H481" s="16"/>
      <c r="I481" s="16">
        <f t="shared" si="22"/>
        <v>1602.29</v>
      </c>
      <c r="J481" s="16"/>
      <c r="K481" s="16">
        <f>VLOOKUP(D481,[1]Planilha2!$B$5:$I$1582,8,0)</f>
        <v>1602.29</v>
      </c>
      <c r="L481" s="16">
        <v>3125.01</v>
      </c>
      <c r="M481" s="16">
        <v>736.64</v>
      </c>
      <c r="N481" s="16">
        <f t="shared" si="23"/>
        <v>5396.91</v>
      </c>
    </row>
    <row r="482" spans="2:14" x14ac:dyDescent="0.3">
      <c r="B482" s="12" t="s">
        <v>12</v>
      </c>
      <c r="C482" s="13" t="s">
        <v>495</v>
      </c>
      <c r="D482" s="13">
        <v>75780</v>
      </c>
      <c r="E482" s="14" t="s">
        <v>1692</v>
      </c>
      <c r="F482" s="15">
        <f t="shared" si="21"/>
        <v>6156.46</v>
      </c>
      <c r="G482" s="15">
        <v>2940.34</v>
      </c>
      <c r="H482" s="16"/>
      <c r="I482" s="16">
        <f t="shared" si="22"/>
        <v>1011.93</v>
      </c>
      <c r="J482" s="16"/>
      <c r="K482" s="16">
        <f>VLOOKUP(D482,[1]Planilha2!$B$5:$I$1582,8,0)</f>
        <v>1011.93</v>
      </c>
      <c r="L482" s="16">
        <v>2204.19</v>
      </c>
      <c r="M482" s="16">
        <v>3101.2200000000003</v>
      </c>
      <c r="N482" s="16">
        <f t="shared" si="23"/>
        <v>3055.24</v>
      </c>
    </row>
    <row r="483" spans="2:14" x14ac:dyDescent="0.3">
      <c r="B483" s="12" t="s">
        <v>12</v>
      </c>
      <c r="C483" s="13" t="s">
        <v>496</v>
      </c>
      <c r="D483" s="13">
        <v>79035</v>
      </c>
      <c r="E483" s="14" t="s">
        <v>1661</v>
      </c>
      <c r="F483" s="15">
        <f t="shared" si="21"/>
        <v>2703.87</v>
      </c>
      <c r="G483" s="15">
        <v>437.58</v>
      </c>
      <c r="H483" s="16"/>
      <c r="I483" s="16">
        <f t="shared" si="22"/>
        <v>674.36</v>
      </c>
      <c r="J483" s="16"/>
      <c r="K483" s="16">
        <f>VLOOKUP(D483,[1]Planilha2!$B$5:$I$1582,8,0)</f>
        <v>674.36</v>
      </c>
      <c r="L483" s="16">
        <v>1591.93</v>
      </c>
      <c r="M483" s="16">
        <v>259.27999999999997</v>
      </c>
      <c r="N483" s="16">
        <f t="shared" si="23"/>
        <v>2444.59</v>
      </c>
    </row>
    <row r="484" spans="2:14" x14ac:dyDescent="0.3">
      <c r="B484" s="12" t="s">
        <v>12</v>
      </c>
      <c r="C484" s="13" t="s">
        <v>497</v>
      </c>
      <c r="D484" s="13">
        <v>81219</v>
      </c>
      <c r="E484" s="14" t="s">
        <v>1664</v>
      </c>
      <c r="F484" s="15">
        <f t="shared" si="21"/>
        <v>3846.72</v>
      </c>
      <c r="G484" s="15">
        <v>437.58</v>
      </c>
      <c r="H484" s="16"/>
      <c r="I484" s="16">
        <f t="shared" si="22"/>
        <v>652.05999999999995</v>
      </c>
      <c r="J484" s="16"/>
      <c r="K484" s="16">
        <f>VLOOKUP(D484,[1]Planilha2!$B$5:$I$1582,8,0)</f>
        <v>652.05999999999995</v>
      </c>
      <c r="L484" s="16">
        <v>2757.08</v>
      </c>
      <c r="M484" s="16">
        <v>424.59000000000003</v>
      </c>
      <c r="N484" s="16">
        <f t="shared" si="23"/>
        <v>3422.1299999999997</v>
      </c>
    </row>
    <row r="485" spans="2:14" x14ac:dyDescent="0.3">
      <c r="B485" s="12" t="s">
        <v>12</v>
      </c>
      <c r="C485" s="13" t="s">
        <v>498</v>
      </c>
      <c r="D485" s="13">
        <v>73437</v>
      </c>
      <c r="E485" s="14" t="s">
        <v>14</v>
      </c>
      <c r="F485" s="15">
        <f t="shared" si="21"/>
        <v>7504.5</v>
      </c>
      <c r="G485" s="15">
        <v>5752.6900000000005</v>
      </c>
      <c r="H485" s="16"/>
      <c r="I485" s="16">
        <f t="shared" si="22"/>
        <v>1461.29</v>
      </c>
      <c r="J485" s="16">
        <v>30.99</v>
      </c>
      <c r="K485" s="16">
        <f>VLOOKUP(D485,[1]Planilha2!$B$5:$I$1582,8,0)</f>
        <v>1430.3</v>
      </c>
      <c r="L485" s="16">
        <v>290.52</v>
      </c>
      <c r="M485" s="16">
        <v>5738.18</v>
      </c>
      <c r="N485" s="16">
        <f t="shared" si="23"/>
        <v>1766.3199999999997</v>
      </c>
    </row>
    <row r="486" spans="2:14" x14ac:dyDescent="0.3">
      <c r="B486" s="12" t="s">
        <v>12</v>
      </c>
      <c r="C486" s="13" t="s">
        <v>499</v>
      </c>
      <c r="D486" s="13">
        <v>75293</v>
      </c>
      <c r="E486" s="14" t="s">
        <v>14</v>
      </c>
      <c r="F486" s="15">
        <f t="shared" si="21"/>
        <v>4465.2</v>
      </c>
      <c r="G486" s="15">
        <v>437.58</v>
      </c>
      <c r="H486" s="16"/>
      <c r="I486" s="16">
        <f t="shared" si="22"/>
        <v>1270.54</v>
      </c>
      <c r="J486" s="16"/>
      <c r="K486" s="16">
        <f>VLOOKUP(D486,[1]Planilha2!$B$5:$I$1582,8,0)</f>
        <v>1270.54</v>
      </c>
      <c r="L486" s="16">
        <v>2757.08</v>
      </c>
      <c r="M486" s="16">
        <v>295.58999999999997</v>
      </c>
      <c r="N486" s="16">
        <f t="shared" si="23"/>
        <v>4169.6099999999997</v>
      </c>
    </row>
    <row r="487" spans="2:14" x14ac:dyDescent="0.3">
      <c r="B487" s="12" t="s">
        <v>12</v>
      </c>
      <c r="C487" s="13" t="s">
        <v>500</v>
      </c>
      <c r="D487" s="13">
        <v>80323</v>
      </c>
      <c r="E487" s="14" t="s">
        <v>14</v>
      </c>
      <c r="F487" s="15">
        <f t="shared" si="21"/>
        <v>3951.6</v>
      </c>
      <c r="G487" s="15">
        <v>529.48</v>
      </c>
      <c r="H487" s="16"/>
      <c r="I487" s="16">
        <f t="shared" si="22"/>
        <v>756.94</v>
      </c>
      <c r="J487" s="16"/>
      <c r="K487" s="16">
        <f>VLOOKUP(D487,[1]Planilha2!$B$5:$I$1582,8,0)</f>
        <v>756.94</v>
      </c>
      <c r="L487" s="16">
        <v>2665.18</v>
      </c>
      <c r="M487" s="16">
        <v>295.58999999999997</v>
      </c>
      <c r="N487" s="16">
        <f t="shared" si="23"/>
        <v>3656.0099999999998</v>
      </c>
    </row>
    <row r="488" spans="2:14" x14ac:dyDescent="0.3">
      <c r="B488" s="12" t="s">
        <v>12</v>
      </c>
      <c r="C488" s="13" t="s">
        <v>501</v>
      </c>
      <c r="D488" s="13">
        <v>73707</v>
      </c>
      <c r="E488" s="14" t="s">
        <v>14</v>
      </c>
      <c r="F488" s="15">
        <f t="shared" si="21"/>
        <v>4658.4400000000005</v>
      </c>
      <c r="G488" s="15">
        <v>534.41999999999996</v>
      </c>
      <c r="H488" s="16"/>
      <c r="I488" s="16">
        <f t="shared" si="22"/>
        <v>1315.71</v>
      </c>
      <c r="J488" s="16"/>
      <c r="K488" s="16">
        <f>VLOOKUP(D488,[1]Planilha2!$B$5:$I$1582,8,0)</f>
        <v>1315.71</v>
      </c>
      <c r="L488" s="16">
        <v>2808.31</v>
      </c>
      <c r="M488" s="16">
        <v>324.83</v>
      </c>
      <c r="N488" s="16">
        <f t="shared" si="23"/>
        <v>4333.6100000000006</v>
      </c>
    </row>
    <row r="489" spans="2:14" x14ac:dyDescent="0.3">
      <c r="B489" s="12" t="s">
        <v>12</v>
      </c>
      <c r="C489" s="13" t="s">
        <v>502</v>
      </c>
      <c r="D489" s="13">
        <v>74056</v>
      </c>
      <c r="E489" s="14" t="s">
        <v>14</v>
      </c>
      <c r="F489" s="15">
        <f t="shared" si="21"/>
        <v>5083.0599999999995</v>
      </c>
      <c r="G489" s="15">
        <v>821.23</v>
      </c>
      <c r="H489" s="16"/>
      <c r="I489" s="16">
        <f t="shared" si="22"/>
        <v>1356.68</v>
      </c>
      <c r="J489" s="16">
        <v>40.97</v>
      </c>
      <c r="K489" s="16">
        <f>VLOOKUP(D489,[1]Planilha2!$B$5:$I$1582,8,0)</f>
        <v>1315.71</v>
      </c>
      <c r="L489" s="16">
        <v>2905.15</v>
      </c>
      <c r="M489" s="16">
        <v>429.57</v>
      </c>
      <c r="N489" s="16">
        <f t="shared" si="23"/>
        <v>4653.49</v>
      </c>
    </row>
    <row r="490" spans="2:14" x14ac:dyDescent="0.3">
      <c r="B490" s="12" t="s">
        <v>12</v>
      </c>
      <c r="C490" s="13" t="s">
        <v>503</v>
      </c>
      <c r="D490" s="13">
        <v>74480</v>
      </c>
      <c r="E490" s="14" t="s">
        <v>14</v>
      </c>
      <c r="F490" s="15">
        <f t="shared" si="21"/>
        <v>4340.2</v>
      </c>
      <c r="G490" s="15">
        <v>312.58</v>
      </c>
      <c r="H490" s="16"/>
      <c r="I490" s="16">
        <f t="shared" si="22"/>
        <v>1270.54</v>
      </c>
      <c r="J490" s="16"/>
      <c r="K490" s="16">
        <f>VLOOKUP(D490,[1]Planilha2!$B$5:$I$1582,8,0)</f>
        <v>1270.54</v>
      </c>
      <c r="L490" s="16">
        <v>2757.08</v>
      </c>
      <c r="M490" s="16">
        <v>380.57</v>
      </c>
      <c r="N490" s="16">
        <f t="shared" si="23"/>
        <v>3959.6299999999997</v>
      </c>
    </row>
    <row r="491" spans="2:14" x14ac:dyDescent="0.3">
      <c r="B491" s="12" t="s">
        <v>12</v>
      </c>
      <c r="C491" s="13" t="s">
        <v>504</v>
      </c>
      <c r="D491" s="13">
        <v>78635</v>
      </c>
      <c r="E491" s="14" t="s">
        <v>14</v>
      </c>
      <c r="F491" s="15">
        <f t="shared" si="21"/>
        <v>4923.6499999999996</v>
      </c>
      <c r="G491" s="15">
        <v>860.52</v>
      </c>
      <c r="H491" s="16"/>
      <c r="I491" s="16">
        <f t="shared" si="22"/>
        <v>1306.05</v>
      </c>
      <c r="J491" s="16">
        <v>29.31</v>
      </c>
      <c r="K491" s="16">
        <f>VLOOKUP(D491,[1]Planilha2!$B$5:$I$1582,8,0)</f>
        <v>1276.74</v>
      </c>
      <c r="L491" s="16">
        <v>2757.08</v>
      </c>
      <c r="M491" s="16">
        <v>719.08999999999992</v>
      </c>
      <c r="N491" s="16">
        <f t="shared" si="23"/>
        <v>4204.5599999999995</v>
      </c>
    </row>
    <row r="492" spans="2:14" x14ac:dyDescent="0.3">
      <c r="B492" s="12" t="s">
        <v>12</v>
      </c>
      <c r="C492" s="13" t="s">
        <v>1756</v>
      </c>
      <c r="D492" s="13">
        <v>84188</v>
      </c>
      <c r="E492" s="14" t="s">
        <v>14</v>
      </c>
      <c r="F492" s="15">
        <f t="shared" si="21"/>
        <v>3306.29</v>
      </c>
      <c r="G492" s="15">
        <v>312.58</v>
      </c>
      <c r="H492" s="16"/>
      <c r="I492" s="16">
        <f t="shared" si="22"/>
        <v>236.63</v>
      </c>
      <c r="J492" s="16"/>
      <c r="K492" s="16">
        <f>VLOOKUP(D492,[1]Planilha2!$B$5:$I$1582,8,0)</f>
        <v>236.63</v>
      </c>
      <c r="L492" s="16">
        <v>2757.08</v>
      </c>
      <c r="M492" s="16">
        <v>397.69</v>
      </c>
      <c r="N492" s="16">
        <f t="shared" si="23"/>
        <v>2908.6</v>
      </c>
    </row>
    <row r="493" spans="2:14" x14ac:dyDescent="0.3">
      <c r="B493" s="12" t="s">
        <v>12</v>
      </c>
      <c r="C493" s="13" t="s">
        <v>505</v>
      </c>
      <c r="D493" s="13">
        <v>74251</v>
      </c>
      <c r="E493" s="14" t="s">
        <v>14</v>
      </c>
      <c r="F493" s="15">
        <f t="shared" si="21"/>
        <v>7540.18</v>
      </c>
      <c r="G493" s="15">
        <v>5563.81</v>
      </c>
      <c r="H493" s="16"/>
      <c r="I493" s="16">
        <f t="shared" si="22"/>
        <v>1424.9499999999998</v>
      </c>
      <c r="J493" s="16">
        <v>31.84</v>
      </c>
      <c r="K493" s="16">
        <f>VLOOKUP(D493,[1]Planilha2!$B$5:$I$1582,8,0)</f>
        <v>1393.11</v>
      </c>
      <c r="L493" s="16">
        <v>551.41999999999996</v>
      </c>
      <c r="M493" s="16">
        <v>5331.9099999999989</v>
      </c>
      <c r="N493" s="16">
        <f t="shared" si="23"/>
        <v>2208.2700000000013</v>
      </c>
    </row>
    <row r="494" spans="2:14" x14ac:dyDescent="0.3">
      <c r="B494" s="12" t="s">
        <v>12</v>
      </c>
      <c r="C494" s="13" t="s">
        <v>506</v>
      </c>
      <c r="D494" s="13">
        <v>75517</v>
      </c>
      <c r="E494" s="14" t="s">
        <v>14</v>
      </c>
      <c r="F494" s="15">
        <f t="shared" si="21"/>
        <v>876.42</v>
      </c>
      <c r="G494" s="15"/>
      <c r="H494" s="16"/>
      <c r="I494" s="16">
        <f t="shared" si="22"/>
        <v>876.42</v>
      </c>
      <c r="J494" s="16"/>
      <c r="K494" s="16">
        <f>VLOOKUP(D494,[1]Planilha2!$B$5:$I$1582,8,0)</f>
        <v>876.42</v>
      </c>
      <c r="L494" s="16"/>
      <c r="M494" s="16">
        <v>171.5</v>
      </c>
      <c r="N494" s="16">
        <f t="shared" si="23"/>
        <v>704.92</v>
      </c>
    </row>
    <row r="495" spans="2:14" x14ac:dyDescent="0.3">
      <c r="B495" s="12" t="s">
        <v>12</v>
      </c>
      <c r="C495" s="13" t="s">
        <v>507</v>
      </c>
      <c r="D495" s="13">
        <v>81245</v>
      </c>
      <c r="E495" s="14" t="s">
        <v>1693</v>
      </c>
      <c r="F495" s="15">
        <f t="shared" si="21"/>
        <v>2602.54</v>
      </c>
      <c r="G495" s="15">
        <v>674.38</v>
      </c>
      <c r="H495" s="16"/>
      <c r="I495" s="16">
        <f t="shared" si="22"/>
        <v>433.42</v>
      </c>
      <c r="J495" s="16"/>
      <c r="K495" s="16">
        <f>VLOOKUP(D495,[1]Planilha2!$B$5:$I$1582,8,0)</f>
        <v>433.42</v>
      </c>
      <c r="L495" s="16">
        <v>1494.74</v>
      </c>
      <c r="M495" s="16">
        <v>651.61</v>
      </c>
      <c r="N495" s="16">
        <f t="shared" si="23"/>
        <v>1950.9299999999998</v>
      </c>
    </row>
    <row r="496" spans="2:14" x14ac:dyDescent="0.3">
      <c r="B496" s="12" t="s">
        <v>12</v>
      </c>
      <c r="C496" s="13" t="s">
        <v>508</v>
      </c>
      <c r="D496" s="13">
        <v>75606</v>
      </c>
      <c r="E496" s="14" t="s">
        <v>14</v>
      </c>
      <c r="F496" s="15">
        <f t="shared" si="21"/>
        <v>6512.3899999999994</v>
      </c>
      <c r="G496" s="15">
        <v>5125.5999999999995</v>
      </c>
      <c r="H496" s="16"/>
      <c r="I496" s="16">
        <f t="shared" si="22"/>
        <v>1386.79</v>
      </c>
      <c r="J496" s="16"/>
      <c r="K496" s="16">
        <f>VLOOKUP(D496,[1]Planilha2!$B$5:$I$1582,8,0)</f>
        <v>1386.79</v>
      </c>
      <c r="L496" s="16"/>
      <c r="M496" s="16">
        <v>5087.5600000000004</v>
      </c>
      <c r="N496" s="16">
        <f t="shared" si="23"/>
        <v>1424.829999999999</v>
      </c>
    </row>
    <row r="497" spans="2:14" x14ac:dyDescent="0.3">
      <c r="B497" s="12" t="s">
        <v>12</v>
      </c>
      <c r="C497" s="13" t="s">
        <v>509</v>
      </c>
      <c r="D497" s="13">
        <v>73680</v>
      </c>
      <c r="E497" s="14" t="s">
        <v>14</v>
      </c>
      <c r="F497" s="15">
        <f t="shared" si="21"/>
        <v>5277.7</v>
      </c>
      <c r="G497" s="15">
        <v>1011.8599999999999</v>
      </c>
      <c r="H497" s="16"/>
      <c r="I497" s="16">
        <f t="shared" si="22"/>
        <v>1457.53</v>
      </c>
      <c r="J497" s="16">
        <v>33.369999999999997</v>
      </c>
      <c r="K497" s="16">
        <f>VLOOKUP(D497,[1]Planilha2!$B$5:$I$1582,8,0)</f>
        <v>1424.16</v>
      </c>
      <c r="L497" s="16">
        <v>2808.31</v>
      </c>
      <c r="M497" s="16">
        <v>455.93</v>
      </c>
      <c r="N497" s="16">
        <f t="shared" si="23"/>
        <v>4821.7699999999995</v>
      </c>
    </row>
    <row r="498" spans="2:14" x14ac:dyDescent="0.3">
      <c r="B498" s="12" t="s">
        <v>12</v>
      </c>
      <c r="C498" s="13" t="s">
        <v>510</v>
      </c>
      <c r="D498" s="13">
        <v>73924</v>
      </c>
      <c r="E498" s="14" t="s">
        <v>14</v>
      </c>
      <c r="F498" s="15">
        <f t="shared" si="21"/>
        <v>4465.2</v>
      </c>
      <c r="G498" s="15">
        <v>437.58</v>
      </c>
      <c r="H498" s="16"/>
      <c r="I498" s="16">
        <f t="shared" si="22"/>
        <v>1270.54</v>
      </c>
      <c r="J498" s="16"/>
      <c r="K498" s="16">
        <f>VLOOKUP(D498,[1]Planilha2!$B$5:$I$1582,8,0)</f>
        <v>1270.54</v>
      </c>
      <c r="L498" s="16">
        <v>2757.08</v>
      </c>
      <c r="M498" s="16">
        <v>295.58999999999997</v>
      </c>
      <c r="N498" s="16">
        <f t="shared" si="23"/>
        <v>4169.6099999999997</v>
      </c>
    </row>
    <row r="499" spans="2:14" x14ac:dyDescent="0.3">
      <c r="B499" s="12" t="s">
        <v>12</v>
      </c>
      <c r="C499" s="13" t="s">
        <v>511</v>
      </c>
      <c r="D499" s="13">
        <v>73854</v>
      </c>
      <c r="E499" s="14" t="s">
        <v>260</v>
      </c>
      <c r="F499" s="15">
        <f t="shared" si="21"/>
        <v>5684.12</v>
      </c>
      <c r="G499" s="15">
        <v>547.79</v>
      </c>
      <c r="H499" s="16"/>
      <c r="I499" s="16">
        <f t="shared" si="22"/>
        <v>1940.25</v>
      </c>
      <c r="J499" s="16"/>
      <c r="K499" s="16">
        <f>VLOOKUP(D499,[1]Planilha2!$B$5:$I$1582,8,0)</f>
        <v>1940.25</v>
      </c>
      <c r="L499" s="16">
        <v>3196.08</v>
      </c>
      <c r="M499" s="16">
        <v>427.31000000000006</v>
      </c>
      <c r="N499" s="16">
        <f t="shared" si="23"/>
        <v>5256.8099999999995</v>
      </c>
    </row>
    <row r="500" spans="2:14" x14ac:dyDescent="0.3">
      <c r="B500" s="12" t="s">
        <v>12</v>
      </c>
      <c r="C500" s="13" t="s">
        <v>512</v>
      </c>
      <c r="D500" s="13">
        <v>73678</v>
      </c>
      <c r="E500" s="14" t="s">
        <v>14</v>
      </c>
      <c r="F500" s="15">
        <f t="shared" si="21"/>
        <v>7971.6900000000005</v>
      </c>
      <c r="G500" s="15">
        <v>5821.35</v>
      </c>
      <c r="H500" s="16"/>
      <c r="I500" s="16">
        <f t="shared" si="22"/>
        <v>1472.47</v>
      </c>
      <c r="J500" s="16"/>
      <c r="K500" s="16">
        <f>VLOOKUP(D500,[1]Planilha2!$B$5:$I$1582,8,0)</f>
        <v>1472.47</v>
      </c>
      <c r="L500" s="16">
        <v>677.87</v>
      </c>
      <c r="M500" s="16">
        <v>6603.32</v>
      </c>
      <c r="N500" s="16">
        <f t="shared" si="23"/>
        <v>1368.3700000000008</v>
      </c>
    </row>
    <row r="501" spans="2:14" x14ac:dyDescent="0.3">
      <c r="B501" s="12" t="s">
        <v>12</v>
      </c>
      <c r="C501" s="13" t="s">
        <v>513</v>
      </c>
      <c r="D501" s="13">
        <v>73841</v>
      </c>
      <c r="E501" s="14" t="s">
        <v>14</v>
      </c>
      <c r="F501" s="15">
        <f t="shared" si="21"/>
        <v>5312.3899999999994</v>
      </c>
      <c r="G501" s="15">
        <v>949.11999999999989</v>
      </c>
      <c r="H501" s="16"/>
      <c r="I501" s="16">
        <f t="shared" si="22"/>
        <v>1458.12</v>
      </c>
      <c r="J501" s="16">
        <v>35.75</v>
      </c>
      <c r="K501" s="16">
        <f>VLOOKUP(D501,[1]Planilha2!$B$5:$I$1582,8,0)</f>
        <v>1422.37</v>
      </c>
      <c r="L501" s="16">
        <v>2905.15</v>
      </c>
      <c r="M501" s="16">
        <v>465.76000000000005</v>
      </c>
      <c r="N501" s="16">
        <f t="shared" si="23"/>
        <v>4846.6299999999992</v>
      </c>
    </row>
    <row r="502" spans="2:14" x14ac:dyDescent="0.3">
      <c r="B502" s="12" t="s">
        <v>12</v>
      </c>
      <c r="C502" s="13" t="s">
        <v>514</v>
      </c>
      <c r="D502" s="13">
        <v>78364</v>
      </c>
      <c r="E502" s="14" t="s">
        <v>14</v>
      </c>
      <c r="F502" s="15">
        <f t="shared" si="21"/>
        <v>4465.2</v>
      </c>
      <c r="G502" s="15">
        <v>437.58</v>
      </c>
      <c r="H502" s="16"/>
      <c r="I502" s="16">
        <f t="shared" si="22"/>
        <v>1270.54</v>
      </c>
      <c r="J502" s="16"/>
      <c r="K502" s="16">
        <f>VLOOKUP(D502,[1]Planilha2!$B$5:$I$1582,8,0)</f>
        <v>1270.54</v>
      </c>
      <c r="L502" s="16">
        <v>2757.08</v>
      </c>
      <c r="M502" s="16">
        <v>329.46999999999997</v>
      </c>
      <c r="N502" s="16">
        <f t="shared" si="23"/>
        <v>4135.7299999999996</v>
      </c>
    </row>
    <row r="503" spans="2:14" x14ac:dyDescent="0.3">
      <c r="B503" s="12" t="s">
        <v>12</v>
      </c>
      <c r="C503" s="13" t="s">
        <v>515</v>
      </c>
      <c r="D503" s="13">
        <v>81985</v>
      </c>
      <c r="E503" s="14" t="s">
        <v>14</v>
      </c>
      <c r="F503" s="15">
        <f t="shared" si="21"/>
        <v>3694.3999999999996</v>
      </c>
      <c r="G503" s="15">
        <v>437.58</v>
      </c>
      <c r="H503" s="16"/>
      <c r="I503" s="16">
        <f t="shared" si="22"/>
        <v>499.74</v>
      </c>
      <c r="J503" s="16"/>
      <c r="K503" s="16">
        <f>VLOOKUP(D503,[1]Planilha2!$B$5:$I$1582,8,0)</f>
        <v>499.74</v>
      </c>
      <c r="L503" s="16">
        <v>2757.08</v>
      </c>
      <c r="M503" s="16">
        <v>295.58999999999997</v>
      </c>
      <c r="N503" s="16">
        <f t="shared" si="23"/>
        <v>3398.8099999999995</v>
      </c>
    </row>
    <row r="504" spans="2:14" x14ac:dyDescent="0.3">
      <c r="B504" s="12" t="s">
        <v>12</v>
      </c>
      <c r="C504" s="13" t="s">
        <v>516</v>
      </c>
      <c r="D504" s="13">
        <v>76190</v>
      </c>
      <c r="E504" s="14" t="s">
        <v>14</v>
      </c>
      <c r="F504" s="15">
        <f t="shared" si="21"/>
        <v>4650.3500000000004</v>
      </c>
      <c r="G504" s="15">
        <v>713.29</v>
      </c>
      <c r="H504" s="16"/>
      <c r="I504" s="16">
        <f t="shared" si="22"/>
        <v>1455.69</v>
      </c>
      <c r="J504" s="16"/>
      <c r="K504" s="16">
        <f>VLOOKUP(D504,[1]Planilha2!$B$5:$I$1582,8,0)</f>
        <v>1455.69</v>
      </c>
      <c r="L504" s="16">
        <v>2481.37</v>
      </c>
      <c r="M504" s="16">
        <v>737.25</v>
      </c>
      <c r="N504" s="16">
        <f t="shared" si="23"/>
        <v>3913.1000000000004</v>
      </c>
    </row>
    <row r="505" spans="2:14" x14ac:dyDescent="0.3">
      <c r="B505" s="12" t="s">
        <v>12</v>
      </c>
      <c r="C505" s="13" t="s">
        <v>517</v>
      </c>
      <c r="D505" s="13">
        <v>73550</v>
      </c>
      <c r="E505" s="14" t="s">
        <v>16</v>
      </c>
      <c r="F505" s="15">
        <f t="shared" si="21"/>
        <v>6834.12</v>
      </c>
      <c r="G505" s="15">
        <v>1289</v>
      </c>
      <c r="H505" s="16"/>
      <c r="I505" s="16">
        <f t="shared" si="22"/>
        <v>1752.06</v>
      </c>
      <c r="J505" s="16">
        <v>49.95</v>
      </c>
      <c r="K505" s="16">
        <f>VLOOKUP(D505,[1]Planilha2!$B$5:$I$1582,8,0)</f>
        <v>1702.11</v>
      </c>
      <c r="L505" s="16">
        <v>3793.06</v>
      </c>
      <c r="M505" s="16">
        <v>1038.57</v>
      </c>
      <c r="N505" s="16">
        <f t="shared" si="23"/>
        <v>5795.55</v>
      </c>
    </row>
    <row r="506" spans="2:14" x14ac:dyDescent="0.3">
      <c r="B506" s="12" t="s">
        <v>12</v>
      </c>
      <c r="C506" s="13" t="s">
        <v>1615</v>
      </c>
      <c r="D506" s="13">
        <v>82997</v>
      </c>
      <c r="E506" s="14" t="s">
        <v>1694</v>
      </c>
      <c r="F506" s="15">
        <f t="shared" si="21"/>
        <v>1971.8700000000001</v>
      </c>
      <c r="G506" s="15">
        <v>125</v>
      </c>
      <c r="H506" s="16"/>
      <c r="I506" s="16">
        <f t="shared" si="22"/>
        <v>122.17</v>
      </c>
      <c r="J506" s="16"/>
      <c r="K506" s="16">
        <f>VLOOKUP(D506,[1]Planilha2!$B$5:$I$1582,8,0)</f>
        <v>122.17</v>
      </c>
      <c r="L506" s="16">
        <v>1724.7</v>
      </c>
      <c r="M506" s="16">
        <v>349.36</v>
      </c>
      <c r="N506" s="16">
        <f t="shared" si="23"/>
        <v>1622.5100000000002</v>
      </c>
    </row>
    <row r="507" spans="2:14" x14ac:dyDescent="0.3">
      <c r="B507" s="12" t="s">
        <v>12</v>
      </c>
      <c r="C507" s="13" t="s">
        <v>1757</v>
      </c>
      <c r="D507" s="13">
        <v>85016</v>
      </c>
      <c r="E507" s="14" t="s">
        <v>14</v>
      </c>
      <c r="F507" s="15">
        <f t="shared" si="21"/>
        <v>1773.4099999999999</v>
      </c>
      <c r="G507" s="15">
        <v>156.29</v>
      </c>
      <c r="H507" s="16"/>
      <c r="I507" s="16">
        <f t="shared" si="22"/>
        <v>238.58</v>
      </c>
      <c r="J507" s="16">
        <v>26.05</v>
      </c>
      <c r="K507" s="16">
        <f>VLOOKUP(D507,[1]Planilha2!$B$5:$I$1582,8,0)</f>
        <v>212.53</v>
      </c>
      <c r="L507" s="16">
        <v>1378.54</v>
      </c>
      <c r="M507" s="16">
        <v>124.24</v>
      </c>
      <c r="N507" s="16">
        <f t="shared" si="23"/>
        <v>1649.1699999999998</v>
      </c>
    </row>
    <row r="508" spans="2:14" x14ac:dyDescent="0.3">
      <c r="B508" s="12" t="s">
        <v>12</v>
      </c>
      <c r="C508" s="13" t="s">
        <v>518</v>
      </c>
      <c r="D508" s="13">
        <v>74007</v>
      </c>
      <c r="E508" s="14" t="s">
        <v>14</v>
      </c>
      <c r="F508" s="15">
        <f t="shared" si="21"/>
        <v>0</v>
      </c>
      <c r="G508" s="15"/>
      <c r="H508" s="16"/>
      <c r="I508" s="16">
        <f t="shared" si="22"/>
        <v>0</v>
      </c>
      <c r="J508" s="16"/>
      <c r="K508" s="16"/>
      <c r="L508" s="16"/>
      <c r="M508" s="16">
        <v>297.82</v>
      </c>
      <c r="N508" s="16">
        <f t="shared" si="23"/>
        <v>-297.82</v>
      </c>
    </row>
    <row r="509" spans="2:14" x14ac:dyDescent="0.3">
      <c r="B509" s="12" t="s">
        <v>12</v>
      </c>
      <c r="C509" s="13" t="s">
        <v>519</v>
      </c>
      <c r="D509" s="13">
        <v>82516</v>
      </c>
      <c r="E509" s="14" t="s">
        <v>14</v>
      </c>
      <c r="F509" s="15">
        <f t="shared" si="21"/>
        <v>4074.4799999999996</v>
      </c>
      <c r="G509" s="15">
        <v>925.57999999999993</v>
      </c>
      <c r="H509" s="16"/>
      <c r="I509" s="16">
        <f t="shared" si="22"/>
        <v>391.82</v>
      </c>
      <c r="J509" s="16">
        <v>34.11</v>
      </c>
      <c r="K509" s="16">
        <f>VLOOKUP(D509,[1]Planilha2!$B$5:$I$1582,8,0)</f>
        <v>357.71</v>
      </c>
      <c r="L509" s="16">
        <v>2757.08</v>
      </c>
      <c r="M509" s="16">
        <v>416.44</v>
      </c>
      <c r="N509" s="16">
        <f t="shared" si="23"/>
        <v>3658.0399999999995</v>
      </c>
    </row>
    <row r="510" spans="2:14" x14ac:dyDescent="0.3">
      <c r="B510" s="12" t="s">
        <v>12</v>
      </c>
      <c r="C510" s="13" t="s">
        <v>520</v>
      </c>
      <c r="D510" s="13">
        <v>73536</v>
      </c>
      <c r="E510" s="14" t="s">
        <v>24</v>
      </c>
      <c r="F510" s="15">
        <f t="shared" si="21"/>
        <v>7867.88</v>
      </c>
      <c r="G510" s="15">
        <v>1199.3800000000001</v>
      </c>
      <c r="H510" s="16"/>
      <c r="I510" s="16">
        <f t="shared" si="22"/>
        <v>1835.34</v>
      </c>
      <c r="J510" s="16">
        <v>52.83</v>
      </c>
      <c r="K510" s="16">
        <f>VLOOKUP(D510,[1]Planilha2!$B$5:$I$1582,8,0)</f>
        <v>1782.51</v>
      </c>
      <c r="L510" s="16">
        <v>4833.16</v>
      </c>
      <c r="M510" s="16">
        <v>1256.5100000000002</v>
      </c>
      <c r="N510" s="16">
        <f t="shared" si="23"/>
        <v>6611.37</v>
      </c>
    </row>
    <row r="511" spans="2:14" x14ac:dyDescent="0.3">
      <c r="B511" s="12" t="s">
        <v>12</v>
      </c>
      <c r="C511" s="13" t="s">
        <v>521</v>
      </c>
      <c r="D511" s="13">
        <v>81390</v>
      </c>
      <c r="E511" s="14"/>
      <c r="F511" s="15">
        <f t="shared" si="21"/>
        <v>1323.37</v>
      </c>
      <c r="G511" s="15">
        <v>1323.37</v>
      </c>
      <c r="H511" s="16"/>
      <c r="I511" s="16">
        <f t="shared" si="22"/>
        <v>0</v>
      </c>
      <c r="J511" s="16"/>
      <c r="K511" s="16"/>
      <c r="L511" s="16"/>
      <c r="M511" s="16"/>
      <c r="N511" s="16">
        <f t="shared" si="23"/>
        <v>1323.37</v>
      </c>
    </row>
    <row r="512" spans="2:14" x14ac:dyDescent="0.3">
      <c r="B512" s="12" t="s">
        <v>12</v>
      </c>
      <c r="C512" s="13" t="s">
        <v>522</v>
      </c>
      <c r="D512" s="13">
        <v>82821</v>
      </c>
      <c r="E512" s="14" t="s">
        <v>523</v>
      </c>
      <c r="F512" s="15">
        <f t="shared" si="21"/>
        <v>5019.83</v>
      </c>
      <c r="G512" s="15">
        <v>1431.01</v>
      </c>
      <c r="H512" s="16"/>
      <c r="I512" s="16">
        <f t="shared" si="22"/>
        <v>323.79000000000002</v>
      </c>
      <c r="J512" s="16"/>
      <c r="K512" s="16">
        <f>VLOOKUP(D512,[1]Planilha2!$B$5:$I$1582,8,0)</f>
        <v>323.79000000000002</v>
      </c>
      <c r="L512" s="16">
        <v>3265.03</v>
      </c>
      <c r="M512" s="16">
        <v>719.73</v>
      </c>
      <c r="N512" s="16">
        <f t="shared" si="23"/>
        <v>4300.1000000000004</v>
      </c>
    </row>
    <row r="513" spans="2:14" x14ac:dyDescent="0.3">
      <c r="B513" s="12" t="s">
        <v>12</v>
      </c>
      <c r="C513" s="13" t="s">
        <v>524</v>
      </c>
      <c r="D513" s="13">
        <v>75628</v>
      </c>
      <c r="E513" s="14" t="s">
        <v>16</v>
      </c>
      <c r="F513" s="15">
        <f t="shared" si="21"/>
        <v>6955.3700000000008</v>
      </c>
      <c r="G513" s="15">
        <v>1258.0900000000001</v>
      </c>
      <c r="H513" s="16"/>
      <c r="I513" s="16">
        <f t="shared" si="22"/>
        <v>1768.76</v>
      </c>
      <c r="J513" s="16">
        <v>57.24</v>
      </c>
      <c r="K513" s="16">
        <f>VLOOKUP(D513,[1]Planilha2!$B$5:$I$1582,8,0)</f>
        <v>1711.52</v>
      </c>
      <c r="L513" s="16">
        <v>3928.52</v>
      </c>
      <c r="M513" s="16">
        <v>921.69</v>
      </c>
      <c r="N513" s="16">
        <f t="shared" si="23"/>
        <v>6033.68</v>
      </c>
    </row>
    <row r="514" spans="2:14" x14ac:dyDescent="0.3">
      <c r="B514" s="12" t="s">
        <v>12</v>
      </c>
      <c r="C514" s="13" t="s">
        <v>1616</v>
      </c>
      <c r="D514" s="13">
        <v>83273</v>
      </c>
      <c r="E514" s="14" t="s">
        <v>14</v>
      </c>
      <c r="F514" s="15">
        <f t="shared" si="21"/>
        <v>3412.1</v>
      </c>
      <c r="G514" s="15">
        <v>437.58</v>
      </c>
      <c r="H514" s="16"/>
      <c r="I514" s="16">
        <f t="shared" si="22"/>
        <v>217.44</v>
      </c>
      <c r="J514" s="16"/>
      <c r="K514" s="16">
        <f>VLOOKUP(D514,[1]Planilha2!$B$5:$I$1582,8,0)</f>
        <v>217.44</v>
      </c>
      <c r="L514" s="16">
        <v>2757.08</v>
      </c>
      <c r="M514" s="16">
        <v>424.59000000000003</v>
      </c>
      <c r="N514" s="16">
        <f t="shared" si="23"/>
        <v>2987.5099999999998</v>
      </c>
    </row>
    <row r="515" spans="2:14" x14ac:dyDescent="0.3">
      <c r="B515" s="12" t="s">
        <v>12</v>
      </c>
      <c r="C515" s="13" t="s">
        <v>525</v>
      </c>
      <c r="D515" s="13">
        <v>73768</v>
      </c>
      <c r="E515" s="14" t="s">
        <v>14</v>
      </c>
      <c r="F515" s="15">
        <f t="shared" si="21"/>
        <v>5288.3799999999992</v>
      </c>
      <c r="G515" s="15">
        <v>1011.8599999999999</v>
      </c>
      <c r="H515" s="16"/>
      <c r="I515" s="16">
        <f t="shared" si="22"/>
        <v>1468.2099999999998</v>
      </c>
      <c r="J515" s="16">
        <v>33.369999999999997</v>
      </c>
      <c r="K515" s="16">
        <f>VLOOKUP(D515,[1]Planilha2!$B$5:$I$1582,8,0)</f>
        <v>1434.84</v>
      </c>
      <c r="L515" s="16">
        <v>2808.31</v>
      </c>
      <c r="M515" s="16">
        <v>455.92</v>
      </c>
      <c r="N515" s="16">
        <f t="shared" si="23"/>
        <v>4832.4599999999991</v>
      </c>
    </row>
    <row r="516" spans="2:14" x14ac:dyDescent="0.3">
      <c r="B516" s="12" t="s">
        <v>12</v>
      </c>
      <c r="C516" s="13" t="s">
        <v>526</v>
      </c>
      <c r="D516" s="13">
        <v>64018</v>
      </c>
      <c r="E516" s="14" t="s">
        <v>37</v>
      </c>
      <c r="F516" s="15">
        <f t="shared" si="21"/>
        <v>6124.42</v>
      </c>
      <c r="G516" s="15">
        <v>1510.42</v>
      </c>
      <c r="H516" s="16"/>
      <c r="I516" s="16">
        <f t="shared" si="22"/>
        <v>1593.16</v>
      </c>
      <c r="J516" s="16"/>
      <c r="K516" s="16">
        <f>VLOOKUP(D516,[1]Planilha2!$B$5:$I$1582,8,0)</f>
        <v>1593.16</v>
      </c>
      <c r="L516" s="16">
        <v>3020.84</v>
      </c>
      <c r="M516" s="16">
        <v>1765.42</v>
      </c>
      <c r="N516" s="16">
        <f t="shared" si="23"/>
        <v>4359</v>
      </c>
    </row>
    <row r="517" spans="2:14" x14ac:dyDescent="0.3">
      <c r="B517" s="12" t="s">
        <v>12</v>
      </c>
      <c r="C517" s="13" t="s">
        <v>527</v>
      </c>
      <c r="D517" s="13">
        <v>74907</v>
      </c>
      <c r="E517" s="14" t="s">
        <v>16</v>
      </c>
      <c r="F517" s="15">
        <f t="shared" si="21"/>
        <v>8376.15</v>
      </c>
      <c r="G517" s="15">
        <v>3525.44</v>
      </c>
      <c r="H517" s="16"/>
      <c r="I517" s="16">
        <f t="shared" si="22"/>
        <v>1599.52</v>
      </c>
      <c r="J517" s="16">
        <v>0.04</v>
      </c>
      <c r="K517" s="16">
        <f>VLOOKUP(D517,[1]Planilha2!$B$5:$I$1582,8,0)</f>
        <v>1599.48</v>
      </c>
      <c r="L517" s="16">
        <v>3251.19</v>
      </c>
      <c r="M517" s="16">
        <v>3777.95</v>
      </c>
      <c r="N517" s="16">
        <f t="shared" si="23"/>
        <v>4598.2</v>
      </c>
    </row>
    <row r="518" spans="2:14" x14ac:dyDescent="0.3">
      <c r="B518" s="12" t="s">
        <v>12</v>
      </c>
      <c r="C518" s="13" t="s">
        <v>528</v>
      </c>
      <c r="D518" s="13">
        <v>74994</v>
      </c>
      <c r="E518" s="14" t="s">
        <v>1679</v>
      </c>
      <c r="F518" s="15">
        <f t="shared" si="21"/>
        <v>3847.37</v>
      </c>
      <c r="G518" s="15">
        <v>1830.9999999999998</v>
      </c>
      <c r="H518" s="16"/>
      <c r="I518" s="16">
        <f t="shared" si="22"/>
        <v>981.59</v>
      </c>
      <c r="J518" s="16">
        <v>16.600000000000001</v>
      </c>
      <c r="K518" s="16">
        <f>VLOOKUP(D518,[1]Planilha2!$B$5:$I$1582,8,0)</f>
        <v>964.99</v>
      </c>
      <c r="L518" s="16">
        <v>1034.78</v>
      </c>
      <c r="M518" s="16">
        <v>1526.31</v>
      </c>
      <c r="N518" s="16">
        <f t="shared" si="23"/>
        <v>2321.06</v>
      </c>
    </row>
    <row r="519" spans="2:14" x14ac:dyDescent="0.3">
      <c r="B519" s="12" t="s">
        <v>12</v>
      </c>
      <c r="C519" s="13" t="s">
        <v>529</v>
      </c>
      <c r="D519" s="13">
        <v>73441</v>
      </c>
      <c r="E519" s="14" t="s">
        <v>16</v>
      </c>
      <c r="F519" s="15">
        <f t="shared" si="21"/>
        <v>6764.5499999999993</v>
      </c>
      <c r="G519" s="15">
        <v>945.25</v>
      </c>
      <c r="H519" s="16"/>
      <c r="I519" s="16">
        <f t="shared" si="22"/>
        <v>1755.31</v>
      </c>
      <c r="J519" s="16"/>
      <c r="K519" s="16">
        <f>VLOOKUP(D519,[1]Planilha2!$B$5:$I$1582,8,0)</f>
        <v>1755.31</v>
      </c>
      <c r="L519" s="16">
        <v>4063.99</v>
      </c>
      <c r="M519" s="16">
        <v>2362.8500000000004</v>
      </c>
      <c r="N519" s="16">
        <f t="shared" si="23"/>
        <v>4401.6999999999989</v>
      </c>
    </row>
    <row r="520" spans="2:14" x14ac:dyDescent="0.3">
      <c r="B520" s="12" t="s">
        <v>12</v>
      </c>
      <c r="C520" s="13" t="s">
        <v>530</v>
      </c>
      <c r="D520" s="13">
        <v>58502</v>
      </c>
      <c r="E520" s="14" t="s">
        <v>42</v>
      </c>
      <c r="F520" s="15">
        <f t="shared" si="21"/>
        <v>8584.1200000000008</v>
      </c>
      <c r="G520" s="15">
        <v>6721.51</v>
      </c>
      <c r="H520" s="16"/>
      <c r="I520" s="16">
        <f t="shared" si="22"/>
        <v>1862.61</v>
      </c>
      <c r="J520" s="16"/>
      <c r="K520" s="16">
        <f>VLOOKUP(D520,[1]Planilha2!$B$5:$I$1582,8,0)</f>
        <v>1862.61</v>
      </c>
      <c r="L520" s="16"/>
      <c r="M520" s="16">
        <v>2356.5300000000002</v>
      </c>
      <c r="N520" s="16">
        <f t="shared" si="23"/>
        <v>6227.59</v>
      </c>
    </row>
    <row r="521" spans="2:14" x14ac:dyDescent="0.3">
      <c r="B521" s="12" t="s">
        <v>12</v>
      </c>
      <c r="C521" s="13" t="s">
        <v>531</v>
      </c>
      <c r="D521" s="13">
        <v>73649</v>
      </c>
      <c r="E521" s="14" t="s">
        <v>1695</v>
      </c>
      <c r="F521" s="15">
        <f t="shared" si="21"/>
        <v>7952.26</v>
      </c>
      <c r="G521" s="15">
        <v>2052.7599999999998</v>
      </c>
      <c r="H521" s="16"/>
      <c r="I521" s="16">
        <f t="shared" si="22"/>
        <v>1760.24</v>
      </c>
      <c r="J521" s="16">
        <v>0.49</v>
      </c>
      <c r="K521" s="16">
        <f>VLOOKUP(D521,[1]Planilha2!$B$5:$I$1582,8,0)</f>
        <v>1759.75</v>
      </c>
      <c r="L521" s="16">
        <v>4139.26</v>
      </c>
      <c r="M521" s="16">
        <v>2432.4500000000003</v>
      </c>
      <c r="N521" s="16">
        <f t="shared" si="23"/>
        <v>5519.8099999999995</v>
      </c>
    </row>
    <row r="522" spans="2:14" x14ac:dyDescent="0.3">
      <c r="B522" s="12" t="s">
        <v>12</v>
      </c>
      <c r="C522" s="13" t="s">
        <v>1758</v>
      </c>
      <c r="D522" s="13">
        <v>84180</v>
      </c>
      <c r="E522" s="14" t="s">
        <v>67</v>
      </c>
      <c r="F522" s="15">
        <f t="shared" si="21"/>
        <v>2277.3199999999997</v>
      </c>
      <c r="G522" s="15"/>
      <c r="H522" s="16"/>
      <c r="I522" s="16">
        <f t="shared" si="22"/>
        <v>162.99</v>
      </c>
      <c r="J522" s="16"/>
      <c r="K522" s="16">
        <f>VLOOKUP(D522,[1]Planilha2!$B$5:$I$1582,8,0)</f>
        <v>162.99</v>
      </c>
      <c r="L522" s="16">
        <v>2114.33</v>
      </c>
      <c r="M522" s="16">
        <v>299.73</v>
      </c>
      <c r="N522" s="16">
        <f t="shared" si="23"/>
        <v>1977.5899999999997</v>
      </c>
    </row>
    <row r="523" spans="2:14" x14ac:dyDescent="0.3">
      <c r="B523" s="12" t="s">
        <v>12</v>
      </c>
      <c r="C523" s="13" t="s">
        <v>532</v>
      </c>
      <c r="D523" s="13">
        <v>75032</v>
      </c>
      <c r="E523" s="14"/>
      <c r="F523" s="15">
        <f t="shared" si="21"/>
        <v>9615.0600000000013</v>
      </c>
      <c r="G523" s="15">
        <v>6611.9000000000015</v>
      </c>
      <c r="H523" s="16"/>
      <c r="I523" s="16">
        <f t="shared" si="22"/>
        <v>2625.02</v>
      </c>
      <c r="J523" s="16">
        <v>2625.02</v>
      </c>
      <c r="K523" s="16"/>
      <c r="L523" s="16">
        <v>378.14</v>
      </c>
      <c r="M523" s="16">
        <v>2471.38</v>
      </c>
      <c r="N523" s="16">
        <f t="shared" si="23"/>
        <v>7143.6800000000012</v>
      </c>
    </row>
    <row r="524" spans="2:14" x14ac:dyDescent="0.3">
      <c r="B524" s="12" t="s">
        <v>12</v>
      </c>
      <c r="C524" s="13" t="s">
        <v>533</v>
      </c>
      <c r="D524" s="13">
        <v>74248</v>
      </c>
      <c r="E524" s="14"/>
      <c r="F524" s="15">
        <f t="shared" ref="F524:F587" si="24">G524+I524+L524</f>
        <v>108.98</v>
      </c>
      <c r="G524" s="15">
        <v>108.98</v>
      </c>
      <c r="H524" s="16"/>
      <c r="I524" s="16">
        <f t="shared" ref="I524:I587" si="25">J524+K524</f>
        <v>0</v>
      </c>
      <c r="J524" s="16"/>
      <c r="K524" s="16"/>
      <c r="L524" s="16"/>
      <c r="M524" s="16">
        <v>13.08</v>
      </c>
      <c r="N524" s="16">
        <f t="shared" ref="N524:N587" si="26">F524-M524</f>
        <v>95.9</v>
      </c>
    </row>
    <row r="525" spans="2:14" x14ac:dyDescent="0.3">
      <c r="B525" s="12" t="s">
        <v>12</v>
      </c>
      <c r="C525" s="13" t="s">
        <v>534</v>
      </c>
      <c r="D525" s="13">
        <v>38453</v>
      </c>
      <c r="E525" s="14" t="s">
        <v>535</v>
      </c>
      <c r="F525" s="15">
        <f t="shared" si="24"/>
        <v>33005.760000000002</v>
      </c>
      <c r="G525" s="15">
        <v>312.58</v>
      </c>
      <c r="H525" s="16"/>
      <c r="I525" s="16">
        <f t="shared" si="25"/>
        <v>6283.45</v>
      </c>
      <c r="J525" s="16"/>
      <c r="K525" s="16">
        <f>VLOOKUP(D525,[1]Planilha2!$B$5:$I$1582,8,0)</f>
        <v>6283.45</v>
      </c>
      <c r="L525" s="16">
        <v>26409.73</v>
      </c>
      <c r="M525" s="16">
        <v>7224.5999999999995</v>
      </c>
      <c r="N525" s="16">
        <f t="shared" si="26"/>
        <v>25781.160000000003</v>
      </c>
    </row>
    <row r="526" spans="2:14" x14ac:dyDescent="0.3">
      <c r="B526" s="12" t="s">
        <v>12</v>
      </c>
      <c r="C526" s="13" t="s">
        <v>536</v>
      </c>
      <c r="D526" s="13">
        <v>74092</v>
      </c>
      <c r="E526" s="14" t="s">
        <v>14</v>
      </c>
      <c r="F526" s="15">
        <f t="shared" si="24"/>
        <v>5280.3899999999994</v>
      </c>
      <c r="G526" s="15">
        <v>1011.8600000000001</v>
      </c>
      <c r="H526" s="16"/>
      <c r="I526" s="16">
        <f t="shared" si="25"/>
        <v>1460.2199999999998</v>
      </c>
      <c r="J526" s="16">
        <v>33.369999999999997</v>
      </c>
      <c r="K526" s="16">
        <f>VLOOKUP(D526,[1]Planilha2!$B$5:$I$1582,8,0)</f>
        <v>1426.85</v>
      </c>
      <c r="L526" s="16">
        <v>2808.31</v>
      </c>
      <c r="M526" s="16">
        <v>455.90999999999997</v>
      </c>
      <c r="N526" s="16">
        <f t="shared" si="26"/>
        <v>4824.4799999999996</v>
      </c>
    </row>
    <row r="527" spans="2:14" x14ac:dyDescent="0.3">
      <c r="B527" s="12" t="s">
        <v>12</v>
      </c>
      <c r="C527" s="13" t="s">
        <v>537</v>
      </c>
      <c r="D527" s="13">
        <v>82217</v>
      </c>
      <c r="E527" s="14"/>
      <c r="F527" s="15">
        <f t="shared" si="24"/>
        <v>3218.3</v>
      </c>
      <c r="G527" s="15">
        <v>1199.8700000000001</v>
      </c>
      <c r="H527" s="16"/>
      <c r="I527" s="16">
        <f t="shared" si="25"/>
        <v>823.69999999999993</v>
      </c>
      <c r="J527" s="16">
        <v>823.69999999999993</v>
      </c>
      <c r="K527" s="16"/>
      <c r="L527" s="16">
        <v>1194.73</v>
      </c>
      <c r="M527" s="16">
        <v>4488.83</v>
      </c>
      <c r="N527" s="16">
        <f t="shared" si="26"/>
        <v>-1270.5299999999997</v>
      </c>
    </row>
    <row r="528" spans="2:14" x14ac:dyDescent="0.3">
      <c r="B528" s="12" t="s">
        <v>12</v>
      </c>
      <c r="C528" s="13" t="s">
        <v>538</v>
      </c>
      <c r="D528" s="13">
        <v>81244</v>
      </c>
      <c r="E528" s="14" t="s">
        <v>14</v>
      </c>
      <c r="F528" s="15">
        <f t="shared" si="24"/>
        <v>3846.72</v>
      </c>
      <c r="G528" s="15">
        <v>529.48</v>
      </c>
      <c r="H528" s="16"/>
      <c r="I528" s="16">
        <f t="shared" si="25"/>
        <v>652.05999999999995</v>
      </c>
      <c r="J528" s="16"/>
      <c r="K528" s="16">
        <f>VLOOKUP(D528,[1]Planilha2!$B$5:$I$1582,8,0)</f>
        <v>652.05999999999995</v>
      </c>
      <c r="L528" s="16">
        <v>2665.18</v>
      </c>
      <c r="M528" s="16">
        <v>349.02</v>
      </c>
      <c r="N528" s="16">
        <f t="shared" si="26"/>
        <v>3497.7</v>
      </c>
    </row>
    <row r="529" spans="2:14" x14ac:dyDescent="0.3">
      <c r="B529" s="12" t="s">
        <v>12</v>
      </c>
      <c r="C529" s="13" t="s">
        <v>539</v>
      </c>
      <c r="D529" s="13">
        <v>82290</v>
      </c>
      <c r="E529" s="14" t="s">
        <v>14</v>
      </c>
      <c r="F529" s="15">
        <f t="shared" si="24"/>
        <v>4015.7799999999997</v>
      </c>
      <c r="G529" s="15">
        <v>952.42000000000007</v>
      </c>
      <c r="H529" s="16"/>
      <c r="I529" s="16">
        <f t="shared" si="25"/>
        <v>398.18</v>
      </c>
      <c r="J529" s="16">
        <v>29.56</v>
      </c>
      <c r="K529" s="16">
        <f>VLOOKUP(D529,[1]Planilha2!$B$5:$I$1582,8,0)</f>
        <v>368.62</v>
      </c>
      <c r="L529" s="16">
        <v>2665.18</v>
      </c>
      <c r="M529" s="16">
        <v>646.06000000000006</v>
      </c>
      <c r="N529" s="16">
        <f t="shared" si="26"/>
        <v>3369.72</v>
      </c>
    </row>
    <row r="530" spans="2:14" x14ac:dyDescent="0.3">
      <c r="B530" s="12" t="s">
        <v>12</v>
      </c>
      <c r="C530" s="13" t="s">
        <v>540</v>
      </c>
      <c r="D530" s="13">
        <v>74276</v>
      </c>
      <c r="E530" s="14" t="s">
        <v>24</v>
      </c>
      <c r="F530" s="15">
        <f t="shared" si="24"/>
        <v>6974.43</v>
      </c>
      <c r="G530" s="15">
        <v>445.15000000000003</v>
      </c>
      <c r="H530" s="16"/>
      <c r="I530" s="16">
        <f t="shared" si="25"/>
        <v>1696.12</v>
      </c>
      <c r="J530" s="16"/>
      <c r="K530" s="16">
        <f>VLOOKUP(D530,[1]Planilha2!$B$5:$I$1582,8,0)</f>
        <v>1696.12</v>
      </c>
      <c r="L530" s="16">
        <v>4833.16</v>
      </c>
      <c r="M530" s="16">
        <v>936.52</v>
      </c>
      <c r="N530" s="16">
        <f t="shared" si="26"/>
        <v>6037.91</v>
      </c>
    </row>
    <row r="531" spans="2:14" x14ac:dyDescent="0.3">
      <c r="B531" s="12" t="s">
        <v>12</v>
      </c>
      <c r="C531" s="13" t="s">
        <v>541</v>
      </c>
      <c r="D531" s="13">
        <v>76240</v>
      </c>
      <c r="E531" s="14" t="s">
        <v>425</v>
      </c>
      <c r="F531" s="15">
        <f t="shared" si="24"/>
        <v>4336.8099999999995</v>
      </c>
      <c r="G531" s="15">
        <v>1919.27</v>
      </c>
      <c r="H531" s="16"/>
      <c r="I531" s="16">
        <f t="shared" si="25"/>
        <v>1090.93</v>
      </c>
      <c r="J531" s="16"/>
      <c r="K531" s="16">
        <f>VLOOKUP(D531,[1]Planilha2!$B$5:$I$1582,8,0)</f>
        <v>1090.93</v>
      </c>
      <c r="L531" s="16">
        <v>1326.61</v>
      </c>
      <c r="M531" s="16">
        <v>2408.1400000000003</v>
      </c>
      <c r="N531" s="16">
        <f t="shared" si="26"/>
        <v>1928.6699999999992</v>
      </c>
    </row>
    <row r="532" spans="2:14" x14ac:dyDescent="0.3">
      <c r="B532" s="12" t="s">
        <v>12</v>
      </c>
      <c r="C532" s="13" t="s">
        <v>542</v>
      </c>
      <c r="D532" s="13">
        <v>73631</v>
      </c>
      <c r="E532" s="14" t="s">
        <v>14</v>
      </c>
      <c r="F532" s="15">
        <f t="shared" si="24"/>
        <v>5320.43</v>
      </c>
      <c r="G532" s="15">
        <v>949.11999999999989</v>
      </c>
      <c r="H532" s="16"/>
      <c r="I532" s="16">
        <f t="shared" si="25"/>
        <v>1466.16</v>
      </c>
      <c r="J532" s="16">
        <v>35.75</v>
      </c>
      <c r="K532" s="16">
        <f>VLOOKUP(D532,[1]Planilha2!$B$5:$I$1582,8,0)</f>
        <v>1430.41</v>
      </c>
      <c r="L532" s="16">
        <v>2905.15</v>
      </c>
      <c r="M532" s="16">
        <v>465.77000000000004</v>
      </c>
      <c r="N532" s="16">
        <f t="shared" si="26"/>
        <v>4854.66</v>
      </c>
    </row>
    <row r="533" spans="2:14" x14ac:dyDescent="0.3">
      <c r="B533" s="12" t="s">
        <v>12</v>
      </c>
      <c r="C533" s="13" t="s">
        <v>543</v>
      </c>
      <c r="D533" s="13">
        <v>75786</v>
      </c>
      <c r="E533" s="14" t="s">
        <v>24</v>
      </c>
      <c r="F533" s="15">
        <f t="shared" si="24"/>
        <v>6879.43</v>
      </c>
      <c r="G533" s="15">
        <v>524.19000000000005</v>
      </c>
      <c r="H533" s="16"/>
      <c r="I533" s="16">
        <f t="shared" si="25"/>
        <v>1732.2700000000002</v>
      </c>
      <c r="J533" s="16">
        <v>5.64</v>
      </c>
      <c r="K533" s="16">
        <f>VLOOKUP(D533,[1]Planilha2!$B$5:$I$1582,8,0)</f>
        <v>1726.63</v>
      </c>
      <c r="L533" s="16">
        <v>4622.97</v>
      </c>
      <c r="M533" s="16">
        <v>889.8599999999999</v>
      </c>
      <c r="N533" s="16">
        <f t="shared" si="26"/>
        <v>5989.5700000000006</v>
      </c>
    </row>
    <row r="534" spans="2:14" x14ac:dyDescent="0.3">
      <c r="B534" s="12" t="s">
        <v>12</v>
      </c>
      <c r="C534" s="13" t="s">
        <v>544</v>
      </c>
      <c r="D534" s="13">
        <v>73428</v>
      </c>
      <c r="E534" s="14" t="s">
        <v>14</v>
      </c>
      <c r="F534" s="15">
        <f t="shared" si="24"/>
        <v>4658.4400000000005</v>
      </c>
      <c r="G534" s="15">
        <v>437.58</v>
      </c>
      <c r="H534" s="16"/>
      <c r="I534" s="16">
        <f t="shared" si="25"/>
        <v>1315.71</v>
      </c>
      <c r="J534" s="16"/>
      <c r="K534" s="16">
        <f>VLOOKUP(D534,[1]Planilha2!$B$5:$I$1582,8,0)</f>
        <v>1315.71</v>
      </c>
      <c r="L534" s="16">
        <v>2905.15</v>
      </c>
      <c r="M534" s="16">
        <v>715.56000000000006</v>
      </c>
      <c r="N534" s="16">
        <f t="shared" si="26"/>
        <v>3942.8800000000006</v>
      </c>
    </row>
    <row r="535" spans="2:14" x14ac:dyDescent="0.3">
      <c r="B535" s="12" t="s">
        <v>12</v>
      </c>
      <c r="C535" s="13" t="s">
        <v>545</v>
      </c>
      <c r="D535" s="13">
        <v>79522</v>
      </c>
      <c r="E535" s="14" t="s">
        <v>214</v>
      </c>
      <c r="F535" s="15">
        <f t="shared" si="24"/>
        <v>3400.3</v>
      </c>
      <c r="G535" s="15">
        <v>737</v>
      </c>
      <c r="H535" s="16"/>
      <c r="I535" s="16">
        <f t="shared" si="25"/>
        <v>802.63</v>
      </c>
      <c r="J535" s="16">
        <v>20.91</v>
      </c>
      <c r="K535" s="16">
        <f>VLOOKUP(D535,[1]Planilha2!$B$5:$I$1582,8,0)</f>
        <v>781.72</v>
      </c>
      <c r="L535" s="16">
        <v>1860.67</v>
      </c>
      <c r="M535" s="16">
        <v>329.18</v>
      </c>
      <c r="N535" s="16">
        <f t="shared" si="26"/>
        <v>3071.1200000000003</v>
      </c>
    </row>
    <row r="536" spans="2:14" x14ac:dyDescent="0.3">
      <c r="B536" s="12" t="s">
        <v>12</v>
      </c>
      <c r="C536" s="13" t="s">
        <v>546</v>
      </c>
      <c r="D536" s="13">
        <v>73504</v>
      </c>
      <c r="E536" s="14" t="s">
        <v>14</v>
      </c>
      <c r="F536" s="15">
        <f t="shared" si="24"/>
        <v>5018.76</v>
      </c>
      <c r="G536" s="15">
        <v>893.04</v>
      </c>
      <c r="H536" s="16"/>
      <c r="I536" s="16">
        <f t="shared" si="25"/>
        <v>1368.64</v>
      </c>
      <c r="J536" s="16">
        <v>20.46</v>
      </c>
      <c r="K536" s="16">
        <f>VLOOKUP(D536,[1]Planilha2!$B$5:$I$1582,8,0)</f>
        <v>1348.18</v>
      </c>
      <c r="L536" s="16">
        <v>2757.08</v>
      </c>
      <c r="M536" s="16">
        <v>1403.2799999999997</v>
      </c>
      <c r="N536" s="16">
        <f t="shared" si="26"/>
        <v>3615.4800000000005</v>
      </c>
    </row>
    <row r="537" spans="2:14" x14ac:dyDescent="0.3">
      <c r="B537" s="12" t="s">
        <v>12</v>
      </c>
      <c r="C537" s="13" t="s">
        <v>547</v>
      </c>
      <c r="D537" s="13">
        <v>75690</v>
      </c>
      <c r="E537" s="14" t="s">
        <v>16</v>
      </c>
      <c r="F537" s="15">
        <f t="shared" si="24"/>
        <v>6869.29</v>
      </c>
      <c r="G537" s="15">
        <v>5273.57</v>
      </c>
      <c r="H537" s="16"/>
      <c r="I537" s="16">
        <f t="shared" si="25"/>
        <v>1595.72</v>
      </c>
      <c r="J537" s="16"/>
      <c r="K537" s="16">
        <f>VLOOKUP(D537,[1]Planilha2!$B$5:$I$1582,8,0)</f>
        <v>1595.72</v>
      </c>
      <c r="L537" s="16"/>
      <c r="M537" s="16">
        <v>1375.3600000000001</v>
      </c>
      <c r="N537" s="16">
        <f t="shared" si="26"/>
        <v>5493.93</v>
      </c>
    </row>
    <row r="538" spans="2:14" x14ac:dyDescent="0.3">
      <c r="B538" s="12" t="s">
        <v>12</v>
      </c>
      <c r="C538" s="13" t="s">
        <v>548</v>
      </c>
      <c r="D538" s="13">
        <v>76969</v>
      </c>
      <c r="E538" s="14" t="s">
        <v>204</v>
      </c>
      <c r="F538" s="15">
        <f t="shared" si="24"/>
        <v>9729.18</v>
      </c>
      <c r="G538" s="15">
        <v>2931.05</v>
      </c>
      <c r="H538" s="16"/>
      <c r="I538" s="16">
        <f t="shared" si="25"/>
        <v>2065.27</v>
      </c>
      <c r="J538" s="16">
        <v>63.81</v>
      </c>
      <c r="K538" s="16">
        <f>VLOOKUP(D538,[1]Planilha2!$B$5:$I$1582,8,0)</f>
        <v>2001.46</v>
      </c>
      <c r="L538" s="16">
        <v>4732.8599999999997</v>
      </c>
      <c r="M538" s="17">
        <v>2218.61</v>
      </c>
      <c r="N538" s="16">
        <f t="shared" si="26"/>
        <v>7510.57</v>
      </c>
    </row>
    <row r="539" spans="2:14" x14ac:dyDescent="0.3">
      <c r="B539" s="12" t="s">
        <v>12</v>
      </c>
      <c r="C539" s="13" t="s">
        <v>549</v>
      </c>
      <c r="D539" s="13">
        <v>77633</v>
      </c>
      <c r="E539" s="14"/>
      <c r="F539" s="15">
        <f t="shared" si="24"/>
        <v>10770.560000000001</v>
      </c>
      <c r="G539" s="15">
        <v>5466.7100000000009</v>
      </c>
      <c r="H539" s="16"/>
      <c r="I539" s="16">
        <f t="shared" si="25"/>
        <v>4017.2200000000003</v>
      </c>
      <c r="J539" s="16">
        <v>2841.6200000000003</v>
      </c>
      <c r="K539" s="16">
        <f>VLOOKUP(D539,[1]Planilha2!$B$5:$I$1582,8,0)</f>
        <v>1175.5999999999999</v>
      </c>
      <c r="L539" s="16">
        <v>1286.6300000000001</v>
      </c>
      <c r="M539" s="16">
        <v>5428.78</v>
      </c>
      <c r="N539" s="16">
        <f t="shared" si="26"/>
        <v>5341.7800000000016</v>
      </c>
    </row>
    <row r="540" spans="2:14" x14ac:dyDescent="0.3">
      <c r="B540" s="12" t="s">
        <v>12</v>
      </c>
      <c r="C540" s="13" t="s">
        <v>1736</v>
      </c>
      <c r="D540" s="13"/>
      <c r="E540" s="14" t="s">
        <v>1737</v>
      </c>
      <c r="F540" s="16">
        <v>41845.480000000003</v>
      </c>
      <c r="G540" s="15"/>
      <c r="H540" s="16"/>
      <c r="I540" s="16">
        <v>41845.480000000003</v>
      </c>
      <c r="J540" s="16"/>
      <c r="K540" s="16"/>
      <c r="L540" s="16">
        <v>41845.480000000003</v>
      </c>
      <c r="M540" s="17"/>
      <c r="N540" s="16">
        <f>I540+L540</f>
        <v>83690.960000000006</v>
      </c>
    </row>
    <row r="541" spans="2:14" x14ac:dyDescent="0.3">
      <c r="B541" s="12" t="s">
        <v>12</v>
      </c>
      <c r="C541" s="13" t="s">
        <v>550</v>
      </c>
      <c r="D541" s="13">
        <v>73419</v>
      </c>
      <c r="E541" s="14" t="s">
        <v>16</v>
      </c>
      <c r="F541" s="15">
        <f t="shared" ref="F541:F583" si="27">G541+I541+L541</f>
        <v>6827.12</v>
      </c>
      <c r="G541" s="15">
        <v>1424.47</v>
      </c>
      <c r="H541" s="16"/>
      <c r="I541" s="16">
        <f t="shared" ref="I541:I583" si="28">J541+K541</f>
        <v>1745.06</v>
      </c>
      <c r="J541" s="16">
        <v>49.95</v>
      </c>
      <c r="K541" s="16">
        <f>VLOOKUP(D541,[1]Planilha2!$B$5:$I$1582,8,0)</f>
        <v>1695.11</v>
      </c>
      <c r="L541" s="16">
        <v>3657.59</v>
      </c>
      <c r="M541" s="16">
        <v>925.63000000000011</v>
      </c>
      <c r="N541" s="16">
        <f t="shared" ref="N541:N583" si="29">F541-M541</f>
        <v>5901.49</v>
      </c>
    </row>
    <row r="542" spans="2:14" x14ac:dyDescent="0.3">
      <c r="B542" s="12" t="s">
        <v>12</v>
      </c>
      <c r="C542" s="13" t="s">
        <v>551</v>
      </c>
      <c r="D542" s="13">
        <v>73923</v>
      </c>
      <c r="E542" s="14" t="s">
        <v>151</v>
      </c>
      <c r="F542" s="15">
        <f t="shared" si="27"/>
        <v>12058.77</v>
      </c>
      <c r="G542" s="15">
        <v>7089.55</v>
      </c>
      <c r="H542" s="16"/>
      <c r="I542" s="16">
        <f t="shared" si="28"/>
        <v>1999.71</v>
      </c>
      <c r="J542" s="16">
        <v>81.73</v>
      </c>
      <c r="K542" s="16">
        <f>VLOOKUP(D542,[1]Planilha2!$B$5:$I$1582,8,0)</f>
        <v>1917.98</v>
      </c>
      <c r="L542" s="16">
        <v>2969.51</v>
      </c>
      <c r="M542" s="16">
        <v>5822.07</v>
      </c>
      <c r="N542" s="16">
        <f t="shared" si="29"/>
        <v>6236.7000000000007</v>
      </c>
    </row>
    <row r="543" spans="2:14" x14ac:dyDescent="0.3">
      <c r="B543" s="12" t="s">
        <v>12</v>
      </c>
      <c r="C543" s="13" t="s">
        <v>552</v>
      </c>
      <c r="D543" s="13">
        <v>74489</v>
      </c>
      <c r="E543" s="14" t="s">
        <v>144</v>
      </c>
      <c r="F543" s="15">
        <f t="shared" si="27"/>
        <v>7774.7800000000007</v>
      </c>
      <c r="G543" s="15">
        <v>437.58</v>
      </c>
      <c r="H543" s="16"/>
      <c r="I543" s="16">
        <f t="shared" si="28"/>
        <v>1777.73</v>
      </c>
      <c r="J543" s="16"/>
      <c r="K543" s="16">
        <f>VLOOKUP(D543,[1]Planilha2!$B$5:$I$1582,8,0)</f>
        <v>1777.73</v>
      </c>
      <c r="L543" s="16">
        <v>5559.47</v>
      </c>
      <c r="M543" s="16">
        <v>1225.0900000000001</v>
      </c>
      <c r="N543" s="16">
        <f t="shared" si="29"/>
        <v>6549.6900000000005</v>
      </c>
    </row>
    <row r="544" spans="2:14" x14ac:dyDescent="0.3">
      <c r="B544" s="12" t="s">
        <v>12</v>
      </c>
      <c r="C544" s="13" t="s">
        <v>553</v>
      </c>
      <c r="D544" s="13">
        <v>73878</v>
      </c>
      <c r="E544" s="14" t="s">
        <v>67</v>
      </c>
      <c r="F544" s="15">
        <f t="shared" si="27"/>
        <v>4303.6100000000006</v>
      </c>
      <c r="G544" s="15">
        <v>1840.56</v>
      </c>
      <c r="H544" s="16"/>
      <c r="I544" s="16">
        <f t="shared" si="28"/>
        <v>1053.49</v>
      </c>
      <c r="J544" s="16">
        <v>36.43</v>
      </c>
      <c r="K544" s="16">
        <f>VLOOKUP(D544,[1]Planilha2!$B$5:$I$1582,8,0)</f>
        <v>1017.06</v>
      </c>
      <c r="L544" s="16">
        <v>1409.56</v>
      </c>
      <c r="M544" s="16">
        <v>1459.12</v>
      </c>
      <c r="N544" s="16">
        <f t="shared" si="29"/>
        <v>2844.4900000000007</v>
      </c>
    </row>
    <row r="545" spans="2:14" x14ac:dyDescent="0.3">
      <c r="B545" s="12" t="s">
        <v>12</v>
      </c>
      <c r="C545" s="13" t="s">
        <v>554</v>
      </c>
      <c r="D545" s="13">
        <v>73421</v>
      </c>
      <c r="E545" s="14" t="s">
        <v>42</v>
      </c>
      <c r="F545" s="15">
        <f t="shared" si="27"/>
        <v>8311.35</v>
      </c>
      <c r="G545" s="15">
        <v>305.91000000000003</v>
      </c>
      <c r="H545" s="16"/>
      <c r="I545" s="16">
        <f t="shared" si="28"/>
        <v>1845.36</v>
      </c>
      <c r="J545" s="16"/>
      <c r="K545" s="16">
        <f>VLOOKUP(D545,[1]Planilha2!$B$5:$I$1582,8,0)</f>
        <v>1845.36</v>
      </c>
      <c r="L545" s="16">
        <v>6160.08</v>
      </c>
      <c r="M545" s="16">
        <v>2274.7200000000003</v>
      </c>
      <c r="N545" s="16">
        <f t="shared" si="29"/>
        <v>6036.63</v>
      </c>
    </row>
    <row r="546" spans="2:14" x14ac:dyDescent="0.3">
      <c r="B546" s="12" t="s">
        <v>12</v>
      </c>
      <c r="C546" s="13" t="s">
        <v>555</v>
      </c>
      <c r="D546" s="13">
        <v>73967</v>
      </c>
      <c r="E546" s="14" t="s">
        <v>14</v>
      </c>
      <c r="F546" s="15">
        <f t="shared" si="27"/>
        <v>4761.2700000000004</v>
      </c>
      <c r="G546" s="15">
        <v>821.72</v>
      </c>
      <c r="H546" s="16"/>
      <c r="I546" s="16">
        <f t="shared" si="28"/>
        <v>1366.28</v>
      </c>
      <c r="J546" s="16">
        <v>22.69</v>
      </c>
      <c r="K546" s="16">
        <f>VLOOKUP(D546,[1]Planilha2!$B$5:$I$1582,8,0)</f>
        <v>1343.59</v>
      </c>
      <c r="L546" s="16">
        <v>2573.27</v>
      </c>
      <c r="M546" s="16">
        <v>683.8900000000001</v>
      </c>
      <c r="N546" s="16">
        <f t="shared" si="29"/>
        <v>4077.38</v>
      </c>
    </row>
    <row r="547" spans="2:14" x14ac:dyDescent="0.3">
      <c r="B547" s="12" t="s">
        <v>12</v>
      </c>
      <c r="C547" s="13" t="s">
        <v>556</v>
      </c>
      <c r="D547" s="13">
        <v>74525</v>
      </c>
      <c r="E547" s="14" t="s">
        <v>14</v>
      </c>
      <c r="F547" s="15">
        <f t="shared" si="27"/>
        <v>4465.2</v>
      </c>
      <c r="G547" s="15">
        <v>437.58</v>
      </c>
      <c r="H547" s="16"/>
      <c r="I547" s="16">
        <f t="shared" si="28"/>
        <v>1270.54</v>
      </c>
      <c r="J547" s="16"/>
      <c r="K547" s="16">
        <f>VLOOKUP(D547,[1]Planilha2!$B$5:$I$1582,8,0)</f>
        <v>1270.54</v>
      </c>
      <c r="L547" s="16">
        <v>2757.08</v>
      </c>
      <c r="M547" s="16">
        <v>295.58999999999997</v>
      </c>
      <c r="N547" s="16">
        <f t="shared" si="29"/>
        <v>4169.6099999999997</v>
      </c>
    </row>
    <row r="548" spans="2:14" x14ac:dyDescent="0.3">
      <c r="B548" s="12" t="s">
        <v>12</v>
      </c>
      <c r="C548" s="13" t="s">
        <v>557</v>
      </c>
      <c r="D548" s="13">
        <v>79845</v>
      </c>
      <c r="E548" s="14" t="s">
        <v>1667</v>
      </c>
      <c r="F548" s="15">
        <f t="shared" si="27"/>
        <v>6848.15</v>
      </c>
      <c r="G548" s="15">
        <v>446.1</v>
      </c>
      <c r="H548" s="16"/>
      <c r="I548" s="16">
        <f t="shared" si="28"/>
        <v>1779.08</v>
      </c>
      <c r="J548" s="16">
        <v>0.24</v>
      </c>
      <c r="K548" s="16">
        <f>VLOOKUP(D548,[1]Planilha2!$B$5:$I$1582,8,0)</f>
        <v>1778.84</v>
      </c>
      <c r="L548" s="16">
        <v>4622.97</v>
      </c>
      <c r="M548" s="16">
        <v>903.18000000000006</v>
      </c>
      <c r="N548" s="16">
        <f t="shared" si="29"/>
        <v>5944.9699999999993</v>
      </c>
    </row>
    <row r="549" spans="2:14" x14ac:dyDescent="0.3">
      <c r="B549" s="12" t="s">
        <v>12</v>
      </c>
      <c r="C549" s="13" t="s">
        <v>558</v>
      </c>
      <c r="D549" s="13">
        <v>73516</v>
      </c>
      <c r="E549" s="14" t="s">
        <v>29</v>
      </c>
      <c r="F549" s="15">
        <f t="shared" si="27"/>
        <v>6335.33</v>
      </c>
      <c r="G549" s="15">
        <v>1694.6899999999998</v>
      </c>
      <c r="H549" s="16"/>
      <c r="I549" s="16">
        <f t="shared" si="28"/>
        <v>1486.58</v>
      </c>
      <c r="J549" s="16"/>
      <c r="K549" s="16">
        <f>VLOOKUP(D549,[1]Planilha2!$B$5:$I$1582,8,0)</f>
        <v>1486.58</v>
      </c>
      <c r="L549" s="16">
        <v>3154.06</v>
      </c>
      <c r="M549" s="16">
        <v>1196.74</v>
      </c>
      <c r="N549" s="16">
        <f t="shared" si="29"/>
        <v>5138.59</v>
      </c>
    </row>
    <row r="550" spans="2:14" x14ac:dyDescent="0.3">
      <c r="B550" s="12" t="s">
        <v>12</v>
      </c>
      <c r="C550" s="5" t="s">
        <v>559</v>
      </c>
      <c r="D550" s="5">
        <v>81524</v>
      </c>
      <c r="E550" s="5" t="s">
        <v>24</v>
      </c>
      <c r="F550" s="15">
        <f t="shared" si="27"/>
        <v>6855.3700000000008</v>
      </c>
      <c r="G550" s="15">
        <v>1242.46</v>
      </c>
      <c r="H550" s="6"/>
      <c r="I550" s="16">
        <f t="shared" si="28"/>
        <v>989.94</v>
      </c>
      <c r="J550" s="16"/>
      <c r="K550" s="16">
        <f>VLOOKUP(D550,[1]Planilha2!$B$5:$I$1582,8,0)</f>
        <v>989.94</v>
      </c>
      <c r="L550" s="16">
        <v>4622.97</v>
      </c>
      <c r="M550" s="6">
        <v>2759.7699999999995</v>
      </c>
      <c r="N550" s="16">
        <f t="shared" si="29"/>
        <v>4095.6000000000013</v>
      </c>
    </row>
    <row r="551" spans="2:14" x14ac:dyDescent="0.3">
      <c r="B551" s="12" t="s">
        <v>12</v>
      </c>
      <c r="C551" s="13" t="s">
        <v>1617</v>
      </c>
      <c r="D551" s="13">
        <v>83789</v>
      </c>
      <c r="E551" s="14" t="s">
        <v>22</v>
      </c>
      <c r="F551" s="15">
        <f t="shared" si="27"/>
        <v>2436.75</v>
      </c>
      <c r="G551" s="15">
        <v>437.58</v>
      </c>
      <c r="H551" s="16"/>
      <c r="I551" s="16">
        <f t="shared" si="28"/>
        <v>152.80000000000001</v>
      </c>
      <c r="J551" s="16"/>
      <c r="K551" s="16">
        <f>VLOOKUP(D551,[1]Planilha2!$B$5:$I$1582,8,0)</f>
        <v>152.80000000000001</v>
      </c>
      <c r="L551" s="16">
        <v>1846.37</v>
      </c>
      <c r="M551" s="16">
        <v>244.01</v>
      </c>
      <c r="N551" s="16">
        <f t="shared" si="29"/>
        <v>2192.7399999999998</v>
      </c>
    </row>
    <row r="552" spans="2:14" x14ac:dyDescent="0.3">
      <c r="B552" s="12" t="s">
        <v>12</v>
      </c>
      <c r="C552" s="13" t="s">
        <v>560</v>
      </c>
      <c r="D552" s="13">
        <v>75737</v>
      </c>
      <c r="E552" s="14" t="s">
        <v>24</v>
      </c>
      <c r="F552" s="15">
        <f t="shared" si="27"/>
        <v>6740.07</v>
      </c>
      <c r="G552" s="15">
        <v>449</v>
      </c>
      <c r="H552" s="16"/>
      <c r="I552" s="16">
        <f t="shared" si="28"/>
        <v>1668.1</v>
      </c>
      <c r="J552" s="16">
        <v>0.32</v>
      </c>
      <c r="K552" s="16">
        <f>VLOOKUP(D552,[1]Planilha2!$B$5:$I$1582,8,0)</f>
        <v>1667.78</v>
      </c>
      <c r="L552" s="16">
        <v>4622.97</v>
      </c>
      <c r="M552" s="16">
        <v>1000.3599999999999</v>
      </c>
      <c r="N552" s="16">
        <f t="shared" si="29"/>
        <v>5739.71</v>
      </c>
    </row>
    <row r="553" spans="2:14" x14ac:dyDescent="0.3">
      <c r="B553" s="12" t="s">
        <v>12</v>
      </c>
      <c r="C553" s="13" t="s">
        <v>1759</v>
      </c>
      <c r="D553" s="13">
        <v>84183</v>
      </c>
      <c r="E553" s="14" t="s">
        <v>14</v>
      </c>
      <c r="F553" s="15">
        <f t="shared" si="27"/>
        <v>3306.85</v>
      </c>
      <c r="G553" s="15">
        <v>312.58</v>
      </c>
      <c r="H553" s="16"/>
      <c r="I553" s="16">
        <f t="shared" si="28"/>
        <v>236.67</v>
      </c>
      <c r="J553" s="16"/>
      <c r="K553" s="16">
        <f>VLOOKUP(D553,[1]Planilha2!$B$5:$I$1582,8,0)</f>
        <v>236.67</v>
      </c>
      <c r="L553" s="16">
        <v>2757.6</v>
      </c>
      <c r="M553" s="16">
        <v>268.75</v>
      </c>
      <c r="N553" s="16">
        <f t="shared" si="29"/>
        <v>3038.1</v>
      </c>
    </row>
    <row r="554" spans="2:14" x14ac:dyDescent="0.3">
      <c r="B554" s="12" t="s">
        <v>12</v>
      </c>
      <c r="C554" s="13" t="s">
        <v>561</v>
      </c>
      <c r="D554" s="13">
        <v>74434</v>
      </c>
      <c r="E554" s="14" t="s">
        <v>234</v>
      </c>
      <c r="F554" s="15">
        <f t="shared" si="27"/>
        <v>6273.9</v>
      </c>
      <c r="G554" s="15">
        <v>510.20000000000005</v>
      </c>
      <c r="H554" s="16"/>
      <c r="I554" s="16">
        <f t="shared" si="28"/>
        <v>1631.79</v>
      </c>
      <c r="J554" s="16">
        <v>17.22</v>
      </c>
      <c r="K554" s="16">
        <f>VLOOKUP(D554,[1]Planilha2!$B$5:$I$1582,8,0)</f>
        <v>1614.57</v>
      </c>
      <c r="L554" s="16">
        <v>4131.91</v>
      </c>
      <c r="M554" s="16">
        <v>791.14</v>
      </c>
      <c r="N554" s="16">
        <f t="shared" si="29"/>
        <v>5482.7599999999993</v>
      </c>
    </row>
    <row r="555" spans="2:14" x14ac:dyDescent="0.3">
      <c r="B555" s="12" t="s">
        <v>12</v>
      </c>
      <c r="C555" s="13" t="s">
        <v>562</v>
      </c>
      <c r="D555" s="13">
        <v>73114</v>
      </c>
      <c r="E555" s="14" t="s">
        <v>1696</v>
      </c>
      <c r="F555" s="15">
        <f t="shared" si="27"/>
        <v>3444.8</v>
      </c>
      <c r="G555" s="15">
        <v>312.58</v>
      </c>
      <c r="H555" s="16"/>
      <c r="I555" s="16">
        <f t="shared" si="28"/>
        <v>1017.89</v>
      </c>
      <c r="J555" s="16"/>
      <c r="K555" s="16">
        <f>VLOOKUP(D555,[1]Planilha2!$B$5:$I$1582,8,0)</f>
        <v>1017.89</v>
      </c>
      <c r="L555" s="16">
        <v>2114.33</v>
      </c>
      <c r="M555" s="16">
        <v>794.6</v>
      </c>
      <c r="N555" s="16">
        <f t="shared" si="29"/>
        <v>2650.2000000000003</v>
      </c>
    </row>
    <row r="556" spans="2:14" x14ac:dyDescent="0.3">
      <c r="B556" s="12" t="s">
        <v>12</v>
      </c>
      <c r="C556" s="13" t="s">
        <v>563</v>
      </c>
      <c r="D556" s="13">
        <v>74459</v>
      </c>
      <c r="E556" s="14" t="s">
        <v>20</v>
      </c>
      <c r="F556" s="15">
        <f t="shared" si="27"/>
        <v>2928.37</v>
      </c>
      <c r="G556" s="15">
        <v>437.58</v>
      </c>
      <c r="H556" s="16"/>
      <c r="I556" s="16">
        <f t="shared" si="28"/>
        <v>831.33</v>
      </c>
      <c r="J556" s="16"/>
      <c r="K556" s="16">
        <f>VLOOKUP(D556,[1]Planilha2!$B$5:$I$1582,8,0)</f>
        <v>831.33</v>
      </c>
      <c r="L556" s="16">
        <v>1659.46</v>
      </c>
      <c r="M556" s="16">
        <v>288.26</v>
      </c>
      <c r="N556" s="16">
        <f t="shared" si="29"/>
        <v>2640.1099999999997</v>
      </c>
    </row>
    <row r="557" spans="2:14" x14ac:dyDescent="0.3">
      <c r="B557" s="12" t="s">
        <v>12</v>
      </c>
      <c r="C557" s="13" t="s">
        <v>564</v>
      </c>
      <c r="D557" s="13">
        <v>58073</v>
      </c>
      <c r="E557" s="14" t="s">
        <v>565</v>
      </c>
      <c r="F557" s="15">
        <f t="shared" si="27"/>
        <v>14867.23</v>
      </c>
      <c r="G557" s="16">
        <v>312.58</v>
      </c>
      <c r="H557" s="16"/>
      <c r="I557" s="16">
        <f t="shared" si="28"/>
        <v>2909.33</v>
      </c>
      <c r="J557" s="16"/>
      <c r="K557" s="16">
        <f>VLOOKUP(D557,[1]Planilha2!$B$5:$I$1582,8,0)</f>
        <v>2909.33</v>
      </c>
      <c r="L557" s="16">
        <v>11645.32</v>
      </c>
      <c r="M557" s="17">
        <v>4293.2699999999995</v>
      </c>
      <c r="N557" s="16">
        <f t="shared" si="29"/>
        <v>10573.96</v>
      </c>
    </row>
    <row r="558" spans="2:14" x14ac:dyDescent="0.3">
      <c r="B558" s="12" t="s">
        <v>12</v>
      </c>
      <c r="C558" s="13" t="s">
        <v>566</v>
      </c>
      <c r="D558" s="13">
        <v>81809</v>
      </c>
      <c r="E558" s="14" t="s">
        <v>14</v>
      </c>
      <c r="F558" s="15">
        <f t="shared" si="27"/>
        <v>4014.1</v>
      </c>
      <c r="G558" s="15">
        <v>807.24</v>
      </c>
      <c r="H558" s="16"/>
      <c r="I558" s="16">
        <f t="shared" si="28"/>
        <v>449.78000000000003</v>
      </c>
      <c r="J558" s="16">
        <v>14.91</v>
      </c>
      <c r="K558" s="16">
        <f>VLOOKUP(D558,[1]Planilha2!$B$5:$I$1582,8,0)</f>
        <v>434.87</v>
      </c>
      <c r="L558" s="16">
        <v>2757.08</v>
      </c>
      <c r="M558" s="16">
        <v>468.48</v>
      </c>
      <c r="N558" s="16">
        <f t="shared" si="29"/>
        <v>3545.62</v>
      </c>
    </row>
    <row r="559" spans="2:14" x14ac:dyDescent="0.3">
      <c r="B559" s="12" t="s">
        <v>12</v>
      </c>
      <c r="C559" s="13" t="s">
        <v>567</v>
      </c>
      <c r="D559" s="13">
        <v>75553</v>
      </c>
      <c r="E559" s="14" t="s">
        <v>568</v>
      </c>
      <c r="F559" s="15">
        <f t="shared" si="27"/>
        <v>5557.73</v>
      </c>
      <c r="G559" s="15">
        <v>1221.23</v>
      </c>
      <c r="H559" s="16"/>
      <c r="I559" s="16">
        <f t="shared" si="28"/>
        <v>1440.4299999999998</v>
      </c>
      <c r="J559" s="16">
        <v>40.379999999999995</v>
      </c>
      <c r="K559" s="16">
        <f>VLOOKUP(D559,[1]Planilha2!$B$5:$I$1582,8,0)</f>
        <v>1400.05</v>
      </c>
      <c r="L559" s="16">
        <v>2896.07</v>
      </c>
      <c r="M559" s="16">
        <v>574.44000000000005</v>
      </c>
      <c r="N559" s="16">
        <f t="shared" si="29"/>
        <v>4983.2899999999991</v>
      </c>
    </row>
    <row r="560" spans="2:14" x14ac:dyDescent="0.3">
      <c r="B560" s="12" t="s">
        <v>12</v>
      </c>
      <c r="C560" s="13" t="s">
        <v>569</v>
      </c>
      <c r="D560" s="13">
        <v>81477</v>
      </c>
      <c r="E560" s="14" t="s">
        <v>570</v>
      </c>
      <c r="F560" s="15">
        <f t="shared" si="27"/>
        <v>8896.7800000000007</v>
      </c>
      <c r="G560" s="15">
        <v>437.58</v>
      </c>
      <c r="H560" s="16"/>
      <c r="I560" s="16">
        <f t="shared" si="28"/>
        <v>1285.68</v>
      </c>
      <c r="J560" s="16"/>
      <c r="K560" s="16">
        <f>VLOOKUP(D560,[1]Planilha2!$B$5:$I$1582,8,0)</f>
        <v>1285.68</v>
      </c>
      <c r="L560" s="16">
        <v>7173.52</v>
      </c>
      <c r="M560" s="16">
        <v>1926.73</v>
      </c>
      <c r="N560" s="16">
        <f t="shared" si="29"/>
        <v>6970.0500000000011</v>
      </c>
    </row>
    <row r="561" spans="2:14" x14ac:dyDescent="0.3">
      <c r="B561" s="12" t="s">
        <v>12</v>
      </c>
      <c r="C561" s="13" t="s">
        <v>571</v>
      </c>
      <c r="D561" s="13">
        <v>79864</v>
      </c>
      <c r="E561" s="14" t="s">
        <v>14</v>
      </c>
      <c r="F561" s="15">
        <f t="shared" si="27"/>
        <v>4551.34</v>
      </c>
      <c r="G561" s="15">
        <v>670.44</v>
      </c>
      <c r="H561" s="16"/>
      <c r="I561" s="16">
        <f t="shared" si="28"/>
        <v>1123.82</v>
      </c>
      <c r="J561" s="16">
        <v>25.07</v>
      </c>
      <c r="K561" s="16">
        <f>VLOOKUP(D561,[1]Planilha2!$B$5:$I$1582,8,0)</f>
        <v>1098.75</v>
      </c>
      <c r="L561" s="16">
        <v>2757.08</v>
      </c>
      <c r="M561" s="16">
        <v>1252.6999999999998</v>
      </c>
      <c r="N561" s="16">
        <f t="shared" si="29"/>
        <v>3298.6400000000003</v>
      </c>
    </row>
    <row r="562" spans="2:14" x14ac:dyDescent="0.3">
      <c r="B562" s="12" t="s">
        <v>12</v>
      </c>
      <c r="C562" s="13" t="s">
        <v>572</v>
      </c>
      <c r="D562" s="13">
        <v>80517</v>
      </c>
      <c r="E562" s="14" t="s">
        <v>14</v>
      </c>
      <c r="F562" s="15">
        <f t="shared" si="27"/>
        <v>2517.5</v>
      </c>
      <c r="G562" s="15">
        <v>208.39</v>
      </c>
      <c r="H562" s="16"/>
      <c r="I562" s="16">
        <f t="shared" si="28"/>
        <v>471.06</v>
      </c>
      <c r="J562" s="16"/>
      <c r="K562" s="16">
        <f>VLOOKUP(D562,[1]Planilha2!$B$5:$I$1582,8,0)</f>
        <v>471.06</v>
      </c>
      <c r="L562" s="16">
        <v>1838.05</v>
      </c>
      <c r="M562" s="16">
        <v>928.37999999999988</v>
      </c>
      <c r="N562" s="16">
        <f t="shared" si="29"/>
        <v>1589.1200000000001</v>
      </c>
    </row>
    <row r="563" spans="2:14" x14ac:dyDescent="0.3">
      <c r="B563" s="12" t="s">
        <v>12</v>
      </c>
      <c r="C563" s="13" t="s">
        <v>573</v>
      </c>
      <c r="D563" s="13">
        <v>75707</v>
      </c>
      <c r="E563" s="14" t="s">
        <v>16</v>
      </c>
      <c r="F563" s="15">
        <f t="shared" si="27"/>
        <v>7200.7800000000007</v>
      </c>
      <c r="G563" s="15">
        <v>1607.44</v>
      </c>
      <c r="H563" s="16"/>
      <c r="I563" s="16">
        <f t="shared" si="28"/>
        <v>1664.8200000000002</v>
      </c>
      <c r="J563" s="16">
        <v>11.18</v>
      </c>
      <c r="K563" s="16">
        <f>VLOOKUP(D563,[1]Planilha2!$B$5:$I$1582,8,0)</f>
        <v>1653.64</v>
      </c>
      <c r="L563" s="16">
        <v>3928.52</v>
      </c>
      <c r="M563" s="16">
        <v>1781.9699999999998</v>
      </c>
      <c r="N563" s="16">
        <f t="shared" si="29"/>
        <v>5418.8100000000013</v>
      </c>
    </row>
    <row r="564" spans="2:14" x14ac:dyDescent="0.3">
      <c r="B564" s="12" t="s">
        <v>12</v>
      </c>
      <c r="C564" s="13" t="s">
        <v>574</v>
      </c>
      <c r="D564" s="13">
        <v>75645</v>
      </c>
      <c r="E564" s="14" t="s">
        <v>16</v>
      </c>
      <c r="F564" s="15">
        <f t="shared" si="27"/>
        <v>6744.73</v>
      </c>
      <c r="G564" s="15">
        <v>1506.15</v>
      </c>
      <c r="H564" s="16"/>
      <c r="I564" s="16">
        <f t="shared" si="28"/>
        <v>1716.46</v>
      </c>
      <c r="J564" s="16"/>
      <c r="K564" s="16">
        <f>VLOOKUP(D564,[1]Planilha2!$B$5:$I$1582,8,0)</f>
        <v>1716.46</v>
      </c>
      <c r="L564" s="16">
        <v>3522.12</v>
      </c>
      <c r="M564" s="16">
        <v>1447.51</v>
      </c>
      <c r="N564" s="16">
        <f t="shared" si="29"/>
        <v>5297.2199999999993</v>
      </c>
    </row>
    <row r="565" spans="2:14" x14ac:dyDescent="0.3">
      <c r="B565" s="12" t="s">
        <v>12</v>
      </c>
      <c r="C565" s="13" t="s">
        <v>575</v>
      </c>
      <c r="D565" s="13">
        <v>78595</v>
      </c>
      <c r="E565" s="14" t="s">
        <v>14</v>
      </c>
      <c r="F565" s="15">
        <f t="shared" si="27"/>
        <v>4464.75</v>
      </c>
      <c r="G565" s="15">
        <v>437.58</v>
      </c>
      <c r="H565" s="16"/>
      <c r="I565" s="16">
        <f t="shared" si="28"/>
        <v>1270.0899999999999</v>
      </c>
      <c r="J565" s="16">
        <v>-0.52</v>
      </c>
      <c r="K565" s="16">
        <f>VLOOKUP(D565,[1]Planilha2!$B$5:$I$1582,8,0)</f>
        <v>1270.6099999999999</v>
      </c>
      <c r="L565" s="16">
        <v>2757.08</v>
      </c>
      <c r="M565" s="16">
        <v>491.86</v>
      </c>
      <c r="N565" s="16">
        <f t="shared" si="29"/>
        <v>3972.89</v>
      </c>
    </row>
    <row r="566" spans="2:14" x14ac:dyDescent="0.3">
      <c r="B566" s="12" t="s">
        <v>12</v>
      </c>
      <c r="C566" s="13" t="s">
        <v>576</v>
      </c>
      <c r="D566" s="13">
        <v>73855</v>
      </c>
      <c r="E566" s="14" t="s">
        <v>151</v>
      </c>
      <c r="F566" s="15">
        <f t="shared" si="27"/>
        <v>11299.630000000001</v>
      </c>
      <c r="G566" s="15">
        <v>4095.99</v>
      </c>
      <c r="H566" s="16"/>
      <c r="I566" s="16">
        <f t="shared" si="28"/>
        <v>1858.52</v>
      </c>
      <c r="J566" s="16">
        <v>22.27</v>
      </c>
      <c r="K566" s="16">
        <f>VLOOKUP(D566,[1]Planilha2!$B$5:$I$1582,8,0)</f>
        <v>1836.25</v>
      </c>
      <c r="L566" s="16">
        <v>5345.12</v>
      </c>
      <c r="M566" s="16">
        <v>4522.21</v>
      </c>
      <c r="N566" s="16">
        <f t="shared" si="29"/>
        <v>6777.420000000001</v>
      </c>
    </row>
    <row r="567" spans="2:14" x14ac:dyDescent="0.3">
      <c r="B567" s="12" t="s">
        <v>12</v>
      </c>
      <c r="C567" s="13" t="s">
        <v>577</v>
      </c>
      <c r="D567" s="13">
        <v>79618</v>
      </c>
      <c r="E567" s="14" t="s">
        <v>24</v>
      </c>
      <c r="F567" s="15">
        <f t="shared" si="27"/>
        <v>6370</v>
      </c>
      <c r="G567" s="15">
        <v>459.44000000000005</v>
      </c>
      <c r="H567" s="16"/>
      <c r="I567" s="16">
        <f t="shared" si="28"/>
        <v>1441.69</v>
      </c>
      <c r="J567" s="16"/>
      <c r="K567" s="16">
        <f>VLOOKUP(D567,[1]Planilha2!$B$5:$I$1582,8,0)</f>
        <v>1441.69</v>
      </c>
      <c r="L567" s="16">
        <v>4468.87</v>
      </c>
      <c r="M567" s="16">
        <v>807.92000000000007</v>
      </c>
      <c r="N567" s="16">
        <f t="shared" si="29"/>
        <v>5562.08</v>
      </c>
    </row>
    <row r="568" spans="2:14" x14ac:dyDescent="0.3">
      <c r="B568" s="12" t="s">
        <v>12</v>
      </c>
      <c r="C568" s="13" t="s">
        <v>578</v>
      </c>
      <c r="D568" s="13">
        <v>81986</v>
      </c>
      <c r="E568" s="14"/>
      <c r="F568" s="15">
        <f t="shared" si="27"/>
        <v>1586</v>
      </c>
      <c r="G568" s="15">
        <v>634.77</v>
      </c>
      <c r="H568" s="16"/>
      <c r="I568" s="16">
        <f t="shared" si="28"/>
        <v>767.42</v>
      </c>
      <c r="J568" s="16">
        <v>767.42</v>
      </c>
      <c r="K568" s="16"/>
      <c r="L568" s="16">
        <v>183.81</v>
      </c>
      <c r="M568" s="16">
        <v>3572.7799999999997</v>
      </c>
      <c r="N568" s="16">
        <f t="shared" si="29"/>
        <v>-1986.7799999999997</v>
      </c>
    </row>
    <row r="569" spans="2:14" x14ac:dyDescent="0.3">
      <c r="B569" s="12" t="s">
        <v>12</v>
      </c>
      <c r="C569" s="13" t="s">
        <v>579</v>
      </c>
      <c r="D569" s="13">
        <v>73698</v>
      </c>
      <c r="E569" s="14" t="s">
        <v>1658</v>
      </c>
      <c r="F569" s="15">
        <f t="shared" si="27"/>
        <v>3935.68</v>
      </c>
      <c r="G569" s="15">
        <v>807.39</v>
      </c>
      <c r="H569" s="16"/>
      <c r="I569" s="16">
        <f t="shared" si="28"/>
        <v>1114.6399999999999</v>
      </c>
      <c r="J569" s="16">
        <v>25.84</v>
      </c>
      <c r="K569" s="16">
        <f>VLOOKUP(D569,[1]Planilha2!$B$5:$I$1582,8,0)</f>
        <v>1088.8</v>
      </c>
      <c r="L569" s="16">
        <v>2013.65</v>
      </c>
      <c r="M569" s="16">
        <v>239.29999999999998</v>
      </c>
      <c r="N569" s="16">
        <f t="shared" si="29"/>
        <v>3696.3799999999997</v>
      </c>
    </row>
    <row r="570" spans="2:14" x14ac:dyDescent="0.3">
      <c r="B570" s="12" t="s">
        <v>12</v>
      </c>
      <c r="C570" s="13" t="s">
        <v>580</v>
      </c>
      <c r="D570" s="13">
        <v>73587</v>
      </c>
      <c r="E570" s="14" t="s">
        <v>24</v>
      </c>
      <c r="F570" s="15">
        <f t="shared" si="27"/>
        <v>8820.4500000000007</v>
      </c>
      <c r="G570" s="15">
        <v>5740.9400000000005</v>
      </c>
      <c r="H570" s="16"/>
      <c r="I570" s="16">
        <f t="shared" si="28"/>
        <v>1790.6699999999998</v>
      </c>
      <c r="J570" s="16">
        <v>17.55</v>
      </c>
      <c r="K570" s="16">
        <f>VLOOKUP(D570,[1]Planilha2!$B$5:$I$1582,8,0)</f>
        <v>1773.12</v>
      </c>
      <c r="L570" s="16">
        <v>1288.8399999999999</v>
      </c>
      <c r="M570" s="16">
        <v>4671.87</v>
      </c>
      <c r="N570" s="16">
        <f t="shared" si="29"/>
        <v>4148.5800000000008</v>
      </c>
    </row>
    <row r="571" spans="2:14" x14ac:dyDescent="0.3">
      <c r="B571" s="12" t="s">
        <v>12</v>
      </c>
      <c r="C571" s="13" t="s">
        <v>581</v>
      </c>
      <c r="D571" s="13">
        <v>65225</v>
      </c>
      <c r="E571" s="14" t="s">
        <v>42</v>
      </c>
      <c r="F571" s="15">
        <f t="shared" si="27"/>
        <v>9322.6200000000008</v>
      </c>
      <c r="G571" s="15">
        <v>2936.03</v>
      </c>
      <c r="H571" s="16"/>
      <c r="I571" s="16">
        <f t="shared" si="28"/>
        <v>1869.2</v>
      </c>
      <c r="J571" s="16">
        <v>1.24</v>
      </c>
      <c r="K571" s="16">
        <f>VLOOKUP(D571,[1]Planilha2!$B$5:$I$1582,8,0)</f>
        <v>1867.96</v>
      </c>
      <c r="L571" s="16">
        <v>4517.3900000000003</v>
      </c>
      <c r="M571" s="16">
        <v>3559.4900000000002</v>
      </c>
      <c r="N571" s="16">
        <f t="shared" si="29"/>
        <v>5763.130000000001</v>
      </c>
    </row>
    <row r="572" spans="2:14" x14ac:dyDescent="0.3">
      <c r="B572" s="12" t="s">
        <v>12</v>
      </c>
      <c r="C572" s="13" t="s">
        <v>582</v>
      </c>
      <c r="D572" s="13">
        <v>73725</v>
      </c>
      <c r="E572" s="14" t="s">
        <v>16</v>
      </c>
      <c r="F572" s="15">
        <f t="shared" si="27"/>
        <v>6955.23</v>
      </c>
      <c r="G572" s="15">
        <v>1271.47</v>
      </c>
      <c r="H572" s="16"/>
      <c r="I572" s="16">
        <f t="shared" si="28"/>
        <v>1755.24</v>
      </c>
      <c r="J572" s="16">
        <v>58.17</v>
      </c>
      <c r="K572" s="16">
        <f>VLOOKUP(D572,[1]Planilha2!$B$5:$I$1582,8,0)</f>
        <v>1697.07</v>
      </c>
      <c r="L572" s="16">
        <v>3928.52</v>
      </c>
      <c r="M572" s="16">
        <v>926.92000000000007</v>
      </c>
      <c r="N572" s="16">
        <f t="shared" si="29"/>
        <v>6028.3099999999995</v>
      </c>
    </row>
    <row r="573" spans="2:14" x14ac:dyDescent="0.3">
      <c r="B573" s="12" t="s">
        <v>12</v>
      </c>
      <c r="C573" s="13" t="s">
        <v>583</v>
      </c>
      <c r="D573" s="13">
        <v>82489</v>
      </c>
      <c r="E573" s="14" t="s">
        <v>14</v>
      </c>
      <c r="F573" s="15">
        <f t="shared" si="27"/>
        <v>3778.69</v>
      </c>
      <c r="G573" s="15">
        <v>670.44</v>
      </c>
      <c r="H573" s="16"/>
      <c r="I573" s="16">
        <f t="shared" si="28"/>
        <v>351.17</v>
      </c>
      <c r="J573" s="16">
        <v>25.01</v>
      </c>
      <c r="K573" s="16">
        <f>VLOOKUP(D573,[1]Planilha2!$B$5:$I$1582,8,0)</f>
        <v>326.16000000000003</v>
      </c>
      <c r="L573" s="16">
        <v>2757.08</v>
      </c>
      <c r="M573" s="16">
        <v>771.81</v>
      </c>
      <c r="N573" s="16">
        <f t="shared" si="29"/>
        <v>3006.88</v>
      </c>
    </row>
    <row r="574" spans="2:14" x14ac:dyDescent="0.3">
      <c r="B574" s="12" t="s">
        <v>12</v>
      </c>
      <c r="C574" s="13" t="s">
        <v>584</v>
      </c>
      <c r="D574" s="13">
        <v>73811</v>
      </c>
      <c r="E574" s="14" t="s">
        <v>1658</v>
      </c>
      <c r="F574" s="15">
        <f t="shared" si="27"/>
        <v>5506.9</v>
      </c>
      <c r="G574" s="15">
        <v>4530.3599999999997</v>
      </c>
      <c r="H574" s="16"/>
      <c r="I574" s="16">
        <f t="shared" si="28"/>
        <v>976.54</v>
      </c>
      <c r="J574" s="16"/>
      <c r="K574" s="16">
        <f>VLOOKUP(D574,[1]Planilha2!$B$5:$I$1582,8,0)</f>
        <v>976.54</v>
      </c>
      <c r="L574" s="16"/>
      <c r="M574" s="16">
        <v>3438.92</v>
      </c>
      <c r="N574" s="16">
        <f t="shared" si="29"/>
        <v>2067.9799999999996</v>
      </c>
    </row>
    <row r="575" spans="2:14" x14ac:dyDescent="0.3">
      <c r="B575" s="12" t="s">
        <v>12</v>
      </c>
      <c r="C575" s="13" t="s">
        <v>586</v>
      </c>
      <c r="D575" s="13">
        <v>81764</v>
      </c>
      <c r="E575" s="14" t="s">
        <v>14</v>
      </c>
      <c r="F575" s="15">
        <f t="shared" si="27"/>
        <v>4219.78</v>
      </c>
      <c r="G575" s="15">
        <v>925.57999999999993</v>
      </c>
      <c r="H575" s="16"/>
      <c r="I575" s="16">
        <f t="shared" si="28"/>
        <v>537.12</v>
      </c>
      <c r="J575" s="16">
        <v>34.11</v>
      </c>
      <c r="K575" s="16">
        <f>VLOOKUP(D575,[1]Planilha2!$B$5:$I$1582,8,0)</f>
        <v>503.01</v>
      </c>
      <c r="L575" s="16">
        <v>2757.08</v>
      </c>
      <c r="M575" s="16">
        <v>411.96999999999997</v>
      </c>
      <c r="N575" s="16">
        <f t="shared" si="29"/>
        <v>3807.81</v>
      </c>
    </row>
    <row r="576" spans="2:14" x14ac:dyDescent="0.3">
      <c r="B576" s="12" t="s">
        <v>12</v>
      </c>
      <c r="C576" s="13" t="s">
        <v>587</v>
      </c>
      <c r="D576" s="13">
        <v>74006</v>
      </c>
      <c r="E576" s="14" t="s">
        <v>16</v>
      </c>
      <c r="F576" s="15">
        <f t="shared" si="27"/>
        <v>7532</v>
      </c>
      <c r="G576" s="15">
        <v>1468.02</v>
      </c>
      <c r="H576" s="16"/>
      <c r="I576" s="16">
        <f t="shared" si="28"/>
        <v>1759.15</v>
      </c>
      <c r="J576" s="16">
        <v>0.01</v>
      </c>
      <c r="K576" s="16">
        <f>VLOOKUP(D576,[1]Planilha2!$B$5:$I$1582,8,0)</f>
        <v>1759.14</v>
      </c>
      <c r="L576" s="16">
        <v>4304.83</v>
      </c>
      <c r="M576" s="16">
        <v>2322.9500000000003</v>
      </c>
      <c r="N576" s="16">
        <f t="shared" si="29"/>
        <v>5209.0499999999993</v>
      </c>
    </row>
    <row r="577" spans="2:14" x14ac:dyDescent="0.3">
      <c r="B577" s="12" t="s">
        <v>12</v>
      </c>
      <c r="C577" s="13" t="s">
        <v>588</v>
      </c>
      <c r="D577" s="13">
        <v>75709</v>
      </c>
      <c r="E577" s="14" t="s">
        <v>22</v>
      </c>
      <c r="F577" s="15">
        <f t="shared" si="27"/>
        <v>3191.8999999999996</v>
      </c>
      <c r="G577" s="15">
        <v>437.58</v>
      </c>
      <c r="H577" s="16"/>
      <c r="I577" s="16">
        <f t="shared" si="28"/>
        <v>907.95</v>
      </c>
      <c r="J577" s="16"/>
      <c r="K577" s="16">
        <f>VLOOKUP(D577,[1]Planilha2!$B$5:$I$1582,8,0)</f>
        <v>907.95</v>
      </c>
      <c r="L577" s="16">
        <v>1846.37</v>
      </c>
      <c r="M577" s="16">
        <v>863.07999999999993</v>
      </c>
      <c r="N577" s="16">
        <f t="shared" si="29"/>
        <v>2328.8199999999997</v>
      </c>
    </row>
    <row r="578" spans="2:14" x14ac:dyDescent="0.3">
      <c r="B578" s="12" t="s">
        <v>12</v>
      </c>
      <c r="C578" s="13" t="s">
        <v>589</v>
      </c>
      <c r="D578" s="13">
        <v>74246</v>
      </c>
      <c r="E578" s="14" t="s">
        <v>14</v>
      </c>
      <c r="F578" s="15">
        <f t="shared" si="27"/>
        <v>5790.33</v>
      </c>
      <c r="G578" s="15">
        <v>1521.91</v>
      </c>
      <c r="H578" s="16"/>
      <c r="I578" s="16">
        <f t="shared" si="28"/>
        <v>1511.34</v>
      </c>
      <c r="J578" s="16"/>
      <c r="K578" s="16">
        <f>VLOOKUP(D578,[1]Planilha2!$B$5:$I$1582,8,0)</f>
        <v>1511.34</v>
      </c>
      <c r="L578" s="16">
        <v>2757.08</v>
      </c>
      <c r="M578" s="16">
        <v>1353.4299999999998</v>
      </c>
      <c r="N578" s="16">
        <f t="shared" si="29"/>
        <v>4436.8999999999996</v>
      </c>
    </row>
    <row r="579" spans="2:14" x14ac:dyDescent="0.3">
      <c r="B579" s="12" t="s">
        <v>12</v>
      </c>
      <c r="C579" s="13" t="s">
        <v>590</v>
      </c>
      <c r="D579" s="13">
        <v>82866</v>
      </c>
      <c r="E579" s="14" t="s">
        <v>16</v>
      </c>
      <c r="F579" s="15">
        <f t="shared" si="27"/>
        <v>5112.16</v>
      </c>
      <c r="G579" s="15">
        <v>710</v>
      </c>
      <c r="H579" s="16"/>
      <c r="I579" s="16">
        <f t="shared" si="28"/>
        <v>338.17</v>
      </c>
      <c r="J579" s="16"/>
      <c r="K579" s="16">
        <f>VLOOKUP(D579,[1]Planilha2!$B$5:$I$1582,8,0)</f>
        <v>338.17</v>
      </c>
      <c r="L579" s="16">
        <v>4063.99</v>
      </c>
      <c r="M579" s="16">
        <v>1150.1000000000001</v>
      </c>
      <c r="N579" s="16">
        <f t="shared" si="29"/>
        <v>3962.0599999999995</v>
      </c>
    </row>
    <row r="580" spans="2:14" x14ac:dyDescent="0.3">
      <c r="B580" s="12" t="s">
        <v>12</v>
      </c>
      <c r="C580" s="13" t="s">
        <v>591</v>
      </c>
      <c r="D580" s="13">
        <v>73872</v>
      </c>
      <c r="E580" s="14" t="s">
        <v>1697</v>
      </c>
      <c r="F580" s="15">
        <f t="shared" si="27"/>
        <v>9002.2800000000007</v>
      </c>
      <c r="G580" s="15">
        <v>921.08</v>
      </c>
      <c r="H580" s="16"/>
      <c r="I580" s="16">
        <f t="shared" si="28"/>
        <v>1921.11</v>
      </c>
      <c r="J580" s="16"/>
      <c r="K580" s="16">
        <f>VLOOKUP(D580,[1]Planilha2!$B$5:$I$1582,8,0)</f>
        <v>1921.11</v>
      </c>
      <c r="L580" s="16">
        <v>6160.09</v>
      </c>
      <c r="M580" s="16">
        <v>1634.7600000000002</v>
      </c>
      <c r="N580" s="16">
        <f t="shared" si="29"/>
        <v>7367.52</v>
      </c>
    </row>
    <row r="581" spans="2:14" x14ac:dyDescent="0.3">
      <c r="B581" s="12" t="s">
        <v>12</v>
      </c>
      <c r="C581" s="13" t="s">
        <v>592</v>
      </c>
      <c r="D581" s="13">
        <v>73426</v>
      </c>
      <c r="E581" s="14" t="s">
        <v>14</v>
      </c>
      <c r="F581" s="15">
        <f t="shared" si="27"/>
        <v>4702.57</v>
      </c>
      <c r="G581" s="15">
        <v>534.41999999999996</v>
      </c>
      <c r="H581" s="16"/>
      <c r="I581" s="16">
        <f t="shared" si="28"/>
        <v>1359.84</v>
      </c>
      <c r="J581" s="16"/>
      <c r="K581" s="16">
        <f>VLOOKUP(D581,[1]Planilha2!$B$5:$I$1582,8,0)</f>
        <v>1359.84</v>
      </c>
      <c r="L581" s="16">
        <v>2808.31</v>
      </c>
      <c r="M581" s="16">
        <v>324.83</v>
      </c>
      <c r="N581" s="16">
        <f t="shared" si="29"/>
        <v>4377.74</v>
      </c>
    </row>
    <row r="582" spans="2:14" x14ac:dyDescent="0.3">
      <c r="B582" s="12" t="s">
        <v>12</v>
      </c>
      <c r="C582" s="13" t="s">
        <v>593</v>
      </c>
      <c r="D582" s="13">
        <v>74125</v>
      </c>
      <c r="E582" s="14" t="s">
        <v>14</v>
      </c>
      <c r="F582" s="15">
        <f t="shared" si="27"/>
        <v>5586.09</v>
      </c>
      <c r="G582" s="15">
        <v>1369.98</v>
      </c>
      <c r="H582" s="16"/>
      <c r="I582" s="16">
        <f t="shared" si="28"/>
        <v>1459.03</v>
      </c>
      <c r="J582" s="16"/>
      <c r="K582" s="16">
        <f>VLOOKUP(D582,[1]Planilha2!$B$5:$I$1582,8,0)</f>
        <v>1459.03</v>
      </c>
      <c r="L582" s="16">
        <v>2757.08</v>
      </c>
      <c r="M582" s="16">
        <v>1043.1999999999998</v>
      </c>
      <c r="N582" s="16">
        <f t="shared" si="29"/>
        <v>4542.8900000000003</v>
      </c>
    </row>
    <row r="583" spans="2:14" x14ac:dyDescent="0.3">
      <c r="B583" s="12" t="s">
        <v>12</v>
      </c>
      <c r="C583" s="13" t="s">
        <v>594</v>
      </c>
      <c r="D583" s="13">
        <v>79175</v>
      </c>
      <c r="E583" s="14" t="s">
        <v>1661</v>
      </c>
      <c r="F583" s="15">
        <f t="shared" si="27"/>
        <v>2703.87</v>
      </c>
      <c r="G583" s="15">
        <v>543.71</v>
      </c>
      <c r="H583" s="16"/>
      <c r="I583" s="16">
        <f t="shared" si="28"/>
        <v>674.36</v>
      </c>
      <c r="J583" s="16"/>
      <c r="K583" s="16">
        <f>VLOOKUP(D583,[1]Planilha2!$B$5:$I$1582,8,0)</f>
        <v>674.36</v>
      </c>
      <c r="L583" s="16">
        <v>1485.8</v>
      </c>
      <c r="M583" s="16">
        <v>411.6</v>
      </c>
      <c r="N583" s="16">
        <f t="shared" si="29"/>
        <v>2292.27</v>
      </c>
    </row>
    <row r="584" spans="2:14" x14ac:dyDescent="0.3">
      <c r="B584" s="12" t="s">
        <v>12</v>
      </c>
      <c r="C584" s="13" t="s">
        <v>1821</v>
      </c>
      <c r="D584" s="13"/>
      <c r="E584" s="14" t="s">
        <v>1822</v>
      </c>
      <c r="F584" s="16">
        <v>41845.480000000003</v>
      </c>
      <c r="G584" s="15"/>
      <c r="H584" s="16"/>
      <c r="I584" s="16">
        <v>41845.480000000003</v>
      </c>
      <c r="J584" s="16"/>
      <c r="K584" s="16"/>
      <c r="L584" s="16">
        <v>41845.480000000003</v>
      </c>
      <c r="M584" s="17"/>
      <c r="N584" s="16">
        <f>I584+L584</f>
        <v>83690.960000000006</v>
      </c>
    </row>
    <row r="585" spans="2:14" x14ac:dyDescent="0.3">
      <c r="B585" s="12" t="s">
        <v>12</v>
      </c>
      <c r="C585" s="13" t="s">
        <v>595</v>
      </c>
      <c r="D585" s="13">
        <v>75402</v>
      </c>
      <c r="E585" s="14" t="s">
        <v>22</v>
      </c>
      <c r="F585" s="15">
        <f t="shared" ref="F585:F648" si="30">G585+I585+L585</f>
        <v>3562.9300000000003</v>
      </c>
      <c r="G585" s="15">
        <v>835.25</v>
      </c>
      <c r="H585" s="16"/>
      <c r="I585" s="16">
        <f t="shared" ref="I585:I648" si="31">J585+K585</f>
        <v>1004.4</v>
      </c>
      <c r="J585" s="16"/>
      <c r="K585" s="16">
        <f>VLOOKUP(D585,[1]Planilha2!$B$5:$I$1582,8,0)</f>
        <v>1004.4</v>
      </c>
      <c r="L585" s="16">
        <v>1723.28</v>
      </c>
      <c r="M585" s="16">
        <v>828.5200000000001</v>
      </c>
      <c r="N585" s="16">
        <f t="shared" ref="N585:N648" si="32">F585-M585</f>
        <v>2734.4100000000003</v>
      </c>
    </row>
    <row r="586" spans="2:14" x14ac:dyDescent="0.3">
      <c r="B586" s="12" t="s">
        <v>12</v>
      </c>
      <c r="C586" s="13" t="s">
        <v>596</v>
      </c>
      <c r="D586" s="13">
        <v>73450</v>
      </c>
      <c r="E586" s="14" t="s">
        <v>16</v>
      </c>
      <c r="F586" s="15">
        <f t="shared" si="30"/>
        <v>12693.26</v>
      </c>
      <c r="G586" s="15">
        <v>8686.67</v>
      </c>
      <c r="H586" s="16"/>
      <c r="I586" s="16">
        <f t="shared" si="31"/>
        <v>1703.66</v>
      </c>
      <c r="J586" s="16"/>
      <c r="K586" s="16">
        <f>VLOOKUP(D586,[1]Planilha2!$B$5:$I$1582,8,0)</f>
        <v>1703.66</v>
      </c>
      <c r="L586" s="16">
        <v>2302.9299999999998</v>
      </c>
      <c r="M586" s="16">
        <v>9460.0499999999993</v>
      </c>
      <c r="N586" s="16">
        <f t="shared" si="32"/>
        <v>3233.2100000000009</v>
      </c>
    </row>
    <row r="587" spans="2:14" x14ac:dyDescent="0.3">
      <c r="B587" s="12" t="s">
        <v>12</v>
      </c>
      <c r="C587" s="13" t="s">
        <v>1760</v>
      </c>
      <c r="D587" s="13">
        <v>84939</v>
      </c>
      <c r="E587" s="14" t="s">
        <v>1661</v>
      </c>
      <c r="F587" s="15">
        <f t="shared" si="30"/>
        <v>983.69</v>
      </c>
      <c r="G587" s="15">
        <v>65</v>
      </c>
      <c r="H587" s="16"/>
      <c r="I587" s="16">
        <f t="shared" si="31"/>
        <v>122.72</v>
      </c>
      <c r="J587" s="16"/>
      <c r="K587" s="16">
        <f>VLOOKUP(D587,[1]Planilha2!$B$5:$I$1582,8,0)</f>
        <v>122.72</v>
      </c>
      <c r="L587" s="16">
        <v>795.97</v>
      </c>
      <c r="M587" s="16">
        <v>63.69</v>
      </c>
      <c r="N587" s="16">
        <f t="shared" si="32"/>
        <v>920</v>
      </c>
    </row>
    <row r="588" spans="2:14" x14ac:dyDescent="0.3">
      <c r="B588" s="12" t="s">
        <v>12</v>
      </c>
      <c r="C588" s="13" t="s">
        <v>597</v>
      </c>
      <c r="D588" s="13">
        <v>74320</v>
      </c>
      <c r="E588" s="14" t="s">
        <v>24</v>
      </c>
      <c r="F588" s="15">
        <f t="shared" si="30"/>
        <v>10236.44</v>
      </c>
      <c r="G588" s="15">
        <v>8373.76</v>
      </c>
      <c r="H588" s="16"/>
      <c r="I588" s="16">
        <f t="shared" si="31"/>
        <v>1862.6799999999998</v>
      </c>
      <c r="J588" s="16">
        <v>53.08</v>
      </c>
      <c r="K588" s="16">
        <f>VLOOKUP(D588,[1]Planilha2!$B$5:$I$1582,8,0)</f>
        <v>1809.6</v>
      </c>
      <c r="L588" s="16"/>
      <c r="M588" s="16">
        <v>7817.4400000000005</v>
      </c>
      <c r="N588" s="16">
        <f t="shared" si="32"/>
        <v>2419</v>
      </c>
    </row>
    <row r="589" spans="2:14" x14ac:dyDescent="0.3">
      <c r="B589" s="12" t="s">
        <v>12</v>
      </c>
      <c r="C589" s="13" t="s">
        <v>598</v>
      </c>
      <c r="D589" s="13">
        <v>73442</v>
      </c>
      <c r="E589" s="14" t="s">
        <v>16</v>
      </c>
      <c r="F589" s="15">
        <f t="shared" si="30"/>
        <v>5959.69</v>
      </c>
      <c r="G589" s="15">
        <v>303.60000000000002</v>
      </c>
      <c r="H589" s="16"/>
      <c r="I589" s="16">
        <f t="shared" si="31"/>
        <v>1592.1</v>
      </c>
      <c r="J589" s="16"/>
      <c r="K589" s="16">
        <f>VLOOKUP(D589,[1]Planilha2!$B$5:$I$1582,8,0)</f>
        <v>1592.1</v>
      </c>
      <c r="L589" s="16">
        <v>4063.99</v>
      </c>
      <c r="M589" s="16">
        <v>601.86</v>
      </c>
      <c r="N589" s="16">
        <f t="shared" si="32"/>
        <v>5357.83</v>
      </c>
    </row>
    <row r="590" spans="2:14" x14ac:dyDescent="0.3">
      <c r="B590" s="12" t="s">
        <v>12</v>
      </c>
      <c r="C590" s="13" t="s">
        <v>1761</v>
      </c>
      <c r="D590" s="13">
        <v>63903</v>
      </c>
      <c r="E590" s="14" t="s">
        <v>16</v>
      </c>
      <c r="F590" s="15">
        <f t="shared" si="30"/>
        <v>8174.84</v>
      </c>
      <c r="G590" s="15">
        <v>1412.3900000000003</v>
      </c>
      <c r="H590" s="16"/>
      <c r="I590" s="16">
        <f t="shared" si="31"/>
        <v>2292.0500000000002</v>
      </c>
      <c r="J590" s="16">
        <v>0.01</v>
      </c>
      <c r="K590" s="16">
        <f>VLOOKUP(D590,[1]Planilha2!$B$5:$I$1582,8,0)</f>
        <v>2292.04</v>
      </c>
      <c r="L590" s="16">
        <v>4470.3999999999996</v>
      </c>
      <c r="M590" s="16">
        <v>3058.0200000000004</v>
      </c>
      <c r="N590" s="16">
        <f t="shared" si="32"/>
        <v>5116.82</v>
      </c>
    </row>
    <row r="591" spans="2:14" x14ac:dyDescent="0.3">
      <c r="B591" s="12" t="s">
        <v>12</v>
      </c>
      <c r="C591" s="13" t="s">
        <v>1762</v>
      </c>
      <c r="D591" s="13">
        <v>79379</v>
      </c>
      <c r="E591" s="14" t="s">
        <v>14</v>
      </c>
      <c r="F591" s="15">
        <f t="shared" si="30"/>
        <v>4683.32</v>
      </c>
      <c r="G591" s="15">
        <v>1281.8</v>
      </c>
      <c r="H591" s="16"/>
      <c r="I591" s="16">
        <f t="shared" si="31"/>
        <v>1195.8600000000001</v>
      </c>
      <c r="J591" s="16">
        <v>19.220000000000002</v>
      </c>
      <c r="K591" s="16">
        <f>VLOOKUP(D591,[1]Planilha2!$B$5:$I$1582,8,0)</f>
        <v>1176.6400000000001</v>
      </c>
      <c r="L591" s="16">
        <v>2205.66</v>
      </c>
      <c r="M591" s="16">
        <v>493.31</v>
      </c>
      <c r="N591" s="16">
        <f t="shared" si="32"/>
        <v>4190.0099999999993</v>
      </c>
    </row>
    <row r="592" spans="2:14" x14ac:dyDescent="0.3">
      <c r="B592" s="12" t="s">
        <v>12</v>
      </c>
      <c r="C592" s="13" t="s">
        <v>599</v>
      </c>
      <c r="D592" s="13">
        <v>76420</v>
      </c>
      <c r="E592" s="14"/>
      <c r="F592" s="15">
        <f t="shared" si="30"/>
        <v>4015.9100000000003</v>
      </c>
      <c r="G592" s="15">
        <v>1101.7900000000002</v>
      </c>
      <c r="H592" s="16"/>
      <c r="I592" s="16">
        <f t="shared" si="31"/>
        <v>2822.2200000000003</v>
      </c>
      <c r="J592" s="16">
        <v>2822.2200000000003</v>
      </c>
      <c r="K592" s="16"/>
      <c r="L592" s="16">
        <v>91.9</v>
      </c>
      <c r="M592" s="16">
        <v>5021.62</v>
      </c>
      <c r="N592" s="16">
        <f t="shared" si="32"/>
        <v>-1005.7099999999996</v>
      </c>
    </row>
    <row r="593" spans="2:14" x14ac:dyDescent="0.3">
      <c r="B593" s="12" t="s">
        <v>12</v>
      </c>
      <c r="C593" s="13" t="s">
        <v>600</v>
      </c>
      <c r="D593" s="13">
        <v>81947</v>
      </c>
      <c r="E593" s="14" t="s">
        <v>1687</v>
      </c>
      <c r="F593" s="15">
        <f t="shared" si="30"/>
        <v>4256.5300000000007</v>
      </c>
      <c r="G593" s="15">
        <v>1319.25</v>
      </c>
      <c r="H593" s="16"/>
      <c r="I593" s="16">
        <f t="shared" si="31"/>
        <v>512.66999999999996</v>
      </c>
      <c r="J593" s="16">
        <v>0.01</v>
      </c>
      <c r="K593" s="16">
        <f>VLOOKUP(D593,[1]Planilha2!$B$5:$I$1582,8,0)</f>
        <v>512.66</v>
      </c>
      <c r="L593" s="16">
        <v>2424.61</v>
      </c>
      <c r="M593" s="16">
        <v>427.31000000000006</v>
      </c>
      <c r="N593" s="16">
        <f t="shared" si="32"/>
        <v>3829.2200000000007</v>
      </c>
    </row>
    <row r="594" spans="2:14" x14ac:dyDescent="0.3">
      <c r="B594" s="12" t="s">
        <v>12</v>
      </c>
      <c r="C594" s="13" t="s">
        <v>601</v>
      </c>
      <c r="D594" s="13">
        <v>78782</v>
      </c>
      <c r="E594" s="14"/>
      <c r="F594" s="15">
        <f t="shared" si="30"/>
        <v>6975.25</v>
      </c>
      <c r="G594" s="15">
        <v>3078.56</v>
      </c>
      <c r="H594" s="16"/>
      <c r="I594" s="16">
        <f t="shared" si="31"/>
        <v>2881.19</v>
      </c>
      <c r="J594" s="16">
        <v>2881.19</v>
      </c>
      <c r="K594" s="16"/>
      <c r="L594" s="16">
        <v>1015.5</v>
      </c>
      <c r="M594" s="16">
        <v>5032.2800000000007</v>
      </c>
      <c r="N594" s="16">
        <f t="shared" si="32"/>
        <v>1942.9699999999993</v>
      </c>
    </row>
    <row r="595" spans="2:14" x14ac:dyDescent="0.3">
      <c r="B595" s="12" t="s">
        <v>12</v>
      </c>
      <c r="C595" s="13" t="s">
        <v>602</v>
      </c>
      <c r="D595" s="13">
        <v>79463</v>
      </c>
      <c r="E595" s="14" t="s">
        <v>67</v>
      </c>
      <c r="F595" s="15">
        <f t="shared" si="30"/>
        <v>3791.7</v>
      </c>
      <c r="G595" s="15">
        <v>868.16</v>
      </c>
      <c r="H595" s="16"/>
      <c r="I595" s="16">
        <f t="shared" si="31"/>
        <v>879.69</v>
      </c>
      <c r="J595" s="16"/>
      <c r="K595" s="16">
        <f>VLOOKUP(D595,[1]Planilha2!$B$5:$I$1582,8,0)</f>
        <v>879.69</v>
      </c>
      <c r="L595" s="16">
        <v>2043.85</v>
      </c>
      <c r="M595" s="16">
        <v>1081.5899999999999</v>
      </c>
      <c r="N595" s="16">
        <f t="shared" si="32"/>
        <v>2710.1099999999997</v>
      </c>
    </row>
    <row r="596" spans="2:14" x14ac:dyDescent="0.3">
      <c r="B596" s="12" t="s">
        <v>12</v>
      </c>
      <c r="C596" s="13" t="s">
        <v>603</v>
      </c>
      <c r="D596" s="13">
        <v>75762</v>
      </c>
      <c r="E596" s="14" t="s">
        <v>16</v>
      </c>
      <c r="F596" s="15">
        <f t="shared" si="30"/>
        <v>9215.93</v>
      </c>
      <c r="G596" s="15">
        <v>4374.55</v>
      </c>
      <c r="H596" s="16"/>
      <c r="I596" s="16">
        <f t="shared" si="31"/>
        <v>1590.19</v>
      </c>
      <c r="J596" s="16"/>
      <c r="K596" s="16">
        <f>VLOOKUP(D596,[1]Planilha2!$B$5:$I$1582,8,0)</f>
        <v>1590.19</v>
      </c>
      <c r="L596" s="16">
        <v>3251.19</v>
      </c>
      <c r="M596" s="16">
        <v>4534.8</v>
      </c>
      <c r="N596" s="16">
        <f t="shared" si="32"/>
        <v>4681.13</v>
      </c>
    </row>
    <row r="597" spans="2:14" x14ac:dyDescent="0.3">
      <c r="B597" s="12" t="s">
        <v>12</v>
      </c>
      <c r="C597" s="13" t="s">
        <v>604</v>
      </c>
      <c r="D597" s="13">
        <v>80325</v>
      </c>
      <c r="E597" s="14" t="s">
        <v>14</v>
      </c>
      <c r="F597" s="15">
        <f t="shared" si="30"/>
        <v>3951.6</v>
      </c>
      <c r="G597" s="15">
        <v>529.48</v>
      </c>
      <c r="H597" s="16"/>
      <c r="I597" s="16">
        <f t="shared" si="31"/>
        <v>756.94</v>
      </c>
      <c r="J597" s="16"/>
      <c r="K597" s="16">
        <f>VLOOKUP(D597,[1]Planilha2!$B$5:$I$1582,8,0)</f>
        <v>756.94</v>
      </c>
      <c r="L597" s="16">
        <v>2665.18</v>
      </c>
      <c r="M597" s="16">
        <v>323.02</v>
      </c>
      <c r="N597" s="16">
        <f t="shared" si="32"/>
        <v>3628.58</v>
      </c>
    </row>
    <row r="598" spans="2:14" x14ac:dyDescent="0.3">
      <c r="B598" s="12" t="s">
        <v>12</v>
      </c>
      <c r="C598" s="13" t="s">
        <v>605</v>
      </c>
      <c r="D598" s="13">
        <v>77560</v>
      </c>
      <c r="E598" s="14" t="s">
        <v>137</v>
      </c>
      <c r="F598" s="15">
        <f t="shared" si="30"/>
        <v>5793.71</v>
      </c>
      <c r="G598" s="15">
        <v>3119.73</v>
      </c>
      <c r="H598" s="16"/>
      <c r="I598" s="16">
        <f t="shared" si="31"/>
        <v>1386.84</v>
      </c>
      <c r="J598" s="16"/>
      <c r="K598" s="16">
        <f>VLOOKUP(D598,[1]Planilha2!$B$5:$I$1582,8,0)</f>
        <v>1386.84</v>
      </c>
      <c r="L598" s="16">
        <v>1287.1400000000001</v>
      </c>
      <c r="M598" s="16">
        <v>3516.7000000000003</v>
      </c>
      <c r="N598" s="16">
        <f t="shared" si="32"/>
        <v>2277.0099999999998</v>
      </c>
    </row>
    <row r="599" spans="2:14" x14ac:dyDescent="0.3">
      <c r="B599" s="12" t="s">
        <v>12</v>
      </c>
      <c r="C599" s="13" t="s">
        <v>606</v>
      </c>
      <c r="D599" s="13">
        <v>77646</v>
      </c>
      <c r="E599" s="14" t="s">
        <v>14</v>
      </c>
      <c r="F599" s="15">
        <f t="shared" si="30"/>
        <v>5044.4799999999996</v>
      </c>
      <c r="G599" s="15">
        <v>860.52</v>
      </c>
      <c r="H599" s="16"/>
      <c r="I599" s="16">
        <f t="shared" si="31"/>
        <v>1426.8799999999999</v>
      </c>
      <c r="J599" s="16">
        <v>0.04</v>
      </c>
      <c r="K599" s="16">
        <f>VLOOKUP(D599,[1]Planilha2!$B$5:$I$1582,8,0)</f>
        <v>1426.84</v>
      </c>
      <c r="L599" s="16">
        <v>2757.08</v>
      </c>
      <c r="M599" s="16">
        <v>391.84</v>
      </c>
      <c r="N599" s="16">
        <f t="shared" si="32"/>
        <v>4652.6399999999994</v>
      </c>
    </row>
    <row r="600" spans="2:14" x14ac:dyDescent="0.3">
      <c r="B600" s="12" t="s">
        <v>12</v>
      </c>
      <c r="C600" s="13" t="s">
        <v>607</v>
      </c>
      <c r="D600" s="13">
        <v>77510</v>
      </c>
      <c r="E600" s="14" t="s">
        <v>14</v>
      </c>
      <c r="F600" s="15">
        <f t="shared" si="30"/>
        <v>6509.22</v>
      </c>
      <c r="G600" s="15">
        <v>5057.8900000000003</v>
      </c>
      <c r="H600" s="16"/>
      <c r="I600" s="16">
        <f t="shared" si="31"/>
        <v>1451.3300000000002</v>
      </c>
      <c r="J600" s="16">
        <v>31.89</v>
      </c>
      <c r="K600" s="16">
        <f>VLOOKUP(D600,[1]Planilha2!$B$5:$I$1582,8,0)</f>
        <v>1419.44</v>
      </c>
      <c r="L600" s="16"/>
      <c r="M600" s="16">
        <v>4569.87</v>
      </c>
      <c r="N600" s="16">
        <f t="shared" si="32"/>
        <v>1939.3500000000004</v>
      </c>
    </row>
    <row r="601" spans="2:14" x14ac:dyDescent="0.3">
      <c r="B601" s="12" t="s">
        <v>12</v>
      </c>
      <c r="C601" s="13" t="s">
        <v>608</v>
      </c>
      <c r="D601" s="13">
        <v>75900</v>
      </c>
      <c r="E601" s="14" t="s">
        <v>24</v>
      </c>
      <c r="F601" s="15">
        <f t="shared" si="30"/>
        <v>6680.5</v>
      </c>
      <c r="G601" s="15">
        <v>445.25</v>
      </c>
      <c r="H601" s="16"/>
      <c r="I601" s="16">
        <f t="shared" si="31"/>
        <v>1612.28</v>
      </c>
      <c r="J601" s="16">
        <v>0.04</v>
      </c>
      <c r="K601" s="16">
        <f>VLOOKUP(D601,[1]Planilha2!$B$5:$I$1582,8,0)</f>
        <v>1612.24</v>
      </c>
      <c r="L601" s="16">
        <v>4622.97</v>
      </c>
      <c r="M601" s="16">
        <v>948.91000000000008</v>
      </c>
      <c r="N601" s="16">
        <f t="shared" si="32"/>
        <v>5731.59</v>
      </c>
    </row>
    <row r="602" spans="2:14" x14ac:dyDescent="0.3">
      <c r="B602" s="12" t="s">
        <v>12</v>
      </c>
      <c r="C602" s="13" t="s">
        <v>1763</v>
      </c>
      <c r="D602" s="13">
        <v>84889</v>
      </c>
      <c r="E602" s="14" t="s">
        <v>14</v>
      </c>
      <c r="F602" s="15">
        <f t="shared" si="30"/>
        <v>1773.4099999999999</v>
      </c>
      <c r="G602" s="15">
        <v>156.29</v>
      </c>
      <c r="H602" s="16"/>
      <c r="I602" s="16">
        <f t="shared" si="31"/>
        <v>238.58</v>
      </c>
      <c r="J602" s="16">
        <v>26.05</v>
      </c>
      <c r="K602" s="16">
        <f>VLOOKUP(D602,[1]Planilha2!$B$5:$I$1582,8,0)</f>
        <v>212.53</v>
      </c>
      <c r="L602" s="16">
        <v>1378.54</v>
      </c>
      <c r="M602" s="16">
        <v>124.24</v>
      </c>
      <c r="N602" s="16">
        <f t="shared" si="32"/>
        <v>1649.1699999999998</v>
      </c>
    </row>
    <row r="603" spans="2:14" x14ac:dyDescent="0.3">
      <c r="B603" s="12" t="s">
        <v>12</v>
      </c>
      <c r="C603" s="13" t="s">
        <v>609</v>
      </c>
      <c r="D603" s="13">
        <v>73971</v>
      </c>
      <c r="E603" s="14" t="s">
        <v>14</v>
      </c>
      <c r="F603" s="15">
        <f t="shared" si="30"/>
        <v>4085.13</v>
      </c>
      <c r="G603" s="15">
        <v>437.58</v>
      </c>
      <c r="H603" s="16"/>
      <c r="I603" s="16">
        <f t="shared" si="31"/>
        <v>1259.6500000000001</v>
      </c>
      <c r="J603" s="16"/>
      <c r="K603" s="16">
        <f>VLOOKUP(D603,[1]Planilha2!$B$5:$I$1582,8,0)</f>
        <v>1259.6500000000001</v>
      </c>
      <c r="L603" s="16">
        <v>2387.9</v>
      </c>
      <c r="M603" s="16">
        <v>1239.2499999999998</v>
      </c>
      <c r="N603" s="16">
        <f t="shared" si="32"/>
        <v>2845.88</v>
      </c>
    </row>
    <row r="604" spans="2:14" x14ac:dyDescent="0.3">
      <c r="B604" s="12" t="s">
        <v>12</v>
      </c>
      <c r="C604" s="13" t="s">
        <v>610</v>
      </c>
      <c r="D604" s="13">
        <v>75773</v>
      </c>
      <c r="E604" s="14" t="s">
        <v>14</v>
      </c>
      <c r="F604" s="15">
        <f t="shared" si="30"/>
        <v>4465.2</v>
      </c>
      <c r="G604" s="15">
        <v>437.58</v>
      </c>
      <c r="H604" s="16"/>
      <c r="I604" s="16">
        <f t="shared" si="31"/>
        <v>1270.54</v>
      </c>
      <c r="J604" s="16"/>
      <c r="K604" s="16">
        <f>VLOOKUP(D604,[1]Planilha2!$B$5:$I$1582,8,0)</f>
        <v>1270.54</v>
      </c>
      <c r="L604" s="16">
        <v>2757.08</v>
      </c>
      <c r="M604" s="16">
        <v>295.58999999999997</v>
      </c>
      <c r="N604" s="16">
        <f t="shared" si="32"/>
        <v>4169.6099999999997</v>
      </c>
    </row>
    <row r="605" spans="2:14" x14ac:dyDescent="0.3">
      <c r="B605" s="12" t="s">
        <v>12</v>
      </c>
      <c r="C605" s="13" t="s">
        <v>1764</v>
      </c>
      <c r="D605" s="13">
        <v>84778</v>
      </c>
      <c r="E605" s="14" t="s">
        <v>14</v>
      </c>
      <c r="F605" s="15">
        <f t="shared" si="30"/>
        <v>2590.0300000000002</v>
      </c>
      <c r="G605" s="15">
        <v>239.64</v>
      </c>
      <c r="H605" s="16"/>
      <c r="I605" s="16">
        <f t="shared" si="31"/>
        <v>236.63</v>
      </c>
      <c r="J605" s="16"/>
      <c r="K605" s="16">
        <f>VLOOKUP(D605,[1]Planilha2!$B$5:$I$1582,8,0)</f>
        <v>236.63</v>
      </c>
      <c r="L605" s="16">
        <v>2113.7600000000002</v>
      </c>
      <c r="M605" s="16">
        <v>195.96</v>
      </c>
      <c r="N605" s="16">
        <f t="shared" si="32"/>
        <v>2394.0700000000002</v>
      </c>
    </row>
    <row r="606" spans="2:14" x14ac:dyDescent="0.3">
      <c r="B606" s="12" t="s">
        <v>12</v>
      </c>
      <c r="C606" s="13" t="s">
        <v>611</v>
      </c>
      <c r="D606" s="13">
        <v>78342</v>
      </c>
      <c r="E606" s="14" t="s">
        <v>14</v>
      </c>
      <c r="F606" s="15">
        <f t="shared" si="30"/>
        <v>759.13</v>
      </c>
      <c r="G606" s="15"/>
      <c r="H606" s="16"/>
      <c r="I606" s="16">
        <f t="shared" si="31"/>
        <v>759.13</v>
      </c>
      <c r="J606" s="16">
        <v>0.37</v>
      </c>
      <c r="K606" s="16">
        <f>VLOOKUP(D606,[1]Planilha2!$B$5:$I$1582,8,0)</f>
        <v>758.76</v>
      </c>
      <c r="L606" s="16"/>
      <c r="M606" s="16">
        <v>282.68</v>
      </c>
      <c r="N606" s="16">
        <f t="shared" si="32"/>
        <v>476.45</v>
      </c>
    </row>
    <row r="607" spans="2:14" x14ac:dyDescent="0.3">
      <c r="B607" s="12" t="s">
        <v>12</v>
      </c>
      <c r="C607" s="13" t="s">
        <v>612</v>
      </c>
      <c r="D607" s="13">
        <v>58174</v>
      </c>
      <c r="E607" s="14" t="s">
        <v>24</v>
      </c>
      <c r="F607" s="15">
        <f t="shared" si="30"/>
        <v>6804.83</v>
      </c>
      <c r="G607" s="15">
        <v>668.15000000000009</v>
      </c>
      <c r="H607" s="16"/>
      <c r="I607" s="16">
        <f t="shared" si="31"/>
        <v>1667.81</v>
      </c>
      <c r="J607" s="16"/>
      <c r="K607" s="16">
        <f>VLOOKUP(D607,[1]Planilha2!$B$5:$I$1582,8,0)</f>
        <v>1667.81</v>
      </c>
      <c r="L607" s="16">
        <v>4468.87</v>
      </c>
      <c r="M607" s="16">
        <v>1257.1600000000001</v>
      </c>
      <c r="N607" s="16">
        <f t="shared" si="32"/>
        <v>5547.67</v>
      </c>
    </row>
    <row r="608" spans="2:14" x14ac:dyDescent="0.3">
      <c r="B608" s="12" t="s">
        <v>12</v>
      </c>
      <c r="C608" s="13" t="s">
        <v>1765</v>
      </c>
      <c r="D608" s="13">
        <v>84789</v>
      </c>
      <c r="E608" s="14" t="s">
        <v>393</v>
      </c>
      <c r="F608" s="15">
        <f t="shared" si="30"/>
        <v>662.99</v>
      </c>
      <c r="G608" s="15"/>
      <c r="H608" s="16"/>
      <c r="I608" s="16">
        <f t="shared" si="31"/>
        <v>88.56</v>
      </c>
      <c r="J608" s="16"/>
      <c r="K608" s="16">
        <f>VLOOKUP(D608,[1]Planilha2!$B$5:$I$1582,8,0)</f>
        <v>88.56</v>
      </c>
      <c r="L608" s="16">
        <v>574.42999999999995</v>
      </c>
      <c r="M608" s="16">
        <v>45.97</v>
      </c>
      <c r="N608" s="16">
        <f t="shared" si="32"/>
        <v>617.02</v>
      </c>
    </row>
    <row r="609" spans="2:14" x14ac:dyDescent="0.3">
      <c r="B609" s="12" t="s">
        <v>12</v>
      </c>
      <c r="C609" s="13" t="s">
        <v>1766</v>
      </c>
      <c r="D609" s="13">
        <v>84462</v>
      </c>
      <c r="E609" s="14" t="s">
        <v>67</v>
      </c>
      <c r="F609" s="15">
        <f t="shared" si="30"/>
        <v>2277.3199999999997</v>
      </c>
      <c r="G609" s="15"/>
      <c r="H609" s="16"/>
      <c r="I609" s="16">
        <f t="shared" si="31"/>
        <v>162.99</v>
      </c>
      <c r="J609" s="16"/>
      <c r="K609" s="16">
        <f>VLOOKUP(D609,[1]Planilha2!$B$5:$I$1582,8,0)</f>
        <v>162.99</v>
      </c>
      <c r="L609" s="16">
        <v>2114.33</v>
      </c>
      <c r="M609" s="16">
        <v>389.63</v>
      </c>
      <c r="N609" s="16">
        <f t="shared" si="32"/>
        <v>1887.6899999999996</v>
      </c>
    </row>
    <row r="610" spans="2:14" x14ac:dyDescent="0.3">
      <c r="B610" s="12" t="s">
        <v>12</v>
      </c>
      <c r="C610" s="13" t="s">
        <v>613</v>
      </c>
      <c r="D610" s="13">
        <v>81495</v>
      </c>
      <c r="E610" s="14" t="s">
        <v>24</v>
      </c>
      <c r="F610" s="15">
        <f t="shared" si="30"/>
        <v>2465.67</v>
      </c>
      <c r="G610" s="15">
        <v>275.54999999999995</v>
      </c>
      <c r="H610" s="16"/>
      <c r="I610" s="16">
        <f t="shared" si="31"/>
        <v>495.03</v>
      </c>
      <c r="J610" s="16"/>
      <c r="K610" s="16">
        <f>VLOOKUP(D610,[1]Planilha2!$B$5:$I$1582,8,0)</f>
        <v>495.03</v>
      </c>
      <c r="L610" s="16">
        <v>1695.09</v>
      </c>
      <c r="M610" s="16">
        <v>166.20000000000002</v>
      </c>
      <c r="N610" s="16">
        <f t="shared" si="32"/>
        <v>2299.4700000000003</v>
      </c>
    </row>
    <row r="611" spans="2:14" x14ac:dyDescent="0.3">
      <c r="B611" s="12" t="s">
        <v>12</v>
      </c>
      <c r="C611" s="13" t="s">
        <v>1618</v>
      </c>
      <c r="D611" s="13">
        <v>83348</v>
      </c>
      <c r="E611" s="14" t="s">
        <v>1663</v>
      </c>
      <c r="F611" s="15">
        <f t="shared" si="30"/>
        <v>1829.7</v>
      </c>
      <c r="G611" s="15">
        <v>125</v>
      </c>
      <c r="H611" s="16"/>
      <c r="I611" s="16">
        <f t="shared" si="31"/>
        <v>112.77</v>
      </c>
      <c r="J611" s="16"/>
      <c r="K611" s="16">
        <f>VLOOKUP(D611,[1]Planilha2!$B$5:$I$1582,8,0)</f>
        <v>112.77</v>
      </c>
      <c r="L611" s="16">
        <v>1591.93</v>
      </c>
      <c r="M611" s="16">
        <v>269.07</v>
      </c>
      <c r="N611" s="16">
        <f t="shared" si="32"/>
        <v>1560.63</v>
      </c>
    </row>
    <row r="612" spans="2:14" x14ac:dyDescent="0.3">
      <c r="B612" s="12" t="s">
        <v>12</v>
      </c>
      <c r="C612" s="13" t="s">
        <v>614</v>
      </c>
      <c r="D612" s="13">
        <v>75677</v>
      </c>
      <c r="E612" s="14" t="s">
        <v>24</v>
      </c>
      <c r="F612" s="15">
        <f t="shared" si="30"/>
        <v>6805.56</v>
      </c>
      <c r="G612" s="15">
        <v>444.61</v>
      </c>
      <c r="H612" s="16"/>
      <c r="I612" s="16">
        <f t="shared" si="31"/>
        <v>1737.98</v>
      </c>
      <c r="J612" s="16">
        <v>0.33</v>
      </c>
      <c r="K612" s="16">
        <f>VLOOKUP(D612,[1]Planilha2!$B$5:$I$1582,8,0)</f>
        <v>1737.65</v>
      </c>
      <c r="L612" s="16">
        <v>4622.97</v>
      </c>
      <c r="M612" s="16">
        <v>858.87999999999988</v>
      </c>
      <c r="N612" s="16">
        <f t="shared" si="32"/>
        <v>5946.68</v>
      </c>
    </row>
    <row r="613" spans="2:14" x14ac:dyDescent="0.3">
      <c r="B613" s="12" t="s">
        <v>12</v>
      </c>
      <c r="C613" s="13" t="s">
        <v>615</v>
      </c>
      <c r="D613" s="13">
        <v>80494</v>
      </c>
      <c r="E613" s="14" t="s">
        <v>14</v>
      </c>
      <c r="F613" s="15">
        <f t="shared" si="30"/>
        <v>3951.6</v>
      </c>
      <c r="G613" s="15">
        <v>437.58</v>
      </c>
      <c r="H613" s="16"/>
      <c r="I613" s="16">
        <f t="shared" si="31"/>
        <v>756.94</v>
      </c>
      <c r="J613" s="16"/>
      <c r="K613" s="16">
        <f>VLOOKUP(D613,[1]Planilha2!$B$5:$I$1582,8,0)</f>
        <v>756.94</v>
      </c>
      <c r="L613" s="16">
        <v>2757.08</v>
      </c>
      <c r="M613" s="16">
        <v>653.48</v>
      </c>
      <c r="N613" s="16">
        <f t="shared" si="32"/>
        <v>3298.12</v>
      </c>
    </row>
    <row r="614" spans="2:14" x14ac:dyDescent="0.3">
      <c r="B614" s="12" t="s">
        <v>12</v>
      </c>
      <c r="C614" s="13" t="s">
        <v>616</v>
      </c>
      <c r="D614" s="13">
        <v>81967</v>
      </c>
      <c r="E614" s="14" t="s">
        <v>384</v>
      </c>
      <c r="F614" s="15">
        <f t="shared" si="30"/>
        <v>4884.8599999999997</v>
      </c>
      <c r="G614" s="15">
        <v>1006.3299999999999</v>
      </c>
      <c r="H614" s="16"/>
      <c r="I614" s="16">
        <f t="shared" si="31"/>
        <v>613.49</v>
      </c>
      <c r="J614" s="16">
        <v>39.75</v>
      </c>
      <c r="K614" s="16">
        <f>VLOOKUP(D614,[1]Planilha2!$B$5:$I$1582,8,0)</f>
        <v>573.74</v>
      </c>
      <c r="L614" s="16">
        <v>3265.04</v>
      </c>
      <c r="M614" s="16">
        <v>574.23</v>
      </c>
      <c r="N614" s="16">
        <f t="shared" si="32"/>
        <v>4310.6299999999992</v>
      </c>
    </row>
    <row r="615" spans="2:14" x14ac:dyDescent="0.3">
      <c r="B615" s="12" t="s">
        <v>12</v>
      </c>
      <c r="C615" s="13" t="s">
        <v>617</v>
      </c>
      <c r="D615" s="13">
        <v>74905</v>
      </c>
      <c r="E615" s="14"/>
      <c r="F615" s="15">
        <f t="shared" si="30"/>
        <v>13137.830000000002</v>
      </c>
      <c r="G615" s="15">
        <v>9963.9000000000015</v>
      </c>
      <c r="H615" s="16"/>
      <c r="I615" s="16">
        <f t="shared" si="31"/>
        <v>3173.93</v>
      </c>
      <c r="J615" s="16">
        <v>3173.93</v>
      </c>
      <c r="K615" s="16"/>
      <c r="L615" s="16"/>
      <c r="M615" s="16">
        <v>1892.5200000000002</v>
      </c>
      <c r="N615" s="16">
        <f t="shared" si="32"/>
        <v>11245.310000000001</v>
      </c>
    </row>
    <row r="616" spans="2:14" x14ac:dyDescent="0.3">
      <c r="B616" s="12" t="s">
        <v>12</v>
      </c>
      <c r="C616" s="13" t="s">
        <v>618</v>
      </c>
      <c r="D616" s="13">
        <v>69579</v>
      </c>
      <c r="E616" s="14" t="s">
        <v>417</v>
      </c>
      <c r="F616" s="15">
        <f t="shared" si="30"/>
        <v>6165.5</v>
      </c>
      <c r="G616" s="15">
        <v>1225.96</v>
      </c>
      <c r="H616" s="16"/>
      <c r="I616" s="16">
        <f t="shared" si="31"/>
        <v>1660.8100000000002</v>
      </c>
      <c r="J616" s="16">
        <v>49.63</v>
      </c>
      <c r="K616" s="16">
        <f>VLOOKUP(D616,[1]Planilha2!$B$5:$I$1582,8,0)</f>
        <v>1611.18</v>
      </c>
      <c r="L616" s="16">
        <v>3278.73</v>
      </c>
      <c r="M616" s="16">
        <v>665.59</v>
      </c>
      <c r="N616" s="16">
        <f t="shared" si="32"/>
        <v>5499.91</v>
      </c>
    </row>
    <row r="617" spans="2:14" x14ac:dyDescent="0.3">
      <c r="B617" s="12" t="s">
        <v>12</v>
      </c>
      <c r="C617" s="13" t="s">
        <v>619</v>
      </c>
      <c r="D617" s="13">
        <v>76395</v>
      </c>
      <c r="E617" s="14" t="s">
        <v>620</v>
      </c>
      <c r="F617" s="15">
        <f t="shared" si="30"/>
        <v>8021.97</v>
      </c>
      <c r="G617" s="15">
        <v>437.58</v>
      </c>
      <c r="H617" s="16"/>
      <c r="I617" s="16">
        <f t="shared" si="31"/>
        <v>1799.79</v>
      </c>
      <c r="J617" s="16"/>
      <c r="K617" s="16">
        <f>VLOOKUP(D617,[1]Planilha2!$B$5:$I$1582,8,0)</f>
        <v>1799.79</v>
      </c>
      <c r="L617" s="16">
        <v>5784.6</v>
      </c>
      <c r="M617" s="16">
        <v>1310.3999999999999</v>
      </c>
      <c r="N617" s="16">
        <f t="shared" si="32"/>
        <v>6711.5700000000006</v>
      </c>
    </row>
    <row r="618" spans="2:14" x14ac:dyDescent="0.3">
      <c r="B618" s="12" t="s">
        <v>12</v>
      </c>
      <c r="C618" s="13" t="s">
        <v>621</v>
      </c>
      <c r="D618" s="13">
        <v>81037</v>
      </c>
      <c r="E618" s="14" t="s">
        <v>14</v>
      </c>
      <c r="F618" s="15">
        <f t="shared" si="30"/>
        <v>4466.74</v>
      </c>
      <c r="G618" s="15">
        <v>952.12</v>
      </c>
      <c r="H618" s="16"/>
      <c r="I618" s="16">
        <f t="shared" si="31"/>
        <v>757.54</v>
      </c>
      <c r="J618" s="16"/>
      <c r="K618" s="16">
        <f>VLOOKUP(D618,[1]Planilha2!$B$5:$I$1582,8,0)</f>
        <v>757.54</v>
      </c>
      <c r="L618" s="16">
        <v>2757.08</v>
      </c>
      <c r="M618" s="16">
        <v>416.57</v>
      </c>
      <c r="N618" s="16">
        <f t="shared" si="32"/>
        <v>4050.1699999999996</v>
      </c>
    </row>
    <row r="619" spans="2:14" x14ac:dyDescent="0.3">
      <c r="B619" s="12" t="s">
        <v>12</v>
      </c>
      <c r="C619" s="13" t="s">
        <v>622</v>
      </c>
      <c r="D619" s="13">
        <v>79380</v>
      </c>
      <c r="E619" s="14" t="s">
        <v>14</v>
      </c>
      <c r="F619" s="15">
        <f t="shared" si="30"/>
        <v>4751.2199999999993</v>
      </c>
      <c r="G619" s="15">
        <v>893.04</v>
      </c>
      <c r="H619" s="16"/>
      <c r="I619" s="16">
        <f t="shared" si="31"/>
        <v>1101.0999999999999</v>
      </c>
      <c r="J619" s="16"/>
      <c r="K619" s="16">
        <f>VLOOKUP(D619,[1]Planilha2!$B$5:$I$1582,8,0)</f>
        <v>1101.0999999999999</v>
      </c>
      <c r="L619" s="16">
        <v>2757.08</v>
      </c>
      <c r="M619" s="16">
        <v>1964.41</v>
      </c>
      <c r="N619" s="16">
        <f t="shared" si="32"/>
        <v>2786.8099999999995</v>
      </c>
    </row>
    <row r="620" spans="2:14" x14ac:dyDescent="0.3">
      <c r="B620" s="12" t="s">
        <v>12</v>
      </c>
      <c r="C620" s="13" t="s">
        <v>623</v>
      </c>
      <c r="D620" s="13">
        <v>81774</v>
      </c>
      <c r="E620" s="14" t="s">
        <v>22</v>
      </c>
      <c r="F620" s="15">
        <f t="shared" si="30"/>
        <v>3007.84</v>
      </c>
      <c r="G620" s="15">
        <v>739.93000000000006</v>
      </c>
      <c r="H620" s="16"/>
      <c r="I620" s="16">
        <f t="shared" si="31"/>
        <v>483.09</v>
      </c>
      <c r="J620" s="16"/>
      <c r="K620" s="16">
        <f>VLOOKUP(D620,[1]Planilha2!$B$5:$I$1582,8,0)</f>
        <v>483.09</v>
      </c>
      <c r="L620" s="16">
        <v>1784.82</v>
      </c>
      <c r="M620" s="16">
        <v>298.12</v>
      </c>
      <c r="N620" s="16">
        <f t="shared" si="32"/>
        <v>2709.7200000000003</v>
      </c>
    </row>
    <row r="621" spans="2:14" x14ac:dyDescent="0.3">
      <c r="B621" s="12" t="s">
        <v>12</v>
      </c>
      <c r="C621" s="13" t="s">
        <v>624</v>
      </c>
      <c r="D621" s="13">
        <v>73592</v>
      </c>
      <c r="E621" s="14" t="s">
        <v>1698</v>
      </c>
      <c r="F621" s="15">
        <f t="shared" si="30"/>
        <v>9582.4599999999991</v>
      </c>
      <c r="G621" s="15">
        <v>437.58</v>
      </c>
      <c r="H621" s="16"/>
      <c r="I621" s="16">
        <f t="shared" si="31"/>
        <v>1971.35</v>
      </c>
      <c r="J621" s="16"/>
      <c r="K621" s="16">
        <f>VLOOKUP(D621,[1]Planilha2!$B$5:$I$1582,8,0)</f>
        <v>1971.35</v>
      </c>
      <c r="L621" s="16">
        <v>7173.53</v>
      </c>
      <c r="M621" s="16">
        <v>1836.83</v>
      </c>
      <c r="N621" s="16">
        <f t="shared" si="32"/>
        <v>7745.6299999999992</v>
      </c>
    </row>
    <row r="622" spans="2:14" x14ac:dyDescent="0.3">
      <c r="B622" s="12" t="s">
        <v>12</v>
      </c>
      <c r="C622" s="13" t="s">
        <v>625</v>
      </c>
      <c r="D622" s="13">
        <v>77766</v>
      </c>
      <c r="E622" s="14" t="s">
        <v>16</v>
      </c>
      <c r="F622" s="15">
        <f t="shared" si="30"/>
        <v>9893.3799999999992</v>
      </c>
      <c r="G622" s="15">
        <v>5938.7899999999991</v>
      </c>
      <c r="H622" s="16"/>
      <c r="I622" s="16">
        <f t="shared" si="31"/>
        <v>1922.59</v>
      </c>
      <c r="J622" s="16">
        <v>76.06</v>
      </c>
      <c r="K622" s="16">
        <f>VLOOKUP(D622,[1]Planilha2!$B$5:$I$1582,8,0)</f>
        <v>1846.53</v>
      </c>
      <c r="L622" s="16">
        <v>2032</v>
      </c>
      <c r="M622" s="16">
        <v>5031.5299999999988</v>
      </c>
      <c r="N622" s="16">
        <f t="shared" si="32"/>
        <v>4861.8500000000004</v>
      </c>
    </row>
    <row r="623" spans="2:14" x14ac:dyDescent="0.3">
      <c r="B623" s="12" t="s">
        <v>12</v>
      </c>
      <c r="C623" s="13" t="s">
        <v>626</v>
      </c>
      <c r="D623" s="13">
        <v>73621</v>
      </c>
      <c r="E623" s="14" t="s">
        <v>67</v>
      </c>
      <c r="F623" s="15">
        <f t="shared" si="30"/>
        <v>4318.21</v>
      </c>
      <c r="G623" s="15">
        <v>1534.58</v>
      </c>
      <c r="H623" s="16"/>
      <c r="I623" s="16">
        <f t="shared" si="31"/>
        <v>1092.1600000000001</v>
      </c>
      <c r="J623" s="16"/>
      <c r="K623" s="16">
        <f>VLOOKUP(D623,[1]Planilha2!$B$5:$I$1582,8,0)</f>
        <v>1092.1600000000001</v>
      </c>
      <c r="L623" s="16">
        <v>1691.47</v>
      </c>
      <c r="M623" s="16">
        <v>1497.0900000000001</v>
      </c>
      <c r="N623" s="16">
        <f t="shared" si="32"/>
        <v>2821.12</v>
      </c>
    </row>
    <row r="624" spans="2:14" x14ac:dyDescent="0.3">
      <c r="B624" s="12" t="s">
        <v>12</v>
      </c>
      <c r="C624" s="13" t="s">
        <v>627</v>
      </c>
      <c r="D624" s="13">
        <v>64383</v>
      </c>
      <c r="E624" s="14" t="s">
        <v>151</v>
      </c>
      <c r="F624" s="15">
        <f t="shared" si="30"/>
        <v>8375.82</v>
      </c>
      <c r="G624" s="15">
        <v>600.54999999999995</v>
      </c>
      <c r="H624" s="16"/>
      <c r="I624" s="16">
        <f t="shared" si="31"/>
        <v>1836.25</v>
      </c>
      <c r="J624" s="16"/>
      <c r="K624" s="16">
        <f>VLOOKUP(D624,[1]Planilha2!$B$5:$I$1582,8,0)</f>
        <v>1836.25</v>
      </c>
      <c r="L624" s="16">
        <v>5939.02</v>
      </c>
      <c r="M624" s="16">
        <v>2182.54</v>
      </c>
      <c r="N624" s="16">
        <f t="shared" si="32"/>
        <v>6193.28</v>
      </c>
    </row>
    <row r="625" spans="2:14" x14ac:dyDescent="0.3">
      <c r="B625" s="12" t="s">
        <v>12</v>
      </c>
      <c r="C625" s="13" t="s">
        <v>628</v>
      </c>
      <c r="D625" s="13">
        <v>73741</v>
      </c>
      <c r="E625" s="14" t="s">
        <v>16</v>
      </c>
      <c r="F625" s="15">
        <f t="shared" si="30"/>
        <v>6491.9400000000005</v>
      </c>
      <c r="G625" s="15">
        <v>916.43999999999994</v>
      </c>
      <c r="H625" s="16"/>
      <c r="I625" s="16">
        <f t="shared" si="31"/>
        <v>1646.98</v>
      </c>
      <c r="J625" s="16"/>
      <c r="K625" s="16">
        <f>VLOOKUP(D625,[1]Planilha2!$B$5:$I$1582,8,0)</f>
        <v>1646.98</v>
      </c>
      <c r="L625" s="16">
        <v>3928.52</v>
      </c>
      <c r="M625" s="16">
        <v>933.99</v>
      </c>
      <c r="N625" s="16">
        <f t="shared" si="32"/>
        <v>5557.9500000000007</v>
      </c>
    </row>
    <row r="626" spans="2:14" x14ac:dyDescent="0.3">
      <c r="B626" s="12" t="s">
        <v>12</v>
      </c>
      <c r="C626" s="13" t="s">
        <v>629</v>
      </c>
      <c r="D626" s="13">
        <v>82881</v>
      </c>
      <c r="E626" s="14" t="s">
        <v>1678</v>
      </c>
      <c r="F626" s="15">
        <f t="shared" si="30"/>
        <v>6299.1100000000006</v>
      </c>
      <c r="G626" s="15">
        <v>1249.5</v>
      </c>
      <c r="H626" s="16"/>
      <c r="I626" s="16">
        <f t="shared" si="31"/>
        <v>426.65000000000003</v>
      </c>
      <c r="J626" s="16">
        <v>63.8</v>
      </c>
      <c r="K626" s="16">
        <f>VLOOKUP(D626,[1]Planilha2!$B$5:$I$1582,8,0)</f>
        <v>362.85</v>
      </c>
      <c r="L626" s="16">
        <v>4622.96</v>
      </c>
      <c r="M626" s="16">
        <v>1180.5999999999999</v>
      </c>
      <c r="N626" s="16">
        <f t="shared" si="32"/>
        <v>5118.51</v>
      </c>
    </row>
    <row r="627" spans="2:14" x14ac:dyDescent="0.3">
      <c r="B627" s="12" t="s">
        <v>12</v>
      </c>
      <c r="C627" s="13" t="s">
        <v>1767</v>
      </c>
      <c r="D627" s="13">
        <v>84813</v>
      </c>
      <c r="E627" s="14" t="s">
        <v>24</v>
      </c>
      <c r="F627" s="15">
        <f t="shared" si="30"/>
        <v>2844.94</v>
      </c>
      <c r="G627" s="15">
        <v>151.80000000000001</v>
      </c>
      <c r="H627" s="16"/>
      <c r="I627" s="16">
        <f t="shared" si="31"/>
        <v>381.66</v>
      </c>
      <c r="J627" s="16">
        <v>25.3</v>
      </c>
      <c r="K627" s="16">
        <f>VLOOKUP(D627,[1]Planilha2!$B$5:$I$1582,8,0)</f>
        <v>356.36</v>
      </c>
      <c r="L627" s="16">
        <v>2311.48</v>
      </c>
      <c r="M627" s="16">
        <v>212.44</v>
      </c>
      <c r="N627" s="16">
        <f t="shared" si="32"/>
        <v>2632.5</v>
      </c>
    </row>
    <row r="628" spans="2:14" x14ac:dyDescent="0.3">
      <c r="B628" s="12" t="s">
        <v>12</v>
      </c>
      <c r="C628" s="13" t="s">
        <v>630</v>
      </c>
      <c r="D628" s="13">
        <v>81772</v>
      </c>
      <c r="E628" s="14" t="s">
        <v>24</v>
      </c>
      <c r="F628" s="15">
        <f t="shared" si="30"/>
        <v>5769.26</v>
      </c>
      <c r="G628" s="15">
        <v>449.55000000000007</v>
      </c>
      <c r="H628" s="16"/>
      <c r="I628" s="16">
        <f t="shared" si="31"/>
        <v>696.74</v>
      </c>
      <c r="J628" s="16">
        <v>0.33</v>
      </c>
      <c r="K628" s="16">
        <f>VLOOKUP(D628,[1]Planilha2!$B$5:$I$1582,8,0)</f>
        <v>696.41</v>
      </c>
      <c r="L628" s="16">
        <v>4622.97</v>
      </c>
      <c r="M628" s="16">
        <v>860.58999999999992</v>
      </c>
      <c r="N628" s="16">
        <f t="shared" si="32"/>
        <v>4908.67</v>
      </c>
    </row>
    <row r="629" spans="2:14" x14ac:dyDescent="0.3">
      <c r="B629" s="12" t="s">
        <v>12</v>
      </c>
      <c r="C629" s="13" t="s">
        <v>631</v>
      </c>
      <c r="D629" s="13">
        <v>74053</v>
      </c>
      <c r="E629" s="14" t="s">
        <v>16</v>
      </c>
      <c r="F629" s="15">
        <f t="shared" si="30"/>
        <v>7493.17</v>
      </c>
      <c r="G629" s="15">
        <v>1618.0699999999997</v>
      </c>
      <c r="H629" s="16"/>
      <c r="I629" s="16">
        <f t="shared" si="31"/>
        <v>1811.1</v>
      </c>
      <c r="J629" s="16">
        <v>63.48</v>
      </c>
      <c r="K629" s="16">
        <f>VLOOKUP(D629,[1]Planilha2!$B$5:$I$1582,8,0)</f>
        <v>1747.62</v>
      </c>
      <c r="L629" s="16">
        <v>4064</v>
      </c>
      <c r="M629" s="16">
        <v>1128.48</v>
      </c>
      <c r="N629" s="16">
        <f t="shared" si="32"/>
        <v>6364.6900000000005</v>
      </c>
    </row>
    <row r="630" spans="2:14" x14ac:dyDescent="0.3">
      <c r="B630" s="12" t="s">
        <v>12</v>
      </c>
      <c r="C630" s="13" t="s">
        <v>632</v>
      </c>
      <c r="D630" s="13">
        <v>75578</v>
      </c>
      <c r="E630" s="14" t="s">
        <v>1661</v>
      </c>
      <c r="F630" s="15">
        <f t="shared" si="30"/>
        <v>3331.95</v>
      </c>
      <c r="G630" s="15">
        <v>437.58</v>
      </c>
      <c r="H630" s="16"/>
      <c r="I630" s="16">
        <f t="shared" si="31"/>
        <v>948.69</v>
      </c>
      <c r="J630" s="16"/>
      <c r="K630" s="16">
        <f>VLOOKUP(D630,[1]Planilha2!$B$5:$I$1582,8,0)</f>
        <v>948.69</v>
      </c>
      <c r="L630" s="16">
        <v>1945.68</v>
      </c>
      <c r="M630" s="16">
        <v>313.31</v>
      </c>
      <c r="N630" s="16">
        <f t="shared" si="32"/>
        <v>3018.64</v>
      </c>
    </row>
    <row r="631" spans="2:14" x14ac:dyDescent="0.3">
      <c r="B631" s="12" t="s">
        <v>12</v>
      </c>
      <c r="C631" s="13" t="s">
        <v>633</v>
      </c>
      <c r="D631" s="13">
        <v>75428</v>
      </c>
      <c r="E631" s="14" t="s">
        <v>14</v>
      </c>
      <c r="F631" s="15">
        <f t="shared" si="30"/>
        <v>4585.3099999999995</v>
      </c>
      <c r="G631" s="15">
        <v>437.58</v>
      </c>
      <c r="H631" s="16"/>
      <c r="I631" s="16">
        <f t="shared" si="31"/>
        <v>1390.65</v>
      </c>
      <c r="J631" s="16"/>
      <c r="K631" s="16">
        <f>VLOOKUP(D631,[1]Planilha2!$B$5:$I$1582,8,0)</f>
        <v>1390.65</v>
      </c>
      <c r="L631" s="16">
        <v>2757.08</v>
      </c>
      <c r="M631" s="16">
        <v>1338.81</v>
      </c>
      <c r="N631" s="16">
        <f t="shared" si="32"/>
        <v>3246.4999999999995</v>
      </c>
    </row>
    <row r="632" spans="2:14" x14ac:dyDescent="0.3">
      <c r="B632" s="12" t="s">
        <v>12</v>
      </c>
      <c r="C632" s="13" t="s">
        <v>634</v>
      </c>
      <c r="D632" s="13">
        <v>78401</v>
      </c>
      <c r="E632" s="14" t="s">
        <v>1661</v>
      </c>
      <c r="F632" s="15">
        <f t="shared" si="30"/>
        <v>2833.12</v>
      </c>
      <c r="G632" s="15">
        <v>437.58</v>
      </c>
      <c r="H632" s="16"/>
      <c r="I632" s="16">
        <f t="shared" si="31"/>
        <v>803.61</v>
      </c>
      <c r="J632" s="16"/>
      <c r="K632" s="16">
        <f>VLOOKUP(D632,[1]Planilha2!$B$5:$I$1582,8,0)</f>
        <v>803.61</v>
      </c>
      <c r="L632" s="16">
        <v>1591.93</v>
      </c>
      <c r="M632" s="16">
        <v>790.97</v>
      </c>
      <c r="N632" s="16">
        <f t="shared" si="32"/>
        <v>2042.1499999999999</v>
      </c>
    </row>
    <row r="633" spans="2:14" x14ac:dyDescent="0.3">
      <c r="B633" s="12" t="s">
        <v>12</v>
      </c>
      <c r="C633" s="13" t="s">
        <v>635</v>
      </c>
      <c r="D633" s="13">
        <v>73938</v>
      </c>
      <c r="E633" s="14" t="s">
        <v>568</v>
      </c>
      <c r="F633" s="15">
        <f t="shared" si="30"/>
        <v>4466.78</v>
      </c>
      <c r="G633" s="15">
        <v>897.27</v>
      </c>
      <c r="H633" s="16"/>
      <c r="I633" s="16">
        <f t="shared" si="31"/>
        <v>1271.06</v>
      </c>
      <c r="J633" s="16"/>
      <c r="K633" s="16">
        <f>VLOOKUP(D633,[1]Planilha2!$B$5:$I$1582,8,0)</f>
        <v>1271.06</v>
      </c>
      <c r="L633" s="16">
        <v>2298.4499999999998</v>
      </c>
      <c r="M633" s="16">
        <v>355.71</v>
      </c>
      <c r="N633" s="16">
        <f t="shared" si="32"/>
        <v>4111.07</v>
      </c>
    </row>
    <row r="634" spans="2:14" x14ac:dyDescent="0.3">
      <c r="B634" s="12" t="s">
        <v>12</v>
      </c>
      <c r="C634" s="13" t="s">
        <v>636</v>
      </c>
      <c r="D634" s="13">
        <v>76192</v>
      </c>
      <c r="E634" s="14" t="s">
        <v>24</v>
      </c>
      <c r="F634" s="15">
        <f t="shared" si="30"/>
        <v>6881.9500000000007</v>
      </c>
      <c r="G634" s="15">
        <v>899.58</v>
      </c>
      <c r="H634" s="16"/>
      <c r="I634" s="16">
        <f t="shared" si="31"/>
        <v>1667.6</v>
      </c>
      <c r="J634" s="16"/>
      <c r="K634" s="16">
        <f>VLOOKUP(D634,[1]Planilha2!$B$5:$I$1582,8,0)</f>
        <v>1667.6</v>
      </c>
      <c r="L634" s="16">
        <v>4314.7700000000004</v>
      </c>
      <c r="M634" s="16">
        <v>1234.3600000000001</v>
      </c>
      <c r="N634" s="16">
        <f t="shared" si="32"/>
        <v>5647.59</v>
      </c>
    </row>
    <row r="635" spans="2:14" x14ac:dyDescent="0.3">
      <c r="B635" s="12" t="s">
        <v>12</v>
      </c>
      <c r="C635" s="13" t="s">
        <v>637</v>
      </c>
      <c r="D635" s="13">
        <v>76201</v>
      </c>
      <c r="E635" s="14" t="s">
        <v>14</v>
      </c>
      <c r="F635" s="15">
        <f t="shared" si="30"/>
        <v>5574.7900000000009</v>
      </c>
      <c r="G635" s="15">
        <v>3293.3200000000006</v>
      </c>
      <c r="H635" s="16"/>
      <c r="I635" s="16">
        <f t="shared" si="31"/>
        <v>1270.54</v>
      </c>
      <c r="J635" s="16"/>
      <c r="K635" s="16">
        <f>VLOOKUP(D635,[1]Planilha2!$B$5:$I$1582,8,0)</f>
        <v>1270.54</v>
      </c>
      <c r="L635" s="16">
        <v>1010.93</v>
      </c>
      <c r="M635" s="16">
        <v>3905.18</v>
      </c>
      <c r="N635" s="16">
        <f t="shared" si="32"/>
        <v>1669.610000000001</v>
      </c>
    </row>
    <row r="636" spans="2:14" x14ac:dyDescent="0.3">
      <c r="B636" s="12" t="s">
        <v>12</v>
      </c>
      <c r="C636" s="13" t="s">
        <v>638</v>
      </c>
      <c r="D636" s="13">
        <v>81212</v>
      </c>
      <c r="E636" s="14" t="s">
        <v>1682</v>
      </c>
      <c r="F636" s="15">
        <f t="shared" si="30"/>
        <v>5296.59</v>
      </c>
      <c r="G636" s="15">
        <v>448.38</v>
      </c>
      <c r="H636" s="16"/>
      <c r="I636" s="16">
        <f t="shared" si="31"/>
        <v>919.69</v>
      </c>
      <c r="J636" s="16">
        <v>0.73</v>
      </c>
      <c r="K636" s="16">
        <f>VLOOKUP(D636,[1]Planilha2!$B$5:$I$1582,8,0)</f>
        <v>918.96</v>
      </c>
      <c r="L636" s="16">
        <v>3928.52</v>
      </c>
      <c r="M636" s="16">
        <v>781.5</v>
      </c>
      <c r="N636" s="16">
        <f t="shared" si="32"/>
        <v>4515.09</v>
      </c>
    </row>
    <row r="637" spans="2:14" x14ac:dyDescent="0.3">
      <c r="B637" s="12" t="s">
        <v>12</v>
      </c>
      <c r="C637" s="13" t="s">
        <v>639</v>
      </c>
      <c r="D637" s="13">
        <v>80095</v>
      </c>
      <c r="E637" s="14" t="s">
        <v>393</v>
      </c>
      <c r="F637" s="15">
        <f t="shared" si="30"/>
        <v>2000.5</v>
      </c>
      <c r="G637" s="15">
        <v>437.58</v>
      </c>
      <c r="H637" s="16"/>
      <c r="I637" s="16">
        <f t="shared" si="31"/>
        <v>414.07</v>
      </c>
      <c r="J637" s="16"/>
      <c r="K637" s="16">
        <f>VLOOKUP(D637,[1]Planilha2!$B$5:$I$1582,8,0)</f>
        <v>414.07</v>
      </c>
      <c r="L637" s="16">
        <v>1148.8499999999999</v>
      </c>
      <c r="M637" s="16">
        <v>194.54</v>
      </c>
      <c r="N637" s="16">
        <f t="shared" si="32"/>
        <v>1805.96</v>
      </c>
    </row>
    <row r="638" spans="2:14" x14ac:dyDescent="0.3">
      <c r="B638" s="12" t="s">
        <v>12</v>
      </c>
      <c r="C638" s="13" t="s">
        <v>640</v>
      </c>
      <c r="D638" s="13">
        <v>73837</v>
      </c>
      <c r="E638" s="14" t="s">
        <v>1695</v>
      </c>
      <c r="F638" s="15">
        <f t="shared" si="30"/>
        <v>5960.54</v>
      </c>
      <c r="G638" s="15">
        <v>304.41000000000003</v>
      </c>
      <c r="H638" s="16"/>
      <c r="I638" s="16">
        <f t="shared" si="31"/>
        <v>1592.14</v>
      </c>
      <c r="J638" s="16"/>
      <c r="K638" s="16">
        <f>VLOOKUP(D638,[1]Planilha2!$B$5:$I$1582,8,0)</f>
        <v>1592.14</v>
      </c>
      <c r="L638" s="16">
        <v>4063.99</v>
      </c>
      <c r="M638" s="16">
        <v>602.15</v>
      </c>
      <c r="N638" s="16">
        <f t="shared" si="32"/>
        <v>5358.39</v>
      </c>
    </row>
    <row r="639" spans="2:14" x14ac:dyDescent="0.3">
      <c r="B639" s="12" t="s">
        <v>12</v>
      </c>
      <c r="C639" s="13" t="s">
        <v>641</v>
      </c>
      <c r="D639" s="13">
        <v>73738</v>
      </c>
      <c r="E639" s="14" t="s">
        <v>16</v>
      </c>
      <c r="F639" s="15">
        <f t="shared" si="30"/>
        <v>10278.219999999999</v>
      </c>
      <c r="G639" s="15">
        <v>8433.42</v>
      </c>
      <c r="H639" s="16"/>
      <c r="I639" s="16">
        <f t="shared" si="31"/>
        <v>1709.34</v>
      </c>
      <c r="J639" s="16"/>
      <c r="K639" s="16">
        <f>VLOOKUP(D639,[1]Planilha2!$B$5:$I$1582,8,0)</f>
        <v>1709.34</v>
      </c>
      <c r="L639" s="16">
        <v>135.46</v>
      </c>
      <c r="M639" s="16">
        <v>9187.0099999999984</v>
      </c>
      <c r="N639" s="16">
        <f t="shared" si="32"/>
        <v>1091.2100000000009</v>
      </c>
    </row>
    <row r="640" spans="2:14" x14ac:dyDescent="0.3">
      <c r="B640" s="12" t="s">
        <v>12</v>
      </c>
      <c r="C640" s="13" t="s">
        <v>642</v>
      </c>
      <c r="D640" s="13">
        <v>79021</v>
      </c>
      <c r="E640" s="14" t="s">
        <v>29</v>
      </c>
      <c r="F640" s="15">
        <f t="shared" si="30"/>
        <v>5450.26</v>
      </c>
      <c r="G640" s="15">
        <v>1141.04</v>
      </c>
      <c r="H640" s="16"/>
      <c r="I640" s="16">
        <f t="shared" si="31"/>
        <v>1260.3000000000002</v>
      </c>
      <c r="J640" s="16">
        <v>10.89</v>
      </c>
      <c r="K640" s="16">
        <f>VLOOKUP(D640,[1]Planilha2!$B$5:$I$1582,8,0)</f>
        <v>1249.4100000000001</v>
      </c>
      <c r="L640" s="16">
        <v>3048.92</v>
      </c>
      <c r="M640" s="16">
        <v>488.21999999999997</v>
      </c>
      <c r="N640" s="16">
        <f t="shared" si="32"/>
        <v>4962.04</v>
      </c>
    </row>
    <row r="641" spans="2:14" x14ac:dyDescent="0.3">
      <c r="B641" s="12" t="s">
        <v>12</v>
      </c>
      <c r="C641" s="13" t="s">
        <v>643</v>
      </c>
      <c r="D641" s="13">
        <v>75187</v>
      </c>
      <c r="E641" s="14" t="s">
        <v>29</v>
      </c>
      <c r="F641" s="15">
        <f t="shared" si="30"/>
        <v>10618.039999999999</v>
      </c>
      <c r="G641" s="15">
        <v>7295.66</v>
      </c>
      <c r="H641" s="16"/>
      <c r="I641" s="16">
        <f t="shared" si="31"/>
        <v>1535.0800000000002</v>
      </c>
      <c r="J641" s="16">
        <v>49.41</v>
      </c>
      <c r="K641" s="16">
        <f>VLOOKUP(D641,[1]Planilha2!$B$5:$I$1582,8,0)</f>
        <v>1485.67</v>
      </c>
      <c r="L641" s="16">
        <v>1787.3</v>
      </c>
      <c r="M641" s="16">
        <v>5963.23</v>
      </c>
      <c r="N641" s="16">
        <f t="shared" si="32"/>
        <v>4654.8099999999995</v>
      </c>
    </row>
    <row r="642" spans="2:14" x14ac:dyDescent="0.3">
      <c r="B642" s="12" t="s">
        <v>12</v>
      </c>
      <c r="C642" s="13" t="s">
        <v>644</v>
      </c>
      <c r="D642" s="13">
        <v>74110</v>
      </c>
      <c r="E642" s="14" t="s">
        <v>14</v>
      </c>
      <c r="F642" s="15">
        <f t="shared" si="30"/>
        <v>4371.25</v>
      </c>
      <c r="G642" s="15">
        <v>437.58</v>
      </c>
      <c r="H642" s="16"/>
      <c r="I642" s="16">
        <f t="shared" si="31"/>
        <v>1176.5899999999999</v>
      </c>
      <c r="J642" s="16"/>
      <c r="K642" s="16">
        <f>VLOOKUP(D642,[1]Planilha2!$B$5:$I$1582,8,0)</f>
        <v>1176.5899999999999</v>
      </c>
      <c r="L642" s="16">
        <v>2757.08</v>
      </c>
      <c r="M642" s="16">
        <v>312.13</v>
      </c>
      <c r="N642" s="16">
        <f t="shared" si="32"/>
        <v>4059.12</v>
      </c>
    </row>
    <row r="643" spans="2:14" x14ac:dyDescent="0.3">
      <c r="B643" s="12" t="s">
        <v>12</v>
      </c>
      <c r="C643" s="13" t="s">
        <v>645</v>
      </c>
      <c r="D643" s="13">
        <v>75449</v>
      </c>
      <c r="E643" s="14" t="s">
        <v>1664</v>
      </c>
      <c r="F643" s="15">
        <f t="shared" si="30"/>
        <v>4886.8999999999996</v>
      </c>
      <c r="G643" s="15">
        <v>735.52</v>
      </c>
      <c r="H643" s="16"/>
      <c r="I643" s="16">
        <f t="shared" si="31"/>
        <v>1394.3</v>
      </c>
      <c r="J643" s="16">
        <v>29.56</v>
      </c>
      <c r="K643" s="16">
        <f>VLOOKUP(D643,[1]Planilha2!$B$5:$I$1582,8,0)</f>
        <v>1364.74</v>
      </c>
      <c r="L643" s="16">
        <v>2757.08</v>
      </c>
      <c r="M643" s="16">
        <v>569.05999999999995</v>
      </c>
      <c r="N643" s="16">
        <f t="shared" si="32"/>
        <v>4317.84</v>
      </c>
    </row>
    <row r="644" spans="2:14" x14ac:dyDescent="0.3">
      <c r="B644" s="12" t="s">
        <v>12</v>
      </c>
      <c r="C644" s="13" t="s">
        <v>646</v>
      </c>
      <c r="D644" s="13">
        <v>74291</v>
      </c>
      <c r="E644" s="14" t="s">
        <v>24</v>
      </c>
      <c r="F644" s="15">
        <f t="shared" si="30"/>
        <v>6976.16</v>
      </c>
      <c r="G644" s="15">
        <v>446.29</v>
      </c>
      <c r="H644" s="16"/>
      <c r="I644" s="16">
        <f t="shared" si="31"/>
        <v>1696.71</v>
      </c>
      <c r="J644" s="16"/>
      <c r="K644" s="16">
        <f>VLOOKUP(D644,[1]Planilha2!$B$5:$I$1582,8,0)</f>
        <v>1696.71</v>
      </c>
      <c r="L644" s="16">
        <v>4833.16</v>
      </c>
      <c r="M644" s="16">
        <v>1026.8900000000001</v>
      </c>
      <c r="N644" s="16">
        <f t="shared" si="32"/>
        <v>5949.2699999999995</v>
      </c>
    </row>
    <row r="645" spans="2:14" x14ac:dyDescent="0.3">
      <c r="B645" s="12" t="s">
        <v>12</v>
      </c>
      <c r="C645" s="13" t="s">
        <v>647</v>
      </c>
      <c r="D645" s="13">
        <v>81971</v>
      </c>
      <c r="E645" s="14" t="s">
        <v>42</v>
      </c>
      <c r="F645" s="15">
        <f t="shared" si="30"/>
        <v>7368.01</v>
      </c>
      <c r="G645" s="15">
        <v>1382.6100000000001</v>
      </c>
      <c r="H645" s="16"/>
      <c r="I645" s="16">
        <f t="shared" si="31"/>
        <v>945.34</v>
      </c>
      <c r="J645" s="16">
        <v>75.400000000000006</v>
      </c>
      <c r="K645" s="16">
        <f>VLOOKUP(D645,[1]Planilha2!$B$5:$I$1582,8,0)</f>
        <v>869.94</v>
      </c>
      <c r="L645" s="16">
        <v>5040.0600000000004</v>
      </c>
      <c r="M645" s="16">
        <v>1390.81</v>
      </c>
      <c r="N645" s="16">
        <f t="shared" si="32"/>
        <v>5977.2000000000007</v>
      </c>
    </row>
    <row r="646" spans="2:14" x14ac:dyDescent="0.3">
      <c r="B646" s="12" t="s">
        <v>12</v>
      </c>
      <c r="C646" s="13" t="s">
        <v>1619</v>
      </c>
      <c r="D646" s="13">
        <v>84128</v>
      </c>
      <c r="E646" s="14" t="s">
        <v>14</v>
      </c>
      <c r="F646" s="15">
        <f t="shared" si="30"/>
        <v>1704.9999999999998</v>
      </c>
      <c r="G646" s="15">
        <v>407.72</v>
      </c>
      <c r="H646" s="16"/>
      <c r="I646" s="16">
        <f t="shared" si="31"/>
        <v>24.07</v>
      </c>
      <c r="J646" s="16">
        <v>-12.92</v>
      </c>
      <c r="K646" s="16">
        <f>VLOOKUP(D646,[1]Planilha2!$B$5:$I$1582,8,0)</f>
        <v>36.99</v>
      </c>
      <c r="L646" s="16">
        <v>1273.2099999999998</v>
      </c>
      <c r="M646" s="16">
        <v>135.04999999999998</v>
      </c>
      <c r="N646" s="16">
        <f t="shared" si="32"/>
        <v>1569.9499999999998</v>
      </c>
    </row>
    <row r="647" spans="2:14" x14ac:dyDescent="0.3">
      <c r="B647" s="12" t="s">
        <v>12</v>
      </c>
      <c r="C647" s="13" t="s">
        <v>648</v>
      </c>
      <c r="D647" s="13">
        <v>73951</v>
      </c>
      <c r="E647" s="14" t="s">
        <v>14</v>
      </c>
      <c r="F647" s="15">
        <f t="shared" si="30"/>
        <v>5289.67</v>
      </c>
      <c r="G647" s="15">
        <v>915.02</v>
      </c>
      <c r="H647" s="16"/>
      <c r="I647" s="16">
        <f t="shared" si="31"/>
        <v>1469.5</v>
      </c>
      <c r="J647" s="16">
        <v>33.369999999999997</v>
      </c>
      <c r="K647" s="16">
        <f>VLOOKUP(D647,[1]Planilha2!$B$5:$I$1582,8,0)</f>
        <v>1436.13</v>
      </c>
      <c r="L647" s="16">
        <v>2905.15</v>
      </c>
      <c r="M647" s="16">
        <v>455.92</v>
      </c>
      <c r="N647" s="16">
        <f t="shared" si="32"/>
        <v>4833.75</v>
      </c>
    </row>
    <row r="648" spans="2:14" x14ac:dyDescent="0.3">
      <c r="B648" s="12" t="s">
        <v>12</v>
      </c>
      <c r="C648" s="13" t="s">
        <v>649</v>
      </c>
      <c r="D648" s="13">
        <v>73456</v>
      </c>
      <c r="E648" s="14" t="s">
        <v>14</v>
      </c>
      <c r="F648" s="15">
        <f t="shared" si="30"/>
        <v>5326.65</v>
      </c>
      <c r="G648" s="15">
        <v>949.11999999999989</v>
      </c>
      <c r="H648" s="16"/>
      <c r="I648" s="16">
        <f t="shared" si="31"/>
        <v>1472.38</v>
      </c>
      <c r="J648" s="16">
        <v>35.75</v>
      </c>
      <c r="K648" s="16">
        <f>VLOOKUP(D648,[1]Planilha2!$B$5:$I$1582,8,0)</f>
        <v>1436.63</v>
      </c>
      <c r="L648" s="16">
        <v>2905.15</v>
      </c>
      <c r="M648" s="16">
        <v>493.18000000000006</v>
      </c>
      <c r="N648" s="16">
        <f t="shared" si="32"/>
        <v>4833.4699999999993</v>
      </c>
    </row>
    <row r="649" spans="2:14" x14ac:dyDescent="0.3">
      <c r="B649" s="12" t="s">
        <v>12</v>
      </c>
      <c r="C649" s="13" t="s">
        <v>650</v>
      </c>
      <c r="D649" s="13">
        <v>69441</v>
      </c>
      <c r="E649" s="14" t="s">
        <v>42</v>
      </c>
      <c r="F649" s="15">
        <f t="shared" ref="F649:F712" si="33">G649+I649+L649</f>
        <v>7647.6</v>
      </c>
      <c r="G649" s="15">
        <v>756.67000000000007</v>
      </c>
      <c r="H649" s="16"/>
      <c r="I649" s="16">
        <f t="shared" ref="I649:I712" si="34">J649+K649</f>
        <v>1850.8600000000001</v>
      </c>
      <c r="J649" s="16">
        <v>31.67</v>
      </c>
      <c r="K649" s="16">
        <f>VLOOKUP(D649,[1]Planilha2!$B$5:$I$1582,8,0)</f>
        <v>1819.19</v>
      </c>
      <c r="L649" s="16">
        <v>5040.07</v>
      </c>
      <c r="M649" s="16">
        <v>1160.2800000000002</v>
      </c>
      <c r="N649" s="16">
        <f t="shared" ref="N649:N712" si="35">F649-M649</f>
        <v>6487.32</v>
      </c>
    </row>
    <row r="650" spans="2:14" x14ac:dyDescent="0.3">
      <c r="B650" s="12" t="s">
        <v>12</v>
      </c>
      <c r="C650" s="13" t="s">
        <v>651</v>
      </c>
      <c r="D650" s="13">
        <v>75752</v>
      </c>
      <c r="E650" s="14" t="s">
        <v>14</v>
      </c>
      <c r="F650" s="15">
        <f t="shared" si="33"/>
        <v>5064.68</v>
      </c>
      <c r="G650" s="15">
        <v>984.94</v>
      </c>
      <c r="H650" s="16"/>
      <c r="I650" s="16">
        <f t="shared" si="34"/>
        <v>1414.56</v>
      </c>
      <c r="J650" s="16">
        <v>31.83</v>
      </c>
      <c r="K650" s="16">
        <f>VLOOKUP(D650,[1]Planilha2!$B$5:$I$1582,8,0)</f>
        <v>1382.73</v>
      </c>
      <c r="L650" s="16">
        <v>2665.18</v>
      </c>
      <c r="M650" s="16">
        <v>406.83</v>
      </c>
      <c r="N650" s="16">
        <f t="shared" si="35"/>
        <v>4657.8500000000004</v>
      </c>
    </row>
    <row r="651" spans="2:14" x14ac:dyDescent="0.3">
      <c r="B651" s="12" t="s">
        <v>12</v>
      </c>
      <c r="C651" s="13" t="s">
        <v>1768</v>
      </c>
      <c r="D651" s="13">
        <v>74892</v>
      </c>
      <c r="E651" s="14" t="s">
        <v>14</v>
      </c>
      <c r="F651" s="15">
        <f t="shared" si="33"/>
        <v>5360.37</v>
      </c>
      <c r="G651" s="15">
        <v>776.44</v>
      </c>
      <c r="H651" s="16"/>
      <c r="I651" s="16">
        <f t="shared" si="34"/>
        <v>1438.81</v>
      </c>
      <c r="J651" s="16"/>
      <c r="K651" s="16">
        <f>VLOOKUP(D651,[1]Planilha2!$B$5:$I$1582,8,0)</f>
        <v>1438.81</v>
      </c>
      <c r="L651" s="16">
        <v>3145.12</v>
      </c>
      <c r="M651" s="16">
        <v>744.93000000000006</v>
      </c>
      <c r="N651" s="16">
        <f t="shared" si="35"/>
        <v>4615.4399999999996</v>
      </c>
    </row>
    <row r="652" spans="2:14" x14ac:dyDescent="0.3">
      <c r="B652" s="12" t="s">
        <v>12</v>
      </c>
      <c r="C652" s="13" t="s">
        <v>652</v>
      </c>
      <c r="D652" s="13">
        <v>79246</v>
      </c>
      <c r="E652" s="14" t="s">
        <v>24</v>
      </c>
      <c r="F652" s="15">
        <f t="shared" si="33"/>
        <v>7604.2300000000005</v>
      </c>
      <c r="G652" s="15">
        <v>1249.52</v>
      </c>
      <c r="H652" s="16"/>
      <c r="I652" s="16">
        <f t="shared" si="34"/>
        <v>1731.74</v>
      </c>
      <c r="J652" s="16">
        <v>59.54</v>
      </c>
      <c r="K652" s="16">
        <f>VLOOKUP(D652,[1]Planilha2!$B$5:$I$1582,8,0)</f>
        <v>1672.2</v>
      </c>
      <c r="L652" s="16">
        <v>4622.97</v>
      </c>
      <c r="M652" s="16">
        <v>1487.46</v>
      </c>
      <c r="N652" s="16">
        <f t="shared" si="35"/>
        <v>6116.77</v>
      </c>
    </row>
    <row r="653" spans="2:14" x14ac:dyDescent="0.3">
      <c r="B653" s="12" t="s">
        <v>12</v>
      </c>
      <c r="C653" s="13" t="s">
        <v>1769</v>
      </c>
      <c r="D653" s="13">
        <v>84214</v>
      </c>
      <c r="E653" s="14" t="s">
        <v>14</v>
      </c>
      <c r="F653" s="15">
        <f t="shared" si="33"/>
        <v>3306.29</v>
      </c>
      <c r="G653" s="15">
        <v>312.58</v>
      </c>
      <c r="H653" s="16"/>
      <c r="I653" s="16">
        <f t="shared" si="34"/>
        <v>236.63</v>
      </c>
      <c r="J653" s="16"/>
      <c r="K653" s="16">
        <f>VLOOKUP(D653,[1]Planilha2!$B$5:$I$1582,8,0)</f>
        <v>236.63</v>
      </c>
      <c r="L653" s="16">
        <v>2757.08</v>
      </c>
      <c r="M653" s="16">
        <v>268.69</v>
      </c>
      <c r="N653" s="16">
        <f t="shared" si="35"/>
        <v>3037.6</v>
      </c>
    </row>
    <row r="654" spans="2:14" x14ac:dyDescent="0.3">
      <c r="B654" s="12" t="s">
        <v>12</v>
      </c>
      <c r="C654" s="13" t="s">
        <v>653</v>
      </c>
      <c r="D654" s="13">
        <v>73819</v>
      </c>
      <c r="E654" s="14" t="s">
        <v>14</v>
      </c>
      <c r="F654" s="15">
        <f t="shared" si="33"/>
        <v>4658.4399999999996</v>
      </c>
      <c r="G654" s="15">
        <v>631.26</v>
      </c>
      <c r="H654" s="16"/>
      <c r="I654" s="16">
        <f t="shared" si="34"/>
        <v>1315.71</v>
      </c>
      <c r="J654" s="16"/>
      <c r="K654" s="16">
        <f>VLOOKUP(D654,[1]Planilha2!$B$5:$I$1582,8,0)</f>
        <v>1315.71</v>
      </c>
      <c r="L654" s="16">
        <v>2711.47</v>
      </c>
      <c r="M654" s="16">
        <v>434.53999999999996</v>
      </c>
      <c r="N654" s="16">
        <f t="shared" si="35"/>
        <v>4223.8999999999996</v>
      </c>
    </row>
    <row r="655" spans="2:14" x14ac:dyDescent="0.3">
      <c r="B655" s="12" t="s">
        <v>12</v>
      </c>
      <c r="C655" s="13" t="s">
        <v>654</v>
      </c>
      <c r="D655" s="13">
        <v>81674</v>
      </c>
      <c r="E655" s="14" t="s">
        <v>14</v>
      </c>
      <c r="F655" s="15">
        <f t="shared" si="33"/>
        <v>3738.2599999999998</v>
      </c>
      <c r="G655" s="15">
        <v>529.48</v>
      </c>
      <c r="H655" s="16"/>
      <c r="I655" s="16">
        <f t="shared" si="34"/>
        <v>543.6</v>
      </c>
      <c r="J655" s="16">
        <v>0.01</v>
      </c>
      <c r="K655" s="16">
        <f>VLOOKUP(D655,[1]Planilha2!$B$5:$I$1582,8,0)</f>
        <v>543.59</v>
      </c>
      <c r="L655" s="16">
        <v>2665.18</v>
      </c>
      <c r="M655" s="16">
        <v>436.27</v>
      </c>
      <c r="N655" s="16">
        <f t="shared" si="35"/>
        <v>3301.99</v>
      </c>
    </row>
    <row r="656" spans="2:14" x14ac:dyDescent="0.3">
      <c r="B656" s="12" t="s">
        <v>12</v>
      </c>
      <c r="C656" s="13" t="s">
        <v>655</v>
      </c>
      <c r="D656" s="13">
        <v>78634</v>
      </c>
      <c r="E656" s="14" t="s">
        <v>14</v>
      </c>
      <c r="F656" s="15">
        <f t="shared" si="33"/>
        <v>4786.7199999999993</v>
      </c>
      <c r="G656" s="15">
        <v>1163.05</v>
      </c>
      <c r="H656" s="16"/>
      <c r="I656" s="16">
        <f t="shared" si="34"/>
        <v>1234.2</v>
      </c>
      <c r="J656" s="16"/>
      <c r="K656" s="16">
        <f>VLOOKUP(D656,[1]Planilha2!$B$5:$I$1582,8,0)</f>
        <v>1234.2</v>
      </c>
      <c r="L656" s="16">
        <v>2389.4699999999998</v>
      </c>
      <c r="M656" s="16">
        <v>1099.06</v>
      </c>
      <c r="N656" s="16">
        <f t="shared" si="35"/>
        <v>3687.6599999999994</v>
      </c>
    </row>
    <row r="657" spans="2:14" x14ac:dyDescent="0.3">
      <c r="B657" s="12" t="s">
        <v>12</v>
      </c>
      <c r="C657" s="13" t="s">
        <v>656</v>
      </c>
      <c r="D657" s="13">
        <v>73753</v>
      </c>
      <c r="E657" s="14" t="s">
        <v>14</v>
      </c>
      <c r="F657" s="15">
        <f t="shared" si="33"/>
        <v>4658.43</v>
      </c>
      <c r="G657" s="15">
        <v>437.58</v>
      </c>
      <c r="H657" s="16"/>
      <c r="I657" s="16">
        <f t="shared" si="34"/>
        <v>1315.7</v>
      </c>
      <c r="J657" s="16"/>
      <c r="K657" s="16">
        <f>VLOOKUP(D657,[1]Planilha2!$B$5:$I$1582,8,0)</f>
        <v>1315.7</v>
      </c>
      <c r="L657" s="16">
        <v>2905.15</v>
      </c>
      <c r="M657" s="16">
        <v>324.83</v>
      </c>
      <c r="N657" s="16">
        <f t="shared" si="35"/>
        <v>4333.6000000000004</v>
      </c>
    </row>
    <row r="658" spans="2:14" x14ac:dyDescent="0.3">
      <c r="B658" s="12" t="s">
        <v>12</v>
      </c>
      <c r="C658" s="13" t="s">
        <v>657</v>
      </c>
      <c r="D658" s="13">
        <v>82735</v>
      </c>
      <c r="E658" s="14" t="s">
        <v>658</v>
      </c>
      <c r="F658" s="15">
        <f t="shared" si="33"/>
        <v>5535.72</v>
      </c>
      <c r="G658" s="15">
        <v>125</v>
      </c>
      <c r="H658" s="16"/>
      <c r="I658" s="16">
        <f t="shared" si="34"/>
        <v>519.67999999999995</v>
      </c>
      <c r="J658" s="16"/>
      <c r="K658" s="16">
        <f>VLOOKUP(D658,[1]Planilha2!$B$5:$I$1582,8,0)</f>
        <v>519.67999999999995</v>
      </c>
      <c r="L658" s="16">
        <v>4891.04</v>
      </c>
      <c r="M658" s="16">
        <v>840.62</v>
      </c>
      <c r="N658" s="16">
        <f t="shared" si="35"/>
        <v>4695.1000000000004</v>
      </c>
    </row>
    <row r="659" spans="2:14" x14ac:dyDescent="0.3">
      <c r="B659" s="12" t="s">
        <v>12</v>
      </c>
      <c r="C659" s="13" t="s">
        <v>659</v>
      </c>
      <c r="D659" s="13">
        <v>80350</v>
      </c>
      <c r="E659" s="14" t="s">
        <v>137</v>
      </c>
      <c r="F659" s="15">
        <f t="shared" si="33"/>
        <v>4047.12</v>
      </c>
      <c r="G659" s="15">
        <v>438.34</v>
      </c>
      <c r="H659" s="16"/>
      <c r="I659" s="16">
        <f t="shared" si="34"/>
        <v>850.62</v>
      </c>
      <c r="J659" s="16">
        <v>-0.18</v>
      </c>
      <c r="K659" s="16">
        <f>VLOOKUP(D659,[1]Planilha2!$B$5:$I$1582,8,0)</f>
        <v>850.8</v>
      </c>
      <c r="L659" s="16">
        <v>2758.16</v>
      </c>
      <c r="M659" s="16">
        <v>385.86</v>
      </c>
      <c r="N659" s="16">
        <f t="shared" si="35"/>
        <v>3661.2599999999998</v>
      </c>
    </row>
    <row r="660" spans="2:14" x14ac:dyDescent="0.3">
      <c r="B660" s="12" t="s">
        <v>12</v>
      </c>
      <c r="C660" s="13" t="s">
        <v>660</v>
      </c>
      <c r="D660" s="13">
        <v>74296</v>
      </c>
      <c r="E660" s="14" t="s">
        <v>24</v>
      </c>
      <c r="F660" s="15">
        <f t="shared" si="33"/>
        <v>7652.02</v>
      </c>
      <c r="G660" s="15">
        <v>1438.0500000000002</v>
      </c>
      <c r="H660" s="16"/>
      <c r="I660" s="16">
        <f t="shared" si="34"/>
        <v>1703.02</v>
      </c>
      <c r="J660" s="16"/>
      <c r="K660" s="16">
        <f>VLOOKUP(D660,[1]Planilha2!$B$5:$I$1582,8,0)</f>
        <v>1703.02</v>
      </c>
      <c r="L660" s="16">
        <v>4510.95</v>
      </c>
      <c r="M660" s="16">
        <v>2459.2700000000004</v>
      </c>
      <c r="N660" s="16">
        <f t="shared" si="35"/>
        <v>5192.75</v>
      </c>
    </row>
    <row r="661" spans="2:14" x14ac:dyDescent="0.3">
      <c r="B661" s="12" t="s">
        <v>12</v>
      </c>
      <c r="C661" s="13" t="s">
        <v>661</v>
      </c>
      <c r="D661" s="13">
        <v>74541</v>
      </c>
      <c r="E661" s="14" t="s">
        <v>16</v>
      </c>
      <c r="F661" s="15">
        <f t="shared" si="33"/>
        <v>6737.68</v>
      </c>
      <c r="G661" s="15">
        <v>303.60000000000002</v>
      </c>
      <c r="H661" s="16"/>
      <c r="I661" s="16">
        <f t="shared" si="34"/>
        <v>1466.97</v>
      </c>
      <c r="J661" s="16"/>
      <c r="K661" s="16">
        <f>VLOOKUP(D661,[1]Planilha2!$B$5:$I$1582,8,0)</f>
        <v>1466.97</v>
      </c>
      <c r="L661" s="16">
        <v>4967.1099999999997</v>
      </c>
      <c r="M661" s="16">
        <v>933.77</v>
      </c>
      <c r="N661" s="16">
        <f t="shared" si="35"/>
        <v>5803.91</v>
      </c>
    </row>
    <row r="662" spans="2:14" x14ac:dyDescent="0.3">
      <c r="B662" s="12" t="s">
        <v>12</v>
      </c>
      <c r="C662" s="13" t="s">
        <v>662</v>
      </c>
      <c r="D662" s="13">
        <v>74496</v>
      </c>
      <c r="E662" s="14" t="s">
        <v>29</v>
      </c>
      <c r="F662" s="15">
        <f t="shared" si="33"/>
        <v>6453.27</v>
      </c>
      <c r="G662" s="15">
        <v>3594.2799999999997</v>
      </c>
      <c r="H662" s="16"/>
      <c r="I662" s="16">
        <f t="shared" si="34"/>
        <v>1387.09</v>
      </c>
      <c r="J662" s="16"/>
      <c r="K662" s="16">
        <f>VLOOKUP(D662,[1]Planilha2!$B$5:$I$1582,8,0)</f>
        <v>1387.09</v>
      </c>
      <c r="L662" s="16">
        <v>1471.9</v>
      </c>
      <c r="M662" s="16">
        <v>2787.88</v>
      </c>
      <c r="N662" s="16">
        <f t="shared" si="35"/>
        <v>3665.3900000000003</v>
      </c>
    </row>
    <row r="663" spans="2:14" x14ac:dyDescent="0.3">
      <c r="B663" s="12" t="s">
        <v>12</v>
      </c>
      <c r="C663" s="13" t="s">
        <v>663</v>
      </c>
      <c r="D663" s="13">
        <v>73816</v>
      </c>
      <c r="E663" s="14" t="s">
        <v>16</v>
      </c>
      <c r="F663" s="15">
        <f t="shared" si="33"/>
        <v>10010.57</v>
      </c>
      <c r="G663" s="15">
        <v>7008.96</v>
      </c>
      <c r="H663" s="16"/>
      <c r="I663" s="16">
        <f t="shared" si="34"/>
        <v>1646.95</v>
      </c>
      <c r="J663" s="16"/>
      <c r="K663" s="16">
        <f>VLOOKUP(D663,[1]Planilha2!$B$5:$I$1582,8,0)</f>
        <v>1646.95</v>
      </c>
      <c r="L663" s="16">
        <v>1354.66</v>
      </c>
      <c r="M663" s="16">
        <v>7234.28</v>
      </c>
      <c r="N663" s="16">
        <f t="shared" si="35"/>
        <v>2776.29</v>
      </c>
    </row>
    <row r="664" spans="2:14" x14ac:dyDescent="0.3">
      <c r="B664" s="12" t="s">
        <v>12</v>
      </c>
      <c r="C664" s="13" t="s">
        <v>664</v>
      </c>
      <c r="D664" s="13">
        <v>73487</v>
      </c>
      <c r="E664" s="14" t="s">
        <v>134</v>
      </c>
      <c r="F664" s="15">
        <f t="shared" si="33"/>
        <v>5251.44</v>
      </c>
      <c r="G664" s="15">
        <v>437.58</v>
      </c>
      <c r="H664" s="16"/>
      <c r="I664" s="16">
        <f t="shared" si="34"/>
        <v>1439.78</v>
      </c>
      <c r="J664" s="16"/>
      <c r="K664" s="16">
        <f>VLOOKUP(D664,[1]Planilha2!$B$5:$I$1582,8,0)</f>
        <v>1439.78</v>
      </c>
      <c r="L664" s="16">
        <v>3374.08</v>
      </c>
      <c r="M664" s="16">
        <v>445.79</v>
      </c>
      <c r="N664" s="16">
        <f t="shared" si="35"/>
        <v>4805.6499999999996</v>
      </c>
    </row>
    <row r="665" spans="2:14" x14ac:dyDescent="0.3">
      <c r="B665" s="12" t="s">
        <v>12</v>
      </c>
      <c r="C665" s="13" t="s">
        <v>665</v>
      </c>
      <c r="D665" s="13">
        <v>73492</v>
      </c>
      <c r="E665" s="14" t="s">
        <v>1658</v>
      </c>
      <c r="F665" s="15">
        <f t="shared" si="33"/>
        <v>3787.83</v>
      </c>
      <c r="G665" s="15">
        <v>1535.99</v>
      </c>
      <c r="H665" s="16"/>
      <c r="I665" s="16">
        <f t="shared" si="34"/>
        <v>976.53</v>
      </c>
      <c r="J665" s="16"/>
      <c r="K665" s="16">
        <f>VLOOKUP(D665,[1]Planilha2!$B$5:$I$1582,8,0)</f>
        <v>976.53</v>
      </c>
      <c r="L665" s="16">
        <v>1275.31</v>
      </c>
      <c r="M665" s="16">
        <v>2142.87</v>
      </c>
      <c r="N665" s="16">
        <f t="shared" si="35"/>
        <v>1644.96</v>
      </c>
    </row>
    <row r="666" spans="2:14" x14ac:dyDescent="0.3">
      <c r="B666" s="12" t="s">
        <v>12</v>
      </c>
      <c r="C666" s="13" t="s">
        <v>666</v>
      </c>
      <c r="D666" s="13">
        <v>80685</v>
      </c>
      <c r="E666" s="14" t="s">
        <v>14</v>
      </c>
      <c r="F666" s="15">
        <f t="shared" si="33"/>
        <v>3962.3</v>
      </c>
      <c r="G666" s="15">
        <v>448.28</v>
      </c>
      <c r="H666" s="16"/>
      <c r="I666" s="16">
        <f t="shared" si="34"/>
        <v>756.94</v>
      </c>
      <c r="J666" s="16"/>
      <c r="K666" s="16">
        <f>VLOOKUP(D666,[1]Planilha2!$B$5:$I$1582,8,0)</f>
        <v>756.94</v>
      </c>
      <c r="L666" s="16">
        <v>2757.08</v>
      </c>
      <c r="M666" s="16">
        <v>387.57000000000005</v>
      </c>
      <c r="N666" s="16">
        <f t="shared" si="35"/>
        <v>3574.73</v>
      </c>
    </row>
    <row r="667" spans="2:14" x14ac:dyDescent="0.3">
      <c r="B667" s="12" t="s">
        <v>12</v>
      </c>
      <c r="C667" s="13" t="s">
        <v>667</v>
      </c>
      <c r="D667" s="13">
        <v>81391</v>
      </c>
      <c r="E667" s="14" t="s">
        <v>1664</v>
      </c>
      <c r="F667" s="15">
        <f t="shared" si="33"/>
        <v>3738.25</v>
      </c>
      <c r="G667" s="15">
        <v>805.19</v>
      </c>
      <c r="H667" s="16"/>
      <c r="I667" s="16">
        <f t="shared" si="34"/>
        <v>543.59</v>
      </c>
      <c r="J667" s="16"/>
      <c r="K667" s="16">
        <f>VLOOKUP(D667,[1]Planilha2!$B$5:$I$1582,8,0)</f>
        <v>543.59</v>
      </c>
      <c r="L667" s="16">
        <v>2389.4699999999998</v>
      </c>
      <c r="M667" s="16">
        <v>295.58999999999997</v>
      </c>
      <c r="N667" s="16">
        <f t="shared" si="35"/>
        <v>3442.66</v>
      </c>
    </row>
    <row r="668" spans="2:14" x14ac:dyDescent="0.3">
      <c r="B668" s="12" t="s">
        <v>12</v>
      </c>
      <c r="C668" s="13" t="s">
        <v>668</v>
      </c>
      <c r="D668" s="13">
        <v>76689</v>
      </c>
      <c r="E668" s="14" t="s">
        <v>14</v>
      </c>
      <c r="F668" s="15">
        <f t="shared" si="33"/>
        <v>2396.08</v>
      </c>
      <c r="G668" s="15">
        <v>298.42</v>
      </c>
      <c r="H668" s="16"/>
      <c r="I668" s="16">
        <f t="shared" si="34"/>
        <v>1270.54</v>
      </c>
      <c r="J668" s="16"/>
      <c r="K668" s="16">
        <f>VLOOKUP(D668,[1]Planilha2!$B$5:$I$1582,8,0)</f>
        <v>1270.54</v>
      </c>
      <c r="L668" s="16">
        <v>827.12</v>
      </c>
      <c r="M668" s="16">
        <v>597.48</v>
      </c>
      <c r="N668" s="16">
        <f t="shared" si="35"/>
        <v>1798.6</v>
      </c>
    </row>
    <row r="669" spans="2:14" x14ac:dyDescent="0.3">
      <c r="B669" s="12" t="s">
        <v>12</v>
      </c>
      <c r="C669" s="13" t="s">
        <v>669</v>
      </c>
      <c r="D669" s="13">
        <v>73896</v>
      </c>
      <c r="E669" s="14" t="s">
        <v>14</v>
      </c>
      <c r="F669" s="15">
        <f t="shared" si="33"/>
        <v>4465.2</v>
      </c>
      <c r="G669" s="15">
        <v>529.48</v>
      </c>
      <c r="H669" s="16"/>
      <c r="I669" s="16">
        <f t="shared" si="34"/>
        <v>1270.54</v>
      </c>
      <c r="J669" s="16"/>
      <c r="K669" s="16">
        <f>VLOOKUP(D669,[1]Planilha2!$B$5:$I$1582,8,0)</f>
        <v>1270.54</v>
      </c>
      <c r="L669" s="16">
        <v>2665.18</v>
      </c>
      <c r="M669" s="16">
        <v>927.45999999999992</v>
      </c>
      <c r="N669" s="16">
        <f t="shared" si="35"/>
        <v>3537.74</v>
      </c>
    </row>
    <row r="670" spans="2:14" x14ac:dyDescent="0.3">
      <c r="B670" s="12" t="s">
        <v>12</v>
      </c>
      <c r="C670" s="13" t="s">
        <v>670</v>
      </c>
      <c r="D670" s="13">
        <v>81046</v>
      </c>
      <c r="E670" s="14" t="s">
        <v>1664</v>
      </c>
      <c r="F670" s="15">
        <f t="shared" si="33"/>
        <v>3612.55</v>
      </c>
      <c r="G670" s="15">
        <v>312.58</v>
      </c>
      <c r="H670" s="16"/>
      <c r="I670" s="16">
        <f t="shared" si="34"/>
        <v>542.89</v>
      </c>
      <c r="J670" s="16">
        <v>0.01</v>
      </c>
      <c r="K670" s="16">
        <f>VLOOKUP(D670,[1]Planilha2!$B$5:$I$1582,8,0)</f>
        <v>542.88</v>
      </c>
      <c r="L670" s="16">
        <v>2757.08</v>
      </c>
      <c r="M670" s="16">
        <v>1205.1999999999998</v>
      </c>
      <c r="N670" s="16">
        <f t="shared" si="35"/>
        <v>2407.3500000000004</v>
      </c>
    </row>
    <row r="671" spans="2:14" x14ac:dyDescent="0.3">
      <c r="B671" s="12" t="s">
        <v>12</v>
      </c>
      <c r="C671" s="13" t="s">
        <v>671</v>
      </c>
      <c r="D671" s="13">
        <v>79531</v>
      </c>
      <c r="E671" s="14" t="s">
        <v>14</v>
      </c>
      <c r="F671" s="15">
        <f t="shared" si="33"/>
        <v>4161.3500000000004</v>
      </c>
      <c r="G671" s="15">
        <v>529.48</v>
      </c>
      <c r="H671" s="16"/>
      <c r="I671" s="16">
        <f t="shared" si="34"/>
        <v>966.68999999999994</v>
      </c>
      <c r="J671" s="16">
        <v>0.01</v>
      </c>
      <c r="K671" s="16">
        <f>VLOOKUP(D671,[1]Planilha2!$B$5:$I$1582,8,0)</f>
        <v>966.68</v>
      </c>
      <c r="L671" s="16">
        <v>2665.18</v>
      </c>
      <c r="M671" s="16">
        <v>527.58000000000004</v>
      </c>
      <c r="N671" s="16">
        <f t="shared" si="35"/>
        <v>3633.7700000000004</v>
      </c>
    </row>
    <row r="672" spans="2:14" x14ac:dyDescent="0.3">
      <c r="B672" s="12" t="s">
        <v>12</v>
      </c>
      <c r="C672" s="13" t="s">
        <v>672</v>
      </c>
      <c r="D672" s="13">
        <v>80038</v>
      </c>
      <c r="E672" s="14" t="s">
        <v>14</v>
      </c>
      <c r="F672" s="15">
        <f t="shared" si="33"/>
        <v>4089.0299999999997</v>
      </c>
      <c r="G672" s="15">
        <v>470.12</v>
      </c>
      <c r="H672" s="16"/>
      <c r="I672" s="16">
        <f t="shared" si="34"/>
        <v>861.83</v>
      </c>
      <c r="J672" s="16">
        <v>0.01</v>
      </c>
      <c r="K672" s="16">
        <f>VLOOKUP(D672,[1]Planilha2!$B$5:$I$1582,8,0)</f>
        <v>861.82</v>
      </c>
      <c r="L672" s="16">
        <v>2757.08</v>
      </c>
      <c r="M672" s="16">
        <v>430.94000000000005</v>
      </c>
      <c r="N672" s="16">
        <f t="shared" si="35"/>
        <v>3658.0899999999997</v>
      </c>
    </row>
    <row r="673" spans="2:14" x14ac:dyDescent="0.3">
      <c r="B673" s="12" t="s">
        <v>12</v>
      </c>
      <c r="C673" s="13" t="s">
        <v>673</v>
      </c>
      <c r="D673" s="13">
        <v>77752</v>
      </c>
      <c r="E673" s="14" t="s">
        <v>273</v>
      </c>
      <c r="F673" s="15">
        <f t="shared" si="33"/>
        <v>6505.27</v>
      </c>
      <c r="G673" s="15">
        <v>991.65000000000009</v>
      </c>
      <c r="H673" s="16"/>
      <c r="I673" s="16">
        <f t="shared" si="34"/>
        <v>1569.58</v>
      </c>
      <c r="J673" s="16"/>
      <c r="K673" s="16">
        <f>VLOOKUP(D673,[1]Planilha2!$B$5:$I$1582,8,0)</f>
        <v>1569.58</v>
      </c>
      <c r="L673" s="16">
        <v>3944.04</v>
      </c>
      <c r="M673" s="16">
        <v>808.92000000000007</v>
      </c>
      <c r="N673" s="16">
        <f t="shared" si="35"/>
        <v>5696.35</v>
      </c>
    </row>
    <row r="674" spans="2:14" x14ac:dyDescent="0.3">
      <c r="B674" s="12" t="s">
        <v>12</v>
      </c>
      <c r="C674" s="13" t="s">
        <v>674</v>
      </c>
      <c r="D674" s="13">
        <v>81715</v>
      </c>
      <c r="E674" s="14" t="s">
        <v>1661</v>
      </c>
      <c r="F674" s="15">
        <f t="shared" si="33"/>
        <v>2299.3200000000002</v>
      </c>
      <c r="G674" s="15">
        <v>437.58</v>
      </c>
      <c r="H674" s="16"/>
      <c r="I674" s="16">
        <f t="shared" si="34"/>
        <v>269.81</v>
      </c>
      <c r="J674" s="16"/>
      <c r="K674" s="16">
        <f>VLOOKUP(D674,[1]Planilha2!$B$5:$I$1582,8,0)</f>
        <v>269.81</v>
      </c>
      <c r="L674" s="16">
        <v>1591.93</v>
      </c>
      <c r="M674" s="16">
        <v>259.27999999999997</v>
      </c>
      <c r="N674" s="16">
        <f t="shared" si="35"/>
        <v>2040.0400000000002</v>
      </c>
    </row>
    <row r="675" spans="2:14" x14ac:dyDescent="0.3">
      <c r="B675" s="12" t="s">
        <v>12</v>
      </c>
      <c r="C675" s="13" t="s">
        <v>675</v>
      </c>
      <c r="D675" s="13">
        <v>75189</v>
      </c>
      <c r="E675" s="14" t="s">
        <v>14</v>
      </c>
      <c r="F675" s="15">
        <f t="shared" si="33"/>
        <v>4971.5599999999995</v>
      </c>
      <c r="G675" s="15">
        <v>1103.6899999999998</v>
      </c>
      <c r="H675" s="16"/>
      <c r="I675" s="16">
        <f t="shared" si="34"/>
        <v>1386.5</v>
      </c>
      <c r="J675" s="16"/>
      <c r="K675" s="16">
        <f>VLOOKUP(D675,[1]Planilha2!$B$5:$I$1582,8,0)</f>
        <v>1386.5</v>
      </c>
      <c r="L675" s="16">
        <v>2481.37</v>
      </c>
      <c r="M675" s="16">
        <v>1540.9500000000003</v>
      </c>
      <c r="N675" s="16">
        <f t="shared" si="35"/>
        <v>3430.6099999999992</v>
      </c>
    </row>
    <row r="676" spans="2:14" x14ac:dyDescent="0.3">
      <c r="B676" s="12" t="s">
        <v>12</v>
      </c>
      <c r="C676" s="13" t="s">
        <v>676</v>
      </c>
      <c r="D676" s="13">
        <v>76484</v>
      </c>
      <c r="E676" s="14" t="s">
        <v>14</v>
      </c>
      <c r="F676" s="15">
        <f t="shared" si="33"/>
        <v>7037.7500000000009</v>
      </c>
      <c r="G676" s="15">
        <v>5437.7300000000005</v>
      </c>
      <c r="H676" s="16"/>
      <c r="I676" s="16">
        <f t="shared" si="34"/>
        <v>1416.21</v>
      </c>
      <c r="J676" s="16"/>
      <c r="K676" s="16">
        <f>VLOOKUP(D676,[1]Planilha2!$B$5:$I$1582,8,0)</f>
        <v>1416.21</v>
      </c>
      <c r="L676" s="16">
        <v>183.81</v>
      </c>
      <c r="M676" s="16">
        <v>5302.02</v>
      </c>
      <c r="N676" s="16">
        <f t="shared" si="35"/>
        <v>1735.7300000000005</v>
      </c>
    </row>
    <row r="677" spans="2:14" x14ac:dyDescent="0.3">
      <c r="B677" s="12" t="s">
        <v>12</v>
      </c>
      <c r="C677" s="13" t="s">
        <v>677</v>
      </c>
      <c r="D677" s="13">
        <v>73596</v>
      </c>
      <c r="E677" s="14" t="s">
        <v>24</v>
      </c>
      <c r="F677" s="15">
        <f t="shared" si="33"/>
        <v>7043.09</v>
      </c>
      <c r="G677" s="15">
        <v>446.46</v>
      </c>
      <c r="H677" s="16"/>
      <c r="I677" s="16">
        <f t="shared" si="34"/>
        <v>1763.47</v>
      </c>
      <c r="J677" s="16">
        <v>0.34</v>
      </c>
      <c r="K677" s="16">
        <f>VLOOKUP(D677,[1]Planilha2!$B$5:$I$1582,8,0)</f>
        <v>1763.13</v>
      </c>
      <c r="L677" s="16">
        <v>4833.16</v>
      </c>
      <c r="M677" s="16">
        <v>937.18000000000006</v>
      </c>
      <c r="N677" s="16">
        <f t="shared" si="35"/>
        <v>6105.91</v>
      </c>
    </row>
    <row r="678" spans="2:14" x14ac:dyDescent="0.3">
      <c r="B678" s="12" t="s">
        <v>12</v>
      </c>
      <c r="C678" s="13" t="s">
        <v>678</v>
      </c>
      <c r="D678" s="13">
        <v>80831</v>
      </c>
      <c r="E678" s="14" t="s">
        <v>44</v>
      </c>
      <c r="F678" s="15">
        <f t="shared" si="33"/>
        <v>288.61</v>
      </c>
      <c r="G678" s="15"/>
      <c r="H678" s="16"/>
      <c r="I678" s="16">
        <f t="shared" si="34"/>
        <v>288.61</v>
      </c>
      <c r="J678" s="16"/>
      <c r="K678" s="16">
        <f>VLOOKUP(D678,[1]Planilha2!$B$5:$I$1582,8,0)</f>
        <v>288.61</v>
      </c>
      <c r="L678" s="16"/>
      <c r="M678" s="16">
        <v>4.34</v>
      </c>
      <c r="N678" s="16">
        <f t="shared" si="35"/>
        <v>284.27000000000004</v>
      </c>
    </row>
    <row r="679" spans="2:14" x14ac:dyDescent="0.3">
      <c r="B679" s="12" t="s">
        <v>12</v>
      </c>
      <c r="C679" s="13" t="s">
        <v>679</v>
      </c>
      <c r="D679" s="13">
        <v>75691</v>
      </c>
      <c r="E679" s="14" t="s">
        <v>1664</v>
      </c>
      <c r="F679" s="15">
        <f t="shared" si="33"/>
        <v>4429.17</v>
      </c>
      <c r="G679" s="15">
        <v>345.12</v>
      </c>
      <c r="H679" s="16"/>
      <c r="I679" s="16">
        <f t="shared" si="34"/>
        <v>1326.97</v>
      </c>
      <c r="J679" s="16"/>
      <c r="K679" s="16">
        <f>VLOOKUP(D679,[1]Planilha2!$B$5:$I$1582,8,0)</f>
        <v>1326.97</v>
      </c>
      <c r="L679" s="16">
        <v>2757.08</v>
      </c>
      <c r="M679" s="16">
        <v>3874.09</v>
      </c>
      <c r="N679" s="16">
        <f t="shared" si="35"/>
        <v>555.07999999999993</v>
      </c>
    </row>
    <row r="680" spans="2:14" x14ac:dyDescent="0.3">
      <c r="B680" s="12" t="s">
        <v>12</v>
      </c>
      <c r="C680" s="13" t="s">
        <v>680</v>
      </c>
      <c r="D680" s="13">
        <v>78031</v>
      </c>
      <c r="E680" s="14" t="s">
        <v>161</v>
      </c>
      <c r="F680" s="15">
        <f t="shared" si="33"/>
        <v>8021.97</v>
      </c>
      <c r="G680" s="15">
        <v>437.58</v>
      </c>
      <c r="H680" s="16"/>
      <c r="I680" s="16">
        <f t="shared" si="34"/>
        <v>1799.79</v>
      </c>
      <c r="J680" s="16"/>
      <c r="K680" s="16">
        <f>VLOOKUP(D680,[1]Planilha2!$B$5:$I$1582,8,0)</f>
        <v>1799.79</v>
      </c>
      <c r="L680" s="16">
        <v>5784.6</v>
      </c>
      <c r="M680" s="16">
        <v>3137.2799999999997</v>
      </c>
      <c r="N680" s="16">
        <f t="shared" si="35"/>
        <v>4884.6900000000005</v>
      </c>
    </row>
    <row r="681" spans="2:14" x14ac:dyDescent="0.3">
      <c r="B681" s="12" t="s">
        <v>12</v>
      </c>
      <c r="C681" s="13" t="s">
        <v>681</v>
      </c>
      <c r="D681" s="13">
        <v>82795</v>
      </c>
      <c r="E681" s="14" t="s">
        <v>682</v>
      </c>
      <c r="F681" s="15">
        <f t="shared" si="33"/>
        <v>39932.44</v>
      </c>
      <c r="G681" s="15"/>
      <c r="H681" s="16"/>
      <c r="I681" s="16">
        <f t="shared" si="34"/>
        <v>2432.44</v>
      </c>
      <c r="J681" s="16"/>
      <c r="K681" s="16">
        <f>VLOOKUP(D681,[1]Planilha2!$B$5:$I$1582,8,0)</f>
        <v>2432.44</v>
      </c>
      <c r="L681" s="16">
        <v>37500</v>
      </c>
      <c r="M681" s="16">
        <v>10287.950000000001</v>
      </c>
      <c r="N681" s="16">
        <f t="shared" si="35"/>
        <v>29644.49</v>
      </c>
    </row>
    <row r="682" spans="2:14" x14ac:dyDescent="0.3">
      <c r="B682" s="12" t="s">
        <v>12</v>
      </c>
      <c r="C682" s="13" t="s">
        <v>683</v>
      </c>
      <c r="D682" s="13">
        <v>74458</v>
      </c>
      <c r="E682" s="14" t="s">
        <v>684</v>
      </c>
      <c r="F682" s="15">
        <f t="shared" si="33"/>
        <v>23840.14</v>
      </c>
      <c r="G682" s="15">
        <v>11997.369999999999</v>
      </c>
      <c r="H682" s="16"/>
      <c r="I682" s="16">
        <f t="shared" si="34"/>
        <v>7111.31</v>
      </c>
      <c r="J682" s="16">
        <v>5427.84</v>
      </c>
      <c r="K682" s="16">
        <f>VLOOKUP(D682,[1]Planilha2!$B$5:$I$1582,8,0)</f>
        <v>1683.47</v>
      </c>
      <c r="L682" s="16">
        <v>4731.46</v>
      </c>
      <c r="M682" s="16">
        <v>8284.57</v>
      </c>
      <c r="N682" s="16">
        <f t="shared" si="35"/>
        <v>15555.57</v>
      </c>
    </row>
    <row r="683" spans="2:14" x14ac:dyDescent="0.3">
      <c r="B683" s="12" t="s">
        <v>12</v>
      </c>
      <c r="C683" s="13" t="s">
        <v>685</v>
      </c>
      <c r="D683" s="13">
        <v>65802</v>
      </c>
      <c r="E683" s="14" t="s">
        <v>14</v>
      </c>
      <c r="F683" s="15">
        <f t="shared" si="33"/>
        <v>4826.2000000000007</v>
      </c>
      <c r="G683" s="15">
        <v>886.79</v>
      </c>
      <c r="H683" s="16"/>
      <c r="I683" s="16">
        <f t="shared" si="34"/>
        <v>1366.14</v>
      </c>
      <c r="J683" s="16"/>
      <c r="K683" s="16">
        <f>VLOOKUP(D683,[1]Planilha2!$B$5:$I$1582,8,0)</f>
        <v>1366.14</v>
      </c>
      <c r="L683" s="16">
        <v>2573.27</v>
      </c>
      <c r="M683" s="16">
        <v>1910.19</v>
      </c>
      <c r="N683" s="16">
        <f t="shared" si="35"/>
        <v>2916.0100000000007</v>
      </c>
    </row>
    <row r="684" spans="2:14" x14ac:dyDescent="0.3">
      <c r="B684" s="12" t="s">
        <v>12</v>
      </c>
      <c r="C684" s="13" t="s">
        <v>686</v>
      </c>
      <c r="D684" s="13">
        <v>78091</v>
      </c>
      <c r="E684" s="14" t="s">
        <v>687</v>
      </c>
      <c r="F684" s="15">
        <f t="shared" si="33"/>
        <v>13893.3</v>
      </c>
      <c r="G684" s="15">
        <v>7792.6799999999994</v>
      </c>
      <c r="H684" s="16"/>
      <c r="I684" s="16">
        <f t="shared" si="34"/>
        <v>1704.21</v>
      </c>
      <c r="J684" s="16"/>
      <c r="K684" s="16">
        <f>VLOOKUP(D684,[1]Planilha2!$B$5:$I$1582,8,0)</f>
        <v>1704.21</v>
      </c>
      <c r="L684" s="16">
        <v>4396.41</v>
      </c>
      <c r="M684" s="16">
        <v>8123.66</v>
      </c>
      <c r="N684" s="16">
        <f t="shared" si="35"/>
        <v>5769.6399999999994</v>
      </c>
    </row>
    <row r="685" spans="2:14" x14ac:dyDescent="0.3">
      <c r="B685" s="12" t="s">
        <v>12</v>
      </c>
      <c r="C685" s="13" t="s">
        <v>1770</v>
      </c>
      <c r="D685" s="13">
        <v>74825</v>
      </c>
      <c r="E685" s="14" t="s">
        <v>1717</v>
      </c>
      <c r="F685" s="15">
        <f t="shared" si="33"/>
        <v>9626.0299999999988</v>
      </c>
      <c r="G685" s="15">
        <v>312.58</v>
      </c>
      <c r="H685" s="16"/>
      <c r="I685" s="16">
        <f t="shared" si="34"/>
        <v>1989.84</v>
      </c>
      <c r="J685" s="16"/>
      <c r="K685" s="16">
        <f>VLOOKUP(D685,[1]Planilha2!$B$5:$I$1582,8,0)</f>
        <v>1989.84</v>
      </c>
      <c r="L685" s="16">
        <v>7323.61</v>
      </c>
      <c r="M685" s="16">
        <v>1926.38</v>
      </c>
      <c r="N685" s="16">
        <f t="shared" si="35"/>
        <v>7699.6499999999987</v>
      </c>
    </row>
    <row r="686" spans="2:14" x14ac:dyDescent="0.3">
      <c r="B686" s="12" t="s">
        <v>12</v>
      </c>
      <c r="C686" s="13" t="s">
        <v>1771</v>
      </c>
      <c r="D686" s="13">
        <v>84265</v>
      </c>
      <c r="E686" s="14" t="s">
        <v>1664</v>
      </c>
      <c r="F686" s="15">
        <f t="shared" si="33"/>
        <v>3306.29</v>
      </c>
      <c r="G686" s="15">
        <v>312.58</v>
      </c>
      <c r="H686" s="16"/>
      <c r="I686" s="16">
        <f t="shared" si="34"/>
        <v>236.63</v>
      </c>
      <c r="J686" s="16"/>
      <c r="K686" s="16">
        <f>VLOOKUP(D686,[1]Planilha2!$B$5:$I$1582,8,0)</f>
        <v>236.63</v>
      </c>
      <c r="L686" s="16">
        <v>2757.08</v>
      </c>
      <c r="M686" s="16">
        <v>328.59</v>
      </c>
      <c r="N686" s="16">
        <f t="shared" si="35"/>
        <v>2977.7</v>
      </c>
    </row>
    <row r="687" spans="2:14" x14ac:dyDescent="0.3">
      <c r="B687" s="12" t="s">
        <v>12</v>
      </c>
      <c r="C687" s="13" t="s">
        <v>688</v>
      </c>
      <c r="D687" s="13">
        <v>74485</v>
      </c>
      <c r="E687" s="14" t="s">
        <v>44</v>
      </c>
      <c r="F687" s="15">
        <f t="shared" si="33"/>
        <v>3910.8199999999997</v>
      </c>
      <c r="G687" s="15">
        <v>986.79</v>
      </c>
      <c r="H687" s="16"/>
      <c r="I687" s="16">
        <f t="shared" si="34"/>
        <v>1018.75</v>
      </c>
      <c r="J687" s="16"/>
      <c r="K687" s="16">
        <f>VLOOKUP(D687,[1]Planilha2!$B$5:$I$1582,8,0)</f>
        <v>1018.75</v>
      </c>
      <c r="L687" s="16">
        <v>1905.28</v>
      </c>
      <c r="M687" s="16">
        <v>1760.4100000000003</v>
      </c>
      <c r="N687" s="16">
        <f t="shared" si="35"/>
        <v>2150.4099999999994</v>
      </c>
    </row>
    <row r="688" spans="2:14" x14ac:dyDescent="0.3">
      <c r="B688" s="12" t="s">
        <v>12</v>
      </c>
      <c r="C688" s="13" t="s">
        <v>689</v>
      </c>
      <c r="D688" s="13">
        <v>74952</v>
      </c>
      <c r="E688" s="14" t="s">
        <v>208</v>
      </c>
      <c r="F688" s="15">
        <f t="shared" si="33"/>
        <v>9634.39</v>
      </c>
      <c r="G688" s="15">
        <v>5111.26</v>
      </c>
      <c r="H688" s="16"/>
      <c r="I688" s="16">
        <f t="shared" si="34"/>
        <v>1831.6200000000001</v>
      </c>
      <c r="J688" s="16">
        <v>68.45</v>
      </c>
      <c r="K688" s="16">
        <f>VLOOKUP(D688,[1]Planilha2!$B$5:$I$1582,8,0)</f>
        <v>1763.17</v>
      </c>
      <c r="L688" s="16">
        <v>2691.51</v>
      </c>
      <c r="M688" s="16">
        <v>3849.6600000000003</v>
      </c>
      <c r="N688" s="16">
        <f t="shared" si="35"/>
        <v>5784.73</v>
      </c>
    </row>
    <row r="689" spans="2:14" x14ac:dyDescent="0.3">
      <c r="B689" s="12" t="s">
        <v>12</v>
      </c>
      <c r="C689" s="13" t="s">
        <v>690</v>
      </c>
      <c r="D689" s="13">
        <v>74605</v>
      </c>
      <c r="E689" s="14" t="s">
        <v>24</v>
      </c>
      <c r="F689" s="15">
        <f t="shared" si="33"/>
        <v>8653.0999999999985</v>
      </c>
      <c r="G689" s="15">
        <v>4510.54</v>
      </c>
      <c r="H689" s="16"/>
      <c r="I689" s="16">
        <f t="shared" si="34"/>
        <v>1831.07</v>
      </c>
      <c r="J689" s="16">
        <v>50.25</v>
      </c>
      <c r="K689" s="16">
        <f>VLOOKUP(D689,[1]Planilha2!$B$5:$I$1582,8,0)</f>
        <v>1780.82</v>
      </c>
      <c r="L689" s="16">
        <v>2311.4899999999998</v>
      </c>
      <c r="M689" s="16">
        <v>4167.42</v>
      </c>
      <c r="N689" s="16">
        <f t="shared" si="35"/>
        <v>4485.6799999999985</v>
      </c>
    </row>
    <row r="690" spans="2:14" x14ac:dyDescent="0.3">
      <c r="B690" s="12" t="s">
        <v>12</v>
      </c>
      <c r="C690" s="13" t="s">
        <v>691</v>
      </c>
      <c r="D690" s="13">
        <v>74957</v>
      </c>
      <c r="E690" s="14" t="s">
        <v>24</v>
      </c>
      <c r="F690" s="15">
        <f t="shared" si="33"/>
        <v>9041.76</v>
      </c>
      <c r="G690" s="15">
        <v>4919.2100000000009</v>
      </c>
      <c r="H690" s="16"/>
      <c r="I690" s="16">
        <f t="shared" si="34"/>
        <v>1811.06</v>
      </c>
      <c r="J690" s="16">
        <v>50.3</v>
      </c>
      <c r="K690" s="16">
        <f>VLOOKUP(D690,[1]Planilha2!$B$5:$I$1582,8,0)</f>
        <v>1760.76</v>
      </c>
      <c r="L690" s="16">
        <v>2311.4899999999998</v>
      </c>
      <c r="M690" s="16">
        <v>4471.0199999999995</v>
      </c>
      <c r="N690" s="16">
        <f t="shared" si="35"/>
        <v>4570.7400000000007</v>
      </c>
    </row>
    <row r="691" spans="2:14" x14ac:dyDescent="0.3">
      <c r="B691" s="12" t="s">
        <v>12</v>
      </c>
      <c r="C691" s="13" t="s">
        <v>692</v>
      </c>
      <c r="D691" s="13">
        <v>74311</v>
      </c>
      <c r="E691" s="14" t="s">
        <v>14</v>
      </c>
      <c r="F691" s="15">
        <f t="shared" si="33"/>
        <v>5747.04</v>
      </c>
      <c r="G691" s="15">
        <v>1483.93</v>
      </c>
      <c r="H691" s="16"/>
      <c r="I691" s="16">
        <f t="shared" si="34"/>
        <v>1506.03</v>
      </c>
      <c r="J691" s="16"/>
      <c r="K691" s="16">
        <f>VLOOKUP(D691,[1]Planilha2!$B$5:$I$1582,8,0)</f>
        <v>1506.03</v>
      </c>
      <c r="L691" s="16">
        <v>2757.08</v>
      </c>
      <c r="M691" s="16">
        <v>1153.9799999999998</v>
      </c>
      <c r="N691" s="16">
        <f t="shared" si="35"/>
        <v>4593.0600000000004</v>
      </c>
    </row>
    <row r="692" spans="2:14" x14ac:dyDescent="0.3">
      <c r="B692" s="12" t="s">
        <v>12</v>
      </c>
      <c r="C692" s="13" t="s">
        <v>693</v>
      </c>
      <c r="D692" s="13">
        <v>74288</v>
      </c>
      <c r="E692" s="14" t="s">
        <v>1699</v>
      </c>
      <c r="F692" s="15">
        <f t="shared" si="33"/>
        <v>6436.2199999999993</v>
      </c>
      <c r="G692" s="15">
        <v>710.87</v>
      </c>
      <c r="H692" s="16"/>
      <c r="I692" s="16">
        <f t="shared" si="34"/>
        <v>1661.36</v>
      </c>
      <c r="J692" s="16">
        <v>12.55</v>
      </c>
      <c r="K692" s="16">
        <f>VLOOKUP(D692,[1]Planilha2!$B$5:$I$1582,8,0)</f>
        <v>1648.81</v>
      </c>
      <c r="L692" s="16">
        <v>4063.99</v>
      </c>
      <c r="M692" s="16">
        <v>755.09</v>
      </c>
      <c r="N692" s="16">
        <f t="shared" si="35"/>
        <v>5681.1299999999992</v>
      </c>
    </row>
    <row r="693" spans="2:14" x14ac:dyDescent="0.3">
      <c r="B693" s="12" t="s">
        <v>12</v>
      </c>
      <c r="C693" s="13" t="s">
        <v>694</v>
      </c>
      <c r="D693" s="13">
        <v>80316</v>
      </c>
      <c r="E693" s="14" t="s">
        <v>1700</v>
      </c>
      <c r="F693" s="15">
        <f t="shared" si="33"/>
        <v>6749.08</v>
      </c>
      <c r="G693" s="15">
        <v>437.58</v>
      </c>
      <c r="H693" s="16"/>
      <c r="I693" s="16">
        <f t="shared" si="34"/>
        <v>1284.33</v>
      </c>
      <c r="J693" s="16"/>
      <c r="K693" s="16">
        <f>VLOOKUP(D693,[1]Planilha2!$B$5:$I$1582,8,0)</f>
        <v>1284.33</v>
      </c>
      <c r="L693" s="16">
        <v>5027.17</v>
      </c>
      <c r="M693" s="16">
        <v>1154.4099999999999</v>
      </c>
      <c r="N693" s="16">
        <f t="shared" si="35"/>
        <v>5594.67</v>
      </c>
    </row>
    <row r="694" spans="2:14" x14ac:dyDescent="0.3">
      <c r="B694" s="12" t="s">
        <v>12</v>
      </c>
      <c r="C694" s="13" t="s">
        <v>695</v>
      </c>
      <c r="D694" s="13">
        <v>77656</v>
      </c>
      <c r="E694" s="14" t="s">
        <v>1699</v>
      </c>
      <c r="F694" s="15">
        <f t="shared" si="33"/>
        <v>1163.52</v>
      </c>
      <c r="G694" s="15"/>
      <c r="H694" s="16"/>
      <c r="I694" s="16">
        <f t="shared" si="34"/>
        <v>1163.52</v>
      </c>
      <c r="J694" s="16"/>
      <c r="K694" s="16">
        <f>VLOOKUP(D694,[1]Planilha2!$B$5:$I$1582,8,0)</f>
        <v>1163.52</v>
      </c>
      <c r="L694" s="16"/>
      <c r="M694" s="16">
        <v>65.34</v>
      </c>
      <c r="N694" s="16">
        <f t="shared" si="35"/>
        <v>1098.18</v>
      </c>
    </row>
    <row r="695" spans="2:14" x14ac:dyDescent="0.3">
      <c r="B695" s="12" t="s">
        <v>12</v>
      </c>
      <c r="C695" s="13" t="s">
        <v>696</v>
      </c>
      <c r="D695" s="13">
        <v>75710</v>
      </c>
      <c r="E695" s="14" t="s">
        <v>22</v>
      </c>
      <c r="F695" s="15">
        <f t="shared" si="33"/>
        <v>4582.17</v>
      </c>
      <c r="G695" s="15">
        <v>3674.2200000000003</v>
      </c>
      <c r="H695" s="16"/>
      <c r="I695" s="16">
        <f t="shared" si="34"/>
        <v>907.95</v>
      </c>
      <c r="J695" s="16"/>
      <c r="K695" s="16">
        <f>VLOOKUP(D695,[1]Planilha2!$B$5:$I$1582,8,0)</f>
        <v>907.95</v>
      </c>
      <c r="L695" s="16"/>
      <c r="M695" s="16">
        <v>3578.31</v>
      </c>
      <c r="N695" s="16">
        <f t="shared" si="35"/>
        <v>1003.8600000000001</v>
      </c>
    </row>
    <row r="696" spans="2:14" x14ac:dyDescent="0.3">
      <c r="B696" s="12" t="s">
        <v>12</v>
      </c>
      <c r="C696" s="13" t="s">
        <v>697</v>
      </c>
      <c r="D696" s="13">
        <v>76200</v>
      </c>
      <c r="E696" s="14" t="s">
        <v>1669</v>
      </c>
      <c r="F696" s="15">
        <f t="shared" si="33"/>
        <v>9649.32</v>
      </c>
      <c r="G696" s="15">
        <v>991.65000000000009</v>
      </c>
      <c r="H696" s="16"/>
      <c r="I696" s="16">
        <f t="shared" si="34"/>
        <v>1917.77</v>
      </c>
      <c r="J696" s="16"/>
      <c r="K696" s="16">
        <f>VLOOKUP(D696,[1]Planilha2!$B$5:$I$1582,8,0)</f>
        <v>1917.77</v>
      </c>
      <c r="L696" s="16">
        <v>6739.9</v>
      </c>
      <c r="M696" s="16">
        <v>1896.29</v>
      </c>
      <c r="N696" s="16">
        <f t="shared" si="35"/>
        <v>7753.03</v>
      </c>
    </row>
    <row r="697" spans="2:14" x14ac:dyDescent="0.3">
      <c r="B697" s="12" t="s">
        <v>12</v>
      </c>
      <c r="C697" s="13" t="s">
        <v>698</v>
      </c>
      <c r="D697" s="13">
        <v>76015</v>
      </c>
      <c r="E697" s="14" t="s">
        <v>24</v>
      </c>
      <c r="F697" s="15">
        <f t="shared" si="33"/>
        <v>7519.61</v>
      </c>
      <c r="G697" s="15">
        <v>1269.29</v>
      </c>
      <c r="H697" s="16"/>
      <c r="I697" s="16">
        <f t="shared" si="34"/>
        <v>1781.45</v>
      </c>
      <c r="J697" s="16">
        <v>46.96</v>
      </c>
      <c r="K697" s="16">
        <f>VLOOKUP(D697,[1]Planilha2!$B$5:$I$1582,8,0)</f>
        <v>1734.49</v>
      </c>
      <c r="L697" s="16">
        <v>4468.87</v>
      </c>
      <c r="M697" s="16">
        <v>1340.6000000000001</v>
      </c>
      <c r="N697" s="16">
        <f t="shared" si="35"/>
        <v>6179.0099999999993</v>
      </c>
    </row>
    <row r="698" spans="2:14" x14ac:dyDescent="0.3">
      <c r="B698" s="12" t="s">
        <v>12</v>
      </c>
      <c r="C698" s="13" t="s">
        <v>699</v>
      </c>
      <c r="D698" s="13">
        <v>74745</v>
      </c>
      <c r="E698" s="14" t="s">
        <v>62</v>
      </c>
      <c r="F698" s="15">
        <f t="shared" si="33"/>
        <v>7591.96</v>
      </c>
      <c r="G698" s="15">
        <v>2911.8999999999996</v>
      </c>
      <c r="H698" s="16"/>
      <c r="I698" s="16">
        <f t="shared" si="34"/>
        <v>1683.47</v>
      </c>
      <c r="J698" s="16"/>
      <c r="K698" s="16">
        <f>VLOOKUP(D698,[1]Planilha2!$B$5:$I$1582,8,0)</f>
        <v>1683.47</v>
      </c>
      <c r="L698" s="16">
        <v>2996.59</v>
      </c>
      <c r="M698" s="16">
        <v>3972.85</v>
      </c>
      <c r="N698" s="16">
        <f t="shared" si="35"/>
        <v>3619.11</v>
      </c>
    </row>
    <row r="699" spans="2:14" x14ac:dyDescent="0.3">
      <c r="B699" s="12" t="s">
        <v>12</v>
      </c>
      <c r="C699" s="13" t="s">
        <v>1772</v>
      </c>
      <c r="D699" s="13">
        <v>84728</v>
      </c>
      <c r="E699" s="14" t="s">
        <v>67</v>
      </c>
      <c r="F699" s="15">
        <f t="shared" si="33"/>
        <v>1993.43</v>
      </c>
      <c r="G699" s="15">
        <v>209.46</v>
      </c>
      <c r="H699" s="16"/>
      <c r="I699" s="16">
        <f t="shared" si="34"/>
        <v>162.97999999999999</v>
      </c>
      <c r="J699" s="16"/>
      <c r="K699" s="16">
        <f>VLOOKUP(D699,[1]Planilha2!$B$5:$I$1582,8,0)</f>
        <v>162.97999999999999</v>
      </c>
      <c r="L699" s="16">
        <v>1620.99</v>
      </c>
      <c r="M699" s="16">
        <v>202.95</v>
      </c>
      <c r="N699" s="16">
        <f t="shared" si="35"/>
        <v>1790.48</v>
      </c>
    </row>
    <row r="700" spans="2:14" x14ac:dyDescent="0.3">
      <c r="B700" s="12" t="s">
        <v>12</v>
      </c>
      <c r="C700" s="13" t="s">
        <v>700</v>
      </c>
      <c r="D700" s="13">
        <v>74472</v>
      </c>
      <c r="E700" s="14" t="s">
        <v>14</v>
      </c>
      <c r="F700" s="15">
        <f t="shared" si="33"/>
        <v>4478.7</v>
      </c>
      <c r="G700" s="15">
        <v>437.58</v>
      </c>
      <c r="H700" s="16"/>
      <c r="I700" s="16">
        <f t="shared" si="34"/>
        <v>1284.04</v>
      </c>
      <c r="J700" s="16"/>
      <c r="K700" s="16">
        <f>VLOOKUP(D700,[1]Planilha2!$B$5:$I$1582,8,0)</f>
        <v>1284.04</v>
      </c>
      <c r="L700" s="16">
        <v>2757.08</v>
      </c>
      <c r="M700" s="16">
        <v>323.33999999999997</v>
      </c>
      <c r="N700" s="16">
        <f t="shared" si="35"/>
        <v>4155.3599999999997</v>
      </c>
    </row>
    <row r="701" spans="2:14" x14ac:dyDescent="0.3">
      <c r="B701" s="12" t="s">
        <v>12</v>
      </c>
      <c r="C701" s="13" t="s">
        <v>701</v>
      </c>
      <c r="D701" s="13">
        <v>78400</v>
      </c>
      <c r="E701" s="14" t="s">
        <v>259</v>
      </c>
      <c r="F701" s="15">
        <f t="shared" si="33"/>
        <v>5442.1100000000006</v>
      </c>
      <c r="G701" s="15">
        <v>437.58</v>
      </c>
      <c r="H701" s="16"/>
      <c r="I701" s="16">
        <f t="shared" si="34"/>
        <v>1698.24</v>
      </c>
      <c r="J701" s="16"/>
      <c r="K701" s="16">
        <f>VLOOKUP(D701,[1]Planilha2!$B$5:$I$1582,8,0)</f>
        <v>1698.24</v>
      </c>
      <c r="L701" s="16">
        <v>3306.29</v>
      </c>
      <c r="M701" s="16">
        <v>1400.96</v>
      </c>
      <c r="N701" s="16">
        <f t="shared" si="35"/>
        <v>4041.1500000000005</v>
      </c>
    </row>
    <row r="702" spans="2:14" x14ac:dyDescent="0.3">
      <c r="B702" s="12" t="s">
        <v>12</v>
      </c>
      <c r="C702" s="13" t="s">
        <v>702</v>
      </c>
      <c r="D702" s="13">
        <v>81047</v>
      </c>
      <c r="E702" s="14"/>
      <c r="F702" s="15">
        <f t="shared" si="33"/>
        <v>6855.6</v>
      </c>
      <c r="G702" s="15">
        <v>5136.95</v>
      </c>
      <c r="H702" s="16"/>
      <c r="I702" s="16">
        <f t="shared" si="34"/>
        <v>1534.84</v>
      </c>
      <c r="J702" s="16">
        <v>1534.84</v>
      </c>
      <c r="K702" s="16"/>
      <c r="L702" s="16">
        <v>183.81</v>
      </c>
      <c r="M702" s="16">
        <v>1065.1699999999998</v>
      </c>
      <c r="N702" s="16">
        <f t="shared" si="35"/>
        <v>5790.43</v>
      </c>
    </row>
    <row r="703" spans="2:14" x14ac:dyDescent="0.3">
      <c r="B703" s="12" t="s">
        <v>12</v>
      </c>
      <c r="C703" s="13" t="s">
        <v>703</v>
      </c>
      <c r="D703" s="13">
        <v>82939</v>
      </c>
      <c r="E703" s="14" t="s">
        <v>14</v>
      </c>
      <c r="F703" s="15">
        <f t="shared" si="33"/>
        <v>2001.16</v>
      </c>
      <c r="G703" s="15">
        <v>348.87</v>
      </c>
      <c r="H703" s="16"/>
      <c r="I703" s="16">
        <f t="shared" si="34"/>
        <v>85.65</v>
      </c>
      <c r="J703" s="16">
        <v>42.04</v>
      </c>
      <c r="K703" s="16">
        <f>VLOOKUP(D703,[1]Planilha2!$B$5:$I$1582,8,0)</f>
        <v>43.61</v>
      </c>
      <c r="L703" s="16">
        <v>1566.64</v>
      </c>
      <c r="M703" s="16">
        <v>313.34000000000003</v>
      </c>
      <c r="N703" s="16">
        <f t="shared" si="35"/>
        <v>1687.8200000000002</v>
      </c>
    </row>
    <row r="704" spans="2:14" x14ac:dyDescent="0.3">
      <c r="B704" s="12" t="s">
        <v>12</v>
      </c>
      <c r="C704" s="13" t="s">
        <v>704</v>
      </c>
      <c r="D704" s="13">
        <v>79824</v>
      </c>
      <c r="E704" s="14" t="s">
        <v>67</v>
      </c>
      <c r="F704" s="15">
        <f t="shared" si="33"/>
        <v>3320.96</v>
      </c>
      <c r="G704" s="15">
        <v>437.58</v>
      </c>
      <c r="H704" s="16"/>
      <c r="I704" s="16">
        <f t="shared" si="34"/>
        <v>769.05</v>
      </c>
      <c r="J704" s="16"/>
      <c r="K704" s="16">
        <f>VLOOKUP(D704,[1]Planilha2!$B$5:$I$1582,8,0)</f>
        <v>769.05</v>
      </c>
      <c r="L704" s="16">
        <v>2114.33</v>
      </c>
      <c r="M704" s="16">
        <v>339.12</v>
      </c>
      <c r="N704" s="16">
        <f t="shared" si="35"/>
        <v>2981.84</v>
      </c>
    </row>
    <row r="705" spans="2:14" x14ac:dyDescent="0.3">
      <c r="B705" s="12" t="s">
        <v>12</v>
      </c>
      <c r="C705" s="13" t="s">
        <v>705</v>
      </c>
      <c r="D705" s="13">
        <v>74990</v>
      </c>
      <c r="E705" s="14" t="s">
        <v>14</v>
      </c>
      <c r="F705" s="15">
        <f t="shared" si="33"/>
        <v>4465.2</v>
      </c>
      <c r="G705" s="15">
        <v>621.39</v>
      </c>
      <c r="H705" s="16"/>
      <c r="I705" s="16">
        <f t="shared" si="34"/>
        <v>1270.54</v>
      </c>
      <c r="J705" s="16"/>
      <c r="K705" s="16">
        <f>VLOOKUP(D705,[1]Planilha2!$B$5:$I$1582,8,0)</f>
        <v>1270.54</v>
      </c>
      <c r="L705" s="16">
        <v>2573.27</v>
      </c>
      <c r="M705" s="16">
        <v>424.59000000000003</v>
      </c>
      <c r="N705" s="16">
        <f t="shared" si="35"/>
        <v>4040.6099999999997</v>
      </c>
    </row>
    <row r="706" spans="2:14" x14ac:dyDescent="0.3">
      <c r="B706" s="12" t="s">
        <v>12</v>
      </c>
      <c r="C706" s="13" t="s">
        <v>706</v>
      </c>
      <c r="D706" s="13">
        <v>73644</v>
      </c>
      <c r="E706" s="14" t="s">
        <v>14</v>
      </c>
      <c r="F706" s="15">
        <f t="shared" si="33"/>
        <v>4658.4400000000005</v>
      </c>
      <c r="G706" s="15">
        <v>437.58</v>
      </c>
      <c r="H706" s="16"/>
      <c r="I706" s="16">
        <f t="shared" si="34"/>
        <v>1315.71</v>
      </c>
      <c r="J706" s="16"/>
      <c r="K706" s="16">
        <f>VLOOKUP(D706,[1]Planilha2!$B$5:$I$1582,8,0)</f>
        <v>1315.71</v>
      </c>
      <c r="L706" s="16">
        <v>2905.15</v>
      </c>
      <c r="M706" s="16">
        <v>324.83</v>
      </c>
      <c r="N706" s="16">
        <f t="shared" si="35"/>
        <v>4333.6100000000006</v>
      </c>
    </row>
    <row r="707" spans="2:14" x14ac:dyDescent="0.3">
      <c r="B707" s="12" t="s">
        <v>12</v>
      </c>
      <c r="C707" s="13" t="s">
        <v>707</v>
      </c>
      <c r="D707" s="13">
        <v>74062</v>
      </c>
      <c r="E707" s="14" t="s">
        <v>1667</v>
      </c>
      <c r="F707" s="15">
        <f t="shared" si="33"/>
        <v>8069.33</v>
      </c>
      <c r="G707" s="15">
        <v>3956.2100000000005</v>
      </c>
      <c r="H707" s="16"/>
      <c r="I707" s="16">
        <f t="shared" si="34"/>
        <v>1696.54</v>
      </c>
      <c r="J707" s="16"/>
      <c r="K707" s="16">
        <f>VLOOKUP(D707,[1]Planilha2!$B$5:$I$1582,8,0)</f>
        <v>1696.54</v>
      </c>
      <c r="L707" s="16">
        <v>2416.58</v>
      </c>
      <c r="M707" s="16">
        <v>4207.74</v>
      </c>
      <c r="N707" s="16">
        <f t="shared" si="35"/>
        <v>3861.59</v>
      </c>
    </row>
    <row r="708" spans="2:14" x14ac:dyDescent="0.3">
      <c r="B708" s="12" t="s">
        <v>12</v>
      </c>
      <c r="C708" s="13" t="s">
        <v>1620</v>
      </c>
      <c r="D708" s="13">
        <v>83108</v>
      </c>
      <c r="E708" s="14" t="s">
        <v>22</v>
      </c>
      <c r="F708" s="15">
        <f t="shared" si="33"/>
        <v>2173.75</v>
      </c>
      <c r="G708" s="15">
        <v>261.97999999999996</v>
      </c>
      <c r="H708" s="16"/>
      <c r="I708" s="16">
        <f t="shared" si="34"/>
        <v>65.400000000000006</v>
      </c>
      <c r="J708" s="16"/>
      <c r="K708" s="16">
        <f>VLOOKUP(D708,[1]Planilha2!$B$5:$I$1582,8,0)</f>
        <v>65.400000000000006</v>
      </c>
      <c r="L708" s="16">
        <v>1846.37</v>
      </c>
      <c r="M708" s="16">
        <v>320.24</v>
      </c>
      <c r="N708" s="16">
        <f t="shared" si="35"/>
        <v>1853.51</v>
      </c>
    </row>
    <row r="709" spans="2:14" x14ac:dyDescent="0.3">
      <c r="B709" s="12" t="s">
        <v>12</v>
      </c>
      <c r="C709" s="13" t="s">
        <v>708</v>
      </c>
      <c r="D709" s="13">
        <v>82459</v>
      </c>
      <c r="E709" s="14"/>
      <c r="F709" s="15">
        <f t="shared" si="33"/>
        <v>7932.8099999999995</v>
      </c>
      <c r="G709" s="15">
        <v>3782.29</v>
      </c>
      <c r="H709" s="16"/>
      <c r="I709" s="16">
        <f t="shared" si="34"/>
        <v>1784.78</v>
      </c>
      <c r="J709" s="16">
        <v>1282.05</v>
      </c>
      <c r="K709" s="16">
        <f>VLOOKUP(D709,[1]Planilha2!$B$5:$I$1582,8,0)</f>
        <v>502.73</v>
      </c>
      <c r="L709" s="16">
        <v>2365.7399999999998</v>
      </c>
      <c r="M709" s="16">
        <v>1521.1599999999999</v>
      </c>
      <c r="N709" s="16">
        <f t="shared" si="35"/>
        <v>6411.65</v>
      </c>
    </row>
    <row r="710" spans="2:14" x14ac:dyDescent="0.3">
      <c r="B710" s="12" t="s">
        <v>12</v>
      </c>
      <c r="C710" s="13" t="s">
        <v>710</v>
      </c>
      <c r="D710" s="13">
        <v>82408</v>
      </c>
      <c r="E710" s="14" t="s">
        <v>90</v>
      </c>
      <c r="F710" s="15">
        <f t="shared" si="33"/>
        <v>1852.3200000000002</v>
      </c>
      <c r="G710" s="15">
        <v>125</v>
      </c>
      <c r="H710" s="16"/>
      <c r="I710" s="16">
        <f t="shared" si="34"/>
        <v>165.91</v>
      </c>
      <c r="J710" s="16"/>
      <c r="K710" s="16">
        <f>VLOOKUP(D710,[1]Planilha2!$B$5:$I$1582,8,0)</f>
        <v>165.91</v>
      </c>
      <c r="L710" s="16">
        <v>1561.41</v>
      </c>
      <c r="M710" s="16">
        <v>226.53</v>
      </c>
      <c r="N710" s="16">
        <f t="shared" si="35"/>
        <v>1625.7900000000002</v>
      </c>
    </row>
    <row r="711" spans="2:14" x14ac:dyDescent="0.3">
      <c r="B711" s="12" t="s">
        <v>12</v>
      </c>
      <c r="C711" s="13" t="s">
        <v>1773</v>
      </c>
      <c r="D711" s="13">
        <v>84828</v>
      </c>
      <c r="E711" s="14" t="s">
        <v>24</v>
      </c>
      <c r="F711" s="15">
        <f t="shared" si="33"/>
        <v>2844.94</v>
      </c>
      <c r="G711" s="15">
        <v>151.80000000000001</v>
      </c>
      <c r="H711" s="16"/>
      <c r="I711" s="16">
        <f t="shared" si="34"/>
        <v>381.66</v>
      </c>
      <c r="J711" s="16">
        <v>25.3</v>
      </c>
      <c r="K711" s="16">
        <f>VLOOKUP(D711,[1]Planilha2!$B$5:$I$1582,8,0)</f>
        <v>356.36</v>
      </c>
      <c r="L711" s="16">
        <v>2311.48</v>
      </c>
      <c r="M711" s="16">
        <v>212.44</v>
      </c>
      <c r="N711" s="16">
        <f t="shared" si="35"/>
        <v>2632.5</v>
      </c>
    </row>
    <row r="712" spans="2:14" x14ac:dyDescent="0.3">
      <c r="B712" s="12" t="s">
        <v>12</v>
      </c>
      <c r="C712" s="13" t="s">
        <v>711</v>
      </c>
      <c r="D712" s="13">
        <v>82488</v>
      </c>
      <c r="E712" s="14" t="s">
        <v>712</v>
      </c>
      <c r="F712" s="15">
        <f t="shared" si="33"/>
        <v>5739</v>
      </c>
      <c r="G712" s="15">
        <v>1197.18</v>
      </c>
      <c r="H712" s="16"/>
      <c r="I712" s="16">
        <f t="shared" si="34"/>
        <v>551.22</v>
      </c>
      <c r="J712" s="16"/>
      <c r="K712" s="16">
        <f>VLOOKUP(D712,[1]Planilha2!$B$5:$I$1582,8,0)</f>
        <v>551.22</v>
      </c>
      <c r="L712" s="16">
        <v>3990.6</v>
      </c>
      <c r="M712" s="16">
        <v>990.94</v>
      </c>
      <c r="N712" s="16">
        <f t="shared" si="35"/>
        <v>4748.0599999999995</v>
      </c>
    </row>
    <row r="713" spans="2:14" x14ac:dyDescent="0.3">
      <c r="B713" s="12" t="s">
        <v>12</v>
      </c>
      <c r="C713" s="13" t="s">
        <v>713</v>
      </c>
      <c r="D713" s="13">
        <v>80829</v>
      </c>
      <c r="E713" s="14" t="s">
        <v>1701</v>
      </c>
      <c r="F713" s="15">
        <f t="shared" ref="F713:F776" si="36">G713+I713+L713</f>
        <v>4508.5499999999993</v>
      </c>
      <c r="G713" s="15">
        <v>533</v>
      </c>
      <c r="H713" s="16"/>
      <c r="I713" s="16">
        <f t="shared" ref="I713:I776" si="37">J713+K713</f>
        <v>889.68</v>
      </c>
      <c r="J713" s="16"/>
      <c r="K713" s="16">
        <f>VLOOKUP(D713,[1]Planilha2!$B$5:$I$1582,8,0)</f>
        <v>889.68</v>
      </c>
      <c r="L713" s="16">
        <v>3085.87</v>
      </c>
      <c r="M713" s="16">
        <v>416.16999999999996</v>
      </c>
      <c r="N713" s="16">
        <f t="shared" ref="N713:N776" si="38">F713-M713</f>
        <v>4092.3799999999992</v>
      </c>
    </row>
    <row r="714" spans="2:14" x14ac:dyDescent="0.3">
      <c r="B714" s="12" t="s">
        <v>12</v>
      </c>
      <c r="C714" s="13" t="s">
        <v>714</v>
      </c>
      <c r="D714" s="13">
        <v>73603</v>
      </c>
      <c r="E714" s="14" t="s">
        <v>14</v>
      </c>
      <c r="F714" s="15">
        <f t="shared" si="36"/>
        <v>4659.1100000000006</v>
      </c>
      <c r="G714" s="15">
        <v>534.41999999999996</v>
      </c>
      <c r="H714" s="16"/>
      <c r="I714" s="16">
        <f t="shared" si="37"/>
        <v>1316.38</v>
      </c>
      <c r="J714" s="16"/>
      <c r="K714" s="16">
        <f>VLOOKUP(D714,[1]Planilha2!$B$5:$I$1582,8,0)</f>
        <v>1316.38</v>
      </c>
      <c r="L714" s="16">
        <v>2808.31</v>
      </c>
      <c r="M714" s="16">
        <v>324.83</v>
      </c>
      <c r="N714" s="16">
        <f t="shared" si="38"/>
        <v>4334.2800000000007</v>
      </c>
    </row>
    <row r="715" spans="2:14" x14ac:dyDescent="0.3">
      <c r="B715" s="12" t="s">
        <v>12</v>
      </c>
      <c r="C715" s="13" t="s">
        <v>715</v>
      </c>
      <c r="D715" s="13">
        <v>73522</v>
      </c>
      <c r="E715" s="14" t="s">
        <v>67</v>
      </c>
      <c r="F715" s="15">
        <f t="shared" si="36"/>
        <v>4078.21</v>
      </c>
      <c r="G715" s="15">
        <v>823.4</v>
      </c>
      <c r="H715" s="16"/>
      <c r="I715" s="16">
        <f t="shared" si="37"/>
        <v>1140.47</v>
      </c>
      <c r="J715" s="16"/>
      <c r="K715" s="16">
        <f>VLOOKUP(D715,[1]Planilha2!$B$5:$I$1582,8,0)</f>
        <v>1140.47</v>
      </c>
      <c r="L715" s="16">
        <v>2114.34</v>
      </c>
      <c r="M715" s="16">
        <v>1234.6999999999998</v>
      </c>
      <c r="N715" s="16">
        <f t="shared" si="38"/>
        <v>2843.51</v>
      </c>
    </row>
    <row r="716" spans="2:14" x14ac:dyDescent="0.3">
      <c r="B716" s="12" t="s">
        <v>12</v>
      </c>
      <c r="C716" s="13" t="s">
        <v>716</v>
      </c>
      <c r="D716" s="13">
        <v>73665</v>
      </c>
      <c r="E716" s="14" t="s">
        <v>14</v>
      </c>
      <c r="F716" s="15">
        <f t="shared" si="36"/>
        <v>1854.75</v>
      </c>
      <c r="G716" s="15">
        <v>771.88</v>
      </c>
      <c r="H716" s="16"/>
      <c r="I716" s="16">
        <f t="shared" si="37"/>
        <v>1082.8700000000001</v>
      </c>
      <c r="J716" s="16">
        <v>18.190000000000001</v>
      </c>
      <c r="K716" s="16">
        <f>VLOOKUP(D716,[1]Planilha2!$B$5:$I$1582,8,0)</f>
        <v>1064.68</v>
      </c>
      <c r="L716" s="16"/>
      <c r="M716" s="16">
        <v>623.53</v>
      </c>
      <c r="N716" s="16">
        <f t="shared" si="38"/>
        <v>1231.22</v>
      </c>
    </row>
    <row r="717" spans="2:14" x14ac:dyDescent="0.3">
      <c r="B717" s="12" t="s">
        <v>12</v>
      </c>
      <c r="C717" s="13" t="s">
        <v>717</v>
      </c>
      <c r="D717" s="13">
        <v>73902</v>
      </c>
      <c r="E717" s="14" t="s">
        <v>709</v>
      </c>
      <c r="F717" s="15">
        <f t="shared" si="36"/>
        <v>6877.08</v>
      </c>
      <c r="G717" s="15">
        <v>462.13</v>
      </c>
      <c r="H717" s="16"/>
      <c r="I717" s="16">
        <f t="shared" si="37"/>
        <v>1683.48</v>
      </c>
      <c r="J717" s="16">
        <v>0.01</v>
      </c>
      <c r="K717" s="16">
        <f>VLOOKUP(D717,[1]Planilha2!$B$5:$I$1582,8,0)</f>
        <v>1683.47</v>
      </c>
      <c r="L717" s="16">
        <v>4731.47</v>
      </c>
      <c r="M717" s="16">
        <v>905.03</v>
      </c>
      <c r="N717" s="16">
        <f t="shared" si="38"/>
        <v>5972.05</v>
      </c>
    </row>
    <row r="718" spans="2:14" x14ac:dyDescent="0.3">
      <c r="B718" s="12" t="s">
        <v>12</v>
      </c>
      <c r="C718" s="13" t="s">
        <v>718</v>
      </c>
      <c r="D718" s="13">
        <v>79303</v>
      </c>
      <c r="E718" s="14" t="s">
        <v>24</v>
      </c>
      <c r="F718" s="15">
        <f t="shared" si="36"/>
        <v>6615.14</v>
      </c>
      <c r="G718" s="15">
        <v>452.45000000000005</v>
      </c>
      <c r="H718" s="16"/>
      <c r="I718" s="16">
        <f t="shared" si="37"/>
        <v>1539.72</v>
      </c>
      <c r="J718" s="16">
        <v>1.92</v>
      </c>
      <c r="K718" s="16">
        <f>VLOOKUP(D718,[1]Planilha2!$B$5:$I$1582,8,0)</f>
        <v>1537.8</v>
      </c>
      <c r="L718" s="16">
        <v>4622.97</v>
      </c>
      <c r="M718" s="16">
        <v>959.12</v>
      </c>
      <c r="N718" s="16">
        <f t="shared" si="38"/>
        <v>5656.02</v>
      </c>
    </row>
    <row r="719" spans="2:14" x14ac:dyDescent="0.3">
      <c r="B719" s="12" t="s">
        <v>12</v>
      </c>
      <c r="C719" s="13" t="s">
        <v>719</v>
      </c>
      <c r="D719" s="13">
        <v>74498</v>
      </c>
      <c r="E719" s="14" t="s">
        <v>14</v>
      </c>
      <c r="F719" s="15">
        <f t="shared" si="36"/>
        <v>4817.4400000000005</v>
      </c>
      <c r="G719" s="15">
        <v>665.31</v>
      </c>
      <c r="H719" s="16"/>
      <c r="I719" s="16">
        <f t="shared" si="37"/>
        <v>1395.0500000000002</v>
      </c>
      <c r="J719" s="16">
        <v>15.91</v>
      </c>
      <c r="K719" s="16">
        <f>VLOOKUP(D719,[1]Planilha2!$B$5:$I$1582,8,0)</f>
        <v>1379.14</v>
      </c>
      <c r="L719" s="16">
        <v>2757.08</v>
      </c>
      <c r="M719" s="16">
        <v>403</v>
      </c>
      <c r="N719" s="16">
        <f t="shared" si="38"/>
        <v>4414.4400000000005</v>
      </c>
    </row>
    <row r="720" spans="2:14" x14ac:dyDescent="0.3">
      <c r="B720" s="12" t="s">
        <v>12</v>
      </c>
      <c r="C720" s="13" t="s">
        <v>720</v>
      </c>
      <c r="D720" s="13">
        <v>79028</v>
      </c>
      <c r="E720" s="14" t="s">
        <v>14</v>
      </c>
      <c r="F720" s="15">
        <f t="shared" si="36"/>
        <v>4267.6499999999996</v>
      </c>
      <c r="G720" s="15">
        <v>437.58</v>
      </c>
      <c r="H720" s="16"/>
      <c r="I720" s="16">
        <f t="shared" si="37"/>
        <v>1072.99</v>
      </c>
      <c r="J720" s="16"/>
      <c r="K720" s="16">
        <f>VLOOKUP(D720,[1]Planilha2!$B$5:$I$1582,8,0)</f>
        <v>1072.99</v>
      </c>
      <c r="L720" s="16">
        <v>2757.08</v>
      </c>
      <c r="M720" s="16">
        <v>1268.51</v>
      </c>
      <c r="N720" s="16">
        <f t="shared" si="38"/>
        <v>2999.1399999999994</v>
      </c>
    </row>
    <row r="721" spans="2:14" x14ac:dyDescent="0.3">
      <c r="B721" s="12" t="s">
        <v>12</v>
      </c>
      <c r="C721" s="13" t="s">
        <v>721</v>
      </c>
      <c r="D721" s="13">
        <v>79790</v>
      </c>
      <c r="E721" s="14" t="s">
        <v>722</v>
      </c>
      <c r="F721" s="15">
        <f t="shared" si="36"/>
        <v>7842.0300000000007</v>
      </c>
      <c r="G721" s="15">
        <v>630.4</v>
      </c>
      <c r="H721" s="16"/>
      <c r="I721" s="16">
        <f t="shared" si="37"/>
        <v>1619.86</v>
      </c>
      <c r="J721" s="16">
        <v>0.01</v>
      </c>
      <c r="K721" s="16">
        <f>VLOOKUP(D721,[1]Planilha2!$B$5:$I$1582,8,0)</f>
        <v>1619.85</v>
      </c>
      <c r="L721" s="16">
        <v>5591.77</v>
      </c>
      <c r="M721" s="16">
        <v>1425.42</v>
      </c>
      <c r="N721" s="16">
        <f t="shared" si="38"/>
        <v>6416.6100000000006</v>
      </c>
    </row>
    <row r="722" spans="2:14" x14ac:dyDescent="0.3">
      <c r="B722" s="12" t="s">
        <v>12</v>
      </c>
      <c r="C722" s="13" t="s">
        <v>723</v>
      </c>
      <c r="D722" s="13">
        <v>73726</v>
      </c>
      <c r="E722" s="14" t="s">
        <v>570</v>
      </c>
      <c r="F722" s="15">
        <f t="shared" si="36"/>
        <v>16562.04</v>
      </c>
      <c r="G722" s="15">
        <v>11003.94</v>
      </c>
      <c r="H722" s="16"/>
      <c r="I722" s="16">
        <f t="shared" si="37"/>
        <v>1971.34</v>
      </c>
      <c r="J722" s="16"/>
      <c r="K722" s="16">
        <f>VLOOKUP(D722,[1]Planilha2!$B$5:$I$1582,8,0)</f>
        <v>1971.34</v>
      </c>
      <c r="L722" s="16">
        <v>3586.76</v>
      </c>
      <c r="M722" s="16">
        <v>13190.64</v>
      </c>
      <c r="N722" s="16">
        <f t="shared" si="38"/>
        <v>3371.4000000000015</v>
      </c>
    </row>
    <row r="723" spans="2:14" x14ac:dyDescent="0.3">
      <c r="B723" s="12" t="s">
        <v>12</v>
      </c>
      <c r="C723" s="13" t="s">
        <v>724</v>
      </c>
      <c r="D723" s="13">
        <v>73547</v>
      </c>
      <c r="E723" s="14" t="s">
        <v>37</v>
      </c>
      <c r="F723" s="15">
        <f t="shared" si="36"/>
        <v>6171.3</v>
      </c>
      <c r="G723" s="15">
        <v>1453.13</v>
      </c>
      <c r="H723" s="16"/>
      <c r="I723" s="16">
        <f t="shared" si="37"/>
        <v>1593.16</v>
      </c>
      <c r="J723" s="16"/>
      <c r="K723" s="16">
        <f>VLOOKUP(D723,[1]Planilha2!$B$5:$I$1582,8,0)</f>
        <v>1593.16</v>
      </c>
      <c r="L723" s="16">
        <v>3125.01</v>
      </c>
      <c r="M723" s="16">
        <v>749.87</v>
      </c>
      <c r="N723" s="16">
        <f t="shared" si="38"/>
        <v>5421.43</v>
      </c>
    </row>
    <row r="724" spans="2:14" x14ac:dyDescent="0.3">
      <c r="B724" s="12" t="s">
        <v>12</v>
      </c>
      <c r="C724" s="13" t="s">
        <v>725</v>
      </c>
      <c r="D724" s="13">
        <v>75751</v>
      </c>
      <c r="E724" s="14" t="s">
        <v>14</v>
      </c>
      <c r="F724" s="15">
        <f t="shared" si="36"/>
        <v>4900.869999999999</v>
      </c>
      <c r="G724" s="15">
        <v>919.87999999999988</v>
      </c>
      <c r="H724" s="16"/>
      <c r="I724" s="16">
        <f t="shared" si="37"/>
        <v>1315.81</v>
      </c>
      <c r="J724" s="16"/>
      <c r="K724" s="16">
        <f>VLOOKUP(D724,[1]Planilha2!$B$5:$I$1582,8,0)</f>
        <v>1315.81</v>
      </c>
      <c r="L724" s="16">
        <v>2665.18</v>
      </c>
      <c r="M724" s="16">
        <v>1222.8699999999999</v>
      </c>
      <c r="N724" s="16">
        <f t="shared" si="38"/>
        <v>3677.9999999999991</v>
      </c>
    </row>
    <row r="725" spans="2:14" x14ac:dyDescent="0.3">
      <c r="B725" s="12" t="s">
        <v>12</v>
      </c>
      <c r="C725" s="13" t="s">
        <v>726</v>
      </c>
      <c r="D725" s="13">
        <v>74082</v>
      </c>
      <c r="E725" s="14" t="s">
        <v>67</v>
      </c>
      <c r="F725" s="15">
        <f t="shared" si="36"/>
        <v>2764.66</v>
      </c>
      <c r="G725" s="15">
        <v>759.25</v>
      </c>
      <c r="H725" s="16"/>
      <c r="I725" s="16">
        <f t="shared" si="37"/>
        <v>1018.71</v>
      </c>
      <c r="J725" s="16">
        <v>-0.01</v>
      </c>
      <c r="K725" s="16">
        <f>VLOOKUP(D725,[1]Planilha2!$B$5:$I$1582,8,0)</f>
        <v>1018.72</v>
      </c>
      <c r="L725" s="16">
        <v>986.7</v>
      </c>
      <c r="M725" s="16">
        <v>404.87</v>
      </c>
      <c r="N725" s="16">
        <f t="shared" si="38"/>
        <v>2359.79</v>
      </c>
    </row>
    <row r="726" spans="2:14" x14ac:dyDescent="0.3">
      <c r="B726" s="12" t="s">
        <v>12</v>
      </c>
      <c r="C726" s="13" t="s">
        <v>1774</v>
      </c>
      <c r="D726" s="13">
        <v>84755</v>
      </c>
      <c r="E726" s="14" t="s">
        <v>14</v>
      </c>
      <c r="F726" s="15">
        <f t="shared" si="36"/>
        <v>2590.0300000000002</v>
      </c>
      <c r="G726" s="15">
        <v>239.64</v>
      </c>
      <c r="H726" s="16"/>
      <c r="I726" s="16">
        <f t="shared" si="37"/>
        <v>236.63</v>
      </c>
      <c r="J726" s="16"/>
      <c r="K726" s="16">
        <f>VLOOKUP(D726,[1]Planilha2!$B$5:$I$1582,8,0)</f>
        <v>236.63</v>
      </c>
      <c r="L726" s="16">
        <v>2113.7600000000002</v>
      </c>
      <c r="M726" s="16">
        <v>195.96</v>
      </c>
      <c r="N726" s="16">
        <f t="shared" si="38"/>
        <v>2394.0700000000002</v>
      </c>
    </row>
    <row r="727" spans="2:14" x14ac:dyDescent="0.3">
      <c r="B727" s="12" t="s">
        <v>12</v>
      </c>
      <c r="C727" s="13" t="s">
        <v>727</v>
      </c>
      <c r="D727" s="13">
        <v>75176</v>
      </c>
      <c r="E727" s="14" t="s">
        <v>16</v>
      </c>
      <c r="F727" s="15">
        <f t="shared" si="36"/>
        <v>6480.7999999999993</v>
      </c>
      <c r="G727" s="15">
        <v>710</v>
      </c>
      <c r="H727" s="16"/>
      <c r="I727" s="16">
        <f t="shared" si="37"/>
        <v>1706.81</v>
      </c>
      <c r="J727" s="16"/>
      <c r="K727" s="16">
        <f>VLOOKUP(D727,[1]Planilha2!$B$5:$I$1582,8,0)</f>
        <v>1706.81</v>
      </c>
      <c r="L727" s="16">
        <v>4063.99</v>
      </c>
      <c r="M727" s="16">
        <v>1022.01</v>
      </c>
      <c r="N727" s="16">
        <f t="shared" si="38"/>
        <v>5458.7899999999991</v>
      </c>
    </row>
    <row r="728" spans="2:14" x14ac:dyDescent="0.3">
      <c r="B728" s="12" t="s">
        <v>12</v>
      </c>
      <c r="C728" s="13" t="s">
        <v>728</v>
      </c>
      <c r="D728" s="13">
        <v>75195</v>
      </c>
      <c r="E728" s="14" t="s">
        <v>16</v>
      </c>
      <c r="F728" s="15">
        <f t="shared" si="36"/>
        <v>5970.65</v>
      </c>
      <c r="G728" s="15">
        <v>306.38</v>
      </c>
      <c r="H728" s="16"/>
      <c r="I728" s="16">
        <f t="shared" si="37"/>
        <v>1600.28</v>
      </c>
      <c r="J728" s="16">
        <v>0.24</v>
      </c>
      <c r="K728" s="16">
        <f>VLOOKUP(D728,[1]Planilha2!$B$5:$I$1582,8,0)</f>
        <v>1600.04</v>
      </c>
      <c r="L728" s="16">
        <v>4063.99</v>
      </c>
      <c r="M728" s="16">
        <v>711.46</v>
      </c>
      <c r="N728" s="16">
        <f t="shared" si="38"/>
        <v>5259.19</v>
      </c>
    </row>
    <row r="729" spans="2:14" x14ac:dyDescent="0.3">
      <c r="B729" s="12" t="s">
        <v>12</v>
      </c>
      <c r="C729" s="13" t="s">
        <v>729</v>
      </c>
      <c r="D729" s="13">
        <v>58292</v>
      </c>
      <c r="E729" s="14" t="s">
        <v>109</v>
      </c>
      <c r="F729" s="15">
        <f t="shared" si="36"/>
        <v>8399.36</v>
      </c>
      <c r="G729" s="15">
        <v>443.6</v>
      </c>
      <c r="H729" s="16"/>
      <c r="I729" s="16">
        <f t="shared" si="37"/>
        <v>1839.6</v>
      </c>
      <c r="J729" s="16"/>
      <c r="K729" s="16">
        <f>VLOOKUP(D729,[1]Planilha2!$B$5:$I$1582,8,0)</f>
        <v>1839.6</v>
      </c>
      <c r="L729" s="16">
        <v>6116.16</v>
      </c>
      <c r="M729" s="16">
        <v>1438.3500000000001</v>
      </c>
      <c r="N729" s="16">
        <f t="shared" si="38"/>
        <v>6961.01</v>
      </c>
    </row>
    <row r="730" spans="2:14" x14ac:dyDescent="0.3">
      <c r="B730" s="12" t="s">
        <v>12</v>
      </c>
      <c r="C730" s="13" t="s">
        <v>730</v>
      </c>
      <c r="D730" s="13">
        <v>74451</v>
      </c>
      <c r="E730" s="14" t="s">
        <v>16</v>
      </c>
      <c r="F730" s="15">
        <f t="shared" si="36"/>
        <v>7409.99</v>
      </c>
      <c r="G730" s="15">
        <v>1533.13</v>
      </c>
      <c r="H730" s="16"/>
      <c r="I730" s="16">
        <f t="shared" si="37"/>
        <v>1812.87</v>
      </c>
      <c r="J730" s="16">
        <v>57.53</v>
      </c>
      <c r="K730" s="16">
        <f>VLOOKUP(D730,[1]Planilha2!$B$5:$I$1582,8,0)</f>
        <v>1755.34</v>
      </c>
      <c r="L730" s="16">
        <v>4063.99</v>
      </c>
      <c r="M730" s="16">
        <v>1133.96</v>
      </c>
      <c r="N730" s="16">
        <f t="shared" si="38"/>
        <v>6276.03</v>
      </c>
    </row>
    <row r="731" spans="2:14" x14ac:dyDescent="0.3">
      <c r="B731" s="12" t="s">
        <v>12</v>
      </c>
      <c r="C731" s="5" t="s">
        <v>731</v>
      </c>
      <c r="D731" s="5">
        <v>78749</v>
      </c>
      <c r="E731" s="5" t="s">
        <v>14</v>
      </c>
      <c r="F731" s="15">
        <f t="shared" si="36"/>
        <v>4371.25</v>
      </c>
      <c r="G731" s="15">
        <v>437.58</v>
      </c>
      <c r="H731" s="6"/>
      <c r="I731" s="16">
        <f t="shared" si="37"/>
        <v>1176.5899999999999</v>
      </c>
      <c r="J731" s="16"/>
      <c r="K731" s="16">
        <f>VLOOKUP(D731,[1]Planilha2!$B$5:$I$1582,8,0)</f>
        <v>1176.5899999999999</v>
      </c>
      <c r="L731" s="16">
        <v>2757.08</v>
      </c>
      <c r="M731" s="6">
        <v>295.58999999999997</v>
      </c>
      <c r="N731" s="16">
        <f t="shared" si="38"/>
        <v>4075.66</v>
      </c>
    </row>
    <row r="732" spans="2:14" x14ac:dyDescent="0.3">
      <c r="B732" s="12" t="s">
        <v>12</v>
      </c>
      <c r="C732" s="13" t="s">
        <v>732</v>
      </c>
      <c r="D732" s="13">
        <v>75384</v>
      </c>
      <c r="E732" s="14" t="s">
        <v>14</v>
      </c>
      <c r="F732" s="15">
        <f t="shared" si="36"/>
        <v>4958.2099999999991</v>
      </c>
      <c r="G732" s="15">
        <v>859.95</v>
      </c>
      <c r="H732" s="16"/>
      <c r="I732" s="16">
        <f t="shared" si="37"/>
        <v>1433.08</v>
      </c>
      <c r="J732" s="16">
        <v>31.84</v>
      </c>
      <c r="K732" s="16">
        <f>VLOOKUP(D732,[1]Planilha2!$B$5:$I$1582,8,0)</f>
        <v>1401.24</v>
      </c>
      <c r="L732" s="16">
        <v>2665.18</v>
      </c>
      <c r="M732" s="16">
        <v>375.48</v>
      </c>
      <c r="N732" s="16">
        <f t="shared" si="38"/>
        <v>4582.7299999999996</v>
      </c>
    </row>
    <row r="733" spans="2:14" x14ac:dyDescent="0.3">
      <c r="B733" s="12" t="s">
        <v>12</v>
      </c>
      <c r="C733" s="13" t="s">
        <v>733</v>
      </c>
      <c r="D733" s="13">
        <v>73652</v>
      </c>
      <c r="E733" s="14" t="s">
        <v>14</v>
      </c>
      <c r="F733" s="15">
        <f t="shared" si="36"/>
        <v>7203.15</v>
      </c>
      <c r="G733" s="15">
        <v>4737.88</v>
      </c>
      <c r="H733" s="16"/>
      <c r="I733" s="16">
        <f t="shared" si="37"/>
        <v>1270.54</v>
      </c>
      <c r="J733" s="16"/>
      <c r="K733" s="16">
        <f>VLOOKUP(D733,[1]Planilha2!$B$5:$I$1582,8,0)</f>
        <v>1270.54</v>
      </c>
      <c r="L733" s="16">
        <v>1194.73</v>
      </c>
      <c r="M733" s="16">
        <v>4673.21</v>
      </c>
      <c r="N733" s="16">
        <f t="shared" si="38"/>
        <v>2529.9399999999996</v>
      </c>
    </row>
    <row r="734" spans="2:14" x14ac:dyDescent="0.3">
      <c r="B734" s="12" t="s">
        <v>12</v>
      </c>
      <c r="C734" s="13" t="s">
        <v>734</v>
      </c>
      <c r="D734" s="13">
        <v>73553</v>
      </c>
      <c r="E734" s="14" t="s">
        <v>1673</v>
      </c>
      <c r="F734" s="15">
        <f t="shared" si="36"/>
        <v>5104.84</v>
      </c>
      <c r="G734" s="15">
        <v>925.57999999999993</v>
      </c>
      <c r="H734" s="16"/>
      <c r="I734" s="16">
        <f t="shared" si="37"/>
        <v>1422.1799999999998</v>
      </c>
      <c r="J734" s="16">
        <v>34.11</v>
      </c>
      <c r="K734" s="16">
        <f>VLOOKUP(D734,[1]Planilha2!$B$5:$I$1582,8,0)</f>
        <v>1388.07</v>
      </c>
      <c r="L734" s="16">
        <v>2757.08</v>
      </c>
      <c r="M734" s="16">
        <v>416.05999999999995</v>
      </c>
      <c r="N734" s="16">
        <f t="shared" si="38"/>
        <v>4688.7800000000007</v>
      </c>
    </row>
    <row r="735" spans="2:14" x14ac:dyDescent="0.3">
      <c r="B735" s="12" t="s">
        <v>12</v>
      </c>
      <c r="C735" s="13" t="s">
        <v>735</v>
      </c>
      <c r="D735" s="13">
        <v>73856</v>
      </c>
      <c r="E735" s="14" t="s">
        <v>14</v>
      </c>
      <c r="F735" s="15">
        <f t="shared" si="36"/>
        <v>861.81</v>
      </c>
      <c r="G735" s="15"/>
      <c r="H735" s="16"/>
      <c r="I735" s="16">
        <f t="shared" si="37"/>
        <v>861.81</v>
      </c>
      <c r="J735" s="16"/>
      <c r="K735" s="16">
        <f>VLOOKUP(D735,[1]Planilha2!$B$5:$I$1582,8,0)</f>
        <v>861.81</v>
      </c>
      <c r="L735" s="16"/>
      <c r="M735" s="16">
        <v>6.93</v>
      </c>
      <c r="N735" s="16">
        <f t="shared" si="38"/>
        <v>854.88</v>
      </c>
    </row>
    <row r="736" spans="2:14" x14ac:dyDescent="0.3">
      <c r="B736" s="12" t="s">
        <v>12</v>
      </c>
      <c r="C736" s="13" t="s">
        <v>736</v>
      </c>
      <c r="D736" s="13">
        <v>75427</v>
      </c>
      <c r="E736" s="14" t="s">
        <v>14</v>
      </c>
      <c r="F736" s="15">
        <f t="shared" si="36"/>
        <v>8143.48</v>
      </c>
      <c r="G736" s="15">
        <v>5530.3099999999995</v>
      </c>
      <c r="H736" s="16"/>
      <c r="I736" s="16">
        <f t="shared" si="37"/>
        <v>1050.82</v>
      </c>
      <c r="J736" s="16">
        <v>31.83</v>
      </c>
      <c r="K736" s="16">
        <f>VLOOKUP(D736,[1]Planilha2!$B$5:$I$1582,8,0)</f>
        <v>1018.99</v>
      </c>
      <c r="L736" s="16">
        <v>1562.35</v>
      </c>
      <c r="M736" s="16">
        <v>4885.0199999999995</v>
      </c>
      <c r="N736" s="16">
        <f t="shared" si="38"/>
        <v>3258.46</v>
      </c>
    </row>
    <row r="737" spans="2:14" x14ac:dyDescent="0.3">
      <c r="B737" s="12" t="s">
        <v>12</v>
      </c>
      <c r="C737" s="13" t="s">
        <v>737</v>
      </c>
      <c r="D737" s="13">
        <v>75072</v>
      </c>
      <c r="E737" s="14" t="s">
        <v>16</v>
      </c>
      <c r="F737" s="15">
        <f t="shared" si="36"/>
        <v>6435.04</v>
      </c>
      <c r="G737" s="15">
        <v>1532.29</v>
      </c>
      <c r="H737" s="16"/>
      <c r="I737" s="16">
        <f t="shared" si="37"/>
        <v>1651.56</v>
      </c>
      <c r="J737" s="16">
        <v>0.73</v>
      </c>
      <c r="K737" s="16">
        <f>VLOOKUP(D737,[1]Planilha2!$B$5:$I$1582,8,0)</f>
        <v>1650.83</v>
      </c>
      <c r="L737" s="16">
        <v>3251.19</v>
      </c>
      <c r="M737" s="16">
        <v>753.93</v>
      </c>
      <c r="N737" s="16">
        <f t="shared" si="38"/>
        <v>5681.11</v>
      </c>
    </row>
    <row r="738" spans="2:14" x14ac:dyDescent="0.3">
      <c r="B738" s="12" t="s">
        <v>12</v>
      </c>
      <c r="C738" s="13" t="s">
        <v>738</v>
      </c>
      <c r="D738" s="13">
        <v>81578</v>
      </c>
      <c r="E738" s="14" t="s">
        <v>1702</v>
      </c>
      <c r="F738" s="15">
        <f t="shared" si="36"/>
        <v>2810.5</v>
      </c>
      <c r="G738" s="15">
        <v>437.58</v>
      </c>
      <c r="H738" s="16"/>
      <c r="I738" s="16">
        <f t="shared" si="37"/>
        <v>404.01</v>
      </c>
      <c r="J738" s="16"/>
      <c r="K738" s="16">
        <f>VLOOKUP(D738,[1]Planilha2!$B$5:$I$1582,8,0)</f>
        <v>404.01</v>
      </c>
      <c r="L738" s="16">
        <v>1968.91</v>
      </c>
      <c r="M738" s="16">
        <v>198.76</v>
      </c>
      <c r="N738" s="16">
        <f t="shared" si="38"/>
        <v>2611.7399999999998</v>
      </c>
    </row>
    <row r="739" spans="2:14" x14ac:dyDescent="0.3">
      <c r="B739" s="12" t="s">
        <v>12</v>
      </c>
      <c r="C739" s="13" t="s">
        <v>739</v>
      </c>
      <c r="D739" s="13">
        <v>74612</v>
      </c>
      <c r="E739" s="14" t="s">
        <v>109</v>
      </c>
      <c r="F739" s="15">
        <f t="shared" si="36"/>
        <v>9283.07</v>
      </c>
      <c r="G739" s="15">
        <v>4624.07</v>
      </c>
      <c r="H739" s="16"/>
      <c r="I739" s="16">
        <f t="shared" si="37"/>
        <v>1792.51</v>
      </c>
      <c r="J739" s="16"/>
      <c r="K739" s="16">
        <f>VLOOKUP(D739,[1]Planilha2!$B$5:$I$1582,8,0)</f>
        <v>1792.51</v>
      </c>
      <c r="L739" s="16">
        <v>2866.49</v>
      </c>
      <c r="M739" s="16">
        <v>4844.8999999999996</v>
      </c>
      <c r="N739" s="16">
        <f t="shared" si="38"/>
        <v>4438.17</v>
      </c>
    </row>
    <row r="740" spans="2:14" x14ac:dyDescent="0.3">
      <c r="B740" s="12" t="s">
        <v>12</v>
      </c>
      <c r="C740" s="13" t="s">
        <v>740</v>
      </c>
      <c r="D740" s="13">
        <v>74500</v>
      </c>
      <c r="E740" s="14" t="s">
        <v>16</v>
      </c>
      <c r="F740" s="15">
        <f t="shared" si="36"/>
        <v>5977.3</v>
      </c>
      <c r="G740" s="15">
        <v>319.40000000000003</v>
      </c>
      <c r="H740" s="16"/>
      <c r="I740" s="16">
        <f t="shared" si="37"/>
        <v>1593.91</v>
      </c>
      <c r="J740" s="16">
        <v>0.97</v>
      </c>
      <c r="K740" s="16">
        <f>VLOOKUP(D740,[1]Planilha2!$B$5:$I$1582,8,0)</f>
        <v>1592.94</v>
      </c>
      <c r="L740" s="16">
        <v>4063.99</v>
      </c>
      <c r="M740" s="16">
        <v>607.97</v>
      </c>
      <c r="N740" s="16">
        <f t="shared" si="38"/>
        <v>5369.33</v>
      </c>
    </row>
    <row r="741" spans="2:14" x14ac:dyDescent="0.3">
      <c r="B741" s="12" t="s">
        <v>12</v>
      </c>
      <c r="C741" s="13" t="s">
        <v>741</v>
      </c>
      <c r="D741" s="13">
        <v>79713</v>
      </c>
      <c r="E741" s="14" t="s">
        <v>16</v>
      </c>
      <c r="F741" s="15">
        <f t="shared" si="36"/>
        <v>7091.65</v>
      </c>
      <c r="G741" s="15">
        <v>1362.31</v>
      </c>
      <c r="H741" s="16"/>
      <c r="I741" s="16">
        <f t="shared" si="37"/>
        <v>1665.34</v>
      </c>
      <c r="J741" s="16">
        <v>45.59</v>
      </c>
      <c r="K741" s="16">
        <f>VLOOKUP(D741,[1]Planilha2!$B$5:$I$1582,8,0)</f>
        <v>1619.75</v>
      </c>
      <c r="L741" s="16">
        <v>4064</v>
      </c>
      <c r="M741" s="16">
        <v>1008.3199999999999</v>
      </c>
      <c r="N741" s="16">
        <f t="shared" si="38"/>
        <v>6083.33</v>
      </c>
    </row>
    <row r="742" spans="2:14" x14ac:dyDescent="0.3">
      <c r="B742" s="12" t="s">
        <v>12</v>
      </c>
      <c r="C742" s="13" t="s">
        <v>742</v>
      </c>
      <c r="D742" s="13">
        <v>74104</v>
      </c>
      <c r="E742" s="14" t="s">
        <v>29</v>
      </c>
      <c r="F742" s="15">
        <f t="shared" si="36"/>
        <v>8813.19</v>
      </c>
      <c r="G742" s="15">
        <v>5956.56</v>
      </c>
      <c r="H742" s="16"/>
      <c r="I742" s="16">
        <f t="shared" si="37"/>
        <v>1384.74</v>
      </c>
      <c r="J742" s="16">
        <v>0.39</v>
      </c>
      <c r="K742" s="16">
        <f>VLOOKUP(D742,[1]Planilha2!$B$5:$I$1582,8,0)</f>
        <v>1384.35</v>
      </c>
      <c r="L742" s="16">
        <v>1471.89</v>
      </c>
      <c r="M742" s="16">
        <v>5189.0599999999995</v>
      </c>
      <c r="N742" s="16">
        <f t="shared" si="38"/>
        <v>3624.130000000001</v>
      </c>
    </row>
    <row r="743" spans="2:14" x14ac:dyDescent="0.3">
      <c r="B743" s="12" t="s">
        <v>12</v>
      </c>
      <c r="C743" s="13" t="s">
        <v>743</v>
      </c>
      <c r="D743" s="13">
        <v>82846</v>
      </c>
      <c r="E743" s="14" t="s">
        <v>523</v>
      </c>
      <c r="F743" s="15">
        <f t="shared" si="36"/>
        <v>5019.84</v>
      </c>
      <c r="G743" s="15">
        <v>1431.01</v>
      </c>
      <c r="H743" s="16"/>
      <c r="I743" s="16">
        <f t="shared" si="37"/>
        <v>323.8</v>
      </c>
      <c r="J743" s="16"/>
      <c r="K743" s="16">
        <f>VLOOKUP(D743,[1]Planilha2!$B$5:$I$1582,8,0)</f>
        <v>323.8</v>
      </c>
      <c r="L743" s="16">
        <v>3265.03</v>
      </c>
      <c r="M743" s="16">
        <v>719.73</v>
      </c>
      <c r="N743" s="16">
        <f t="shared" si="38"/>
        <v>4300.1100000000006</v>
      </c>
    </row>
    <row r="744" spans="2:14" x14ac:dyDescent="0.3">
      <c r="B744" s="12" t="s">
        <v>12</v>
      </c>
      <c r="C744" s="13" t="s">
        <v>745</v>
      </c>
      <c r="D744" s="13">
        <v>82758</v>
      </c>
      <c r="E744" s="14" t="s">
        <v>90</v>
      </c>
      <c r="F744" s="15">
        <f t="shared" si="36"/>
        <v>2127.5300000000002</v>
      </c>
      <c r="G744" s="15">
        <v>373.23</v>
      </c>
      <c r="H744" s="16"/>
      <c r="I744" s="16">
        <f t="shared" si="37"/>
        <v>192.89</v>
      </c>
      <c r="J744" s="16">
        <v>17.350000000000001</v>
      </c>
      <c r="K744" s="16">
        <f>VLOOKUP(D744,[1]Planilha2!$B$5:$I$1582,8,0)</f>
        <v>175.54</v>
      </c>
      <c r="L744" s="16">
        <v>1561.41</v>
      </c>
      <c r="M744" s="16">
        <v>250.17000000000002</v>
      </c>
      <c r="N744" s="16">
        <f t="shared" si="38"/>
        <v>1877.3600000000001</v>
      </c>
    </row>
    <row r="745" spans="2:14" x14ac:dyDescent="0.3">
      <c r="B745" s="12" t="s">
        <v>12</v>
      </c>
      <c r="C745" s="13" t="s">
        <v>746</v>
      </c>
      <c r="D745" s="13">
        <v>82079</v>
      </c>
      <c r="E745" s="14" t="s">
        <v>14</v>
      </c>
      <c r="F745" s="15">
        <f t="shared" si="36"/>
        <v>3629.5299999999997</v>
      </c>
      <c r="G745" s="15">
        <v>437.58</v>
      </c>
      <c r="H745" s="16"/>
      <c r="I745" s="16">
        <f t="shared" si="37"/>
        <v>434.87</v>
      </c>
      <c r="J745" s="16"/>
      <c r="K745" s="16">
        <f>VLOOKUP(D745,[1]Planilha2!$B$5:$I$1582,8,0)</f>
        <v>434.87</v>
      </c>
      <c r="L745" s="16">
        <v>2757.08</v>
      </c>
      <c r="M745" s="16">
        <v>295.58999999999997</v>
      </c>
      <c r="N745" s="16">
        <f t="shared" si="38"/>
        <v>3333.9399999999996</v>
      </c>
    </row>
    <row r="746" spans="2:14" x14ac:dyDescent="0.3">
      <c r="B746" s="12" t="s">
        <v>12</v>
      </c>
      <c r="C746" s="13" t="s">
        <v>747</v>
      </c>
      <c r="D746" s="13">
        <v>73648</v>
      </c>
      <c r="E746" s="14" t="s">
        <v>24</v>
      </c>
      <c r="F746" s="15">
        <f t="shared" si="36"/>
        <v>7269.99</v>
      </c>
      <c r="G746" s="15">
        <v>1140.79</v>
      </c>
      <c r="H746" s="16"/>
      <c r="I746" s="16">
        <f t="shared" si="37"/>
        <v>1779.36</v>
      </c>
      <c r="J746" s="16"/>
      <c r="K746" s="16">
        <f>VLOOKUP(D746,[1]Planilha2!$B$5:$I$1582,8,0)</f>
        <v>1779.36</v>
      </c>
      <c r="L746" s="16">
        <v>4349.84</v>
      </c>
      <c r="M746" s="16">
        <v>1387.12</v>
      </c>
      <c r="N746" s="16">
        <f t="shared" si="38"/>
        <v>5882.87</v>
      </c>
    </row>
    <row r="747" spans="2:14" x14ac:dyDescent="0.3">
      <c r="B747" s="12" t="s">
        <v>12</v>
      </c>
      <c r="C747" s="13" t="s">
        <v>748</v>
      </c>
      <c r="D747" s="13">
        <v>82447</v>
      </c>
      <c r="E747" s="14" t="s">
        <v>90</v>
      </c>
      <c r="F747" s="15">
        <f t="shared" si="36"/>
        <v>2237.41</v>
      </c>
      <c r="G747" s="15">
        <v>437.58</v>
      </c>
      <c r="H747" s="16"/>
      <c r="I747" s="16">
        <f t="shared" si="37"/>
        <v>238.42</v>
      </c>
      <c r="J747" s="16"/>
      <c r="K747" s="16">
        <f>VLOOKUP(D747,[1]Planilha2!$B$5:$I$1582,8,0)</f>
        <v>238.42</v>
      </c>
      <c r="L747" s="16">
        <v>1561.41</v>
      </c>
      <c r="M747" s="16">
        <v>341.58000000000004</v>
      </c>
      <c r="N747" s="16">
        <f t="shared" si="38"/>
        <v>1895.83</v>
      </c>
    </row>
    <row r="748" spans="2:14" x14ac:dyDescent="0.3">
      <c r="B748" s="12" t="s">
        <v>12</v>
      </c>
      <c r="C748" s="13" t="s">
        <v>749</v>
      </c>
      <c r="D748" s="13">
        <v>73429</v>
      </c>
      <c r="E748" s="14" t="s">
        <v>16</v>
      </c>
      <c r="F748" s="15">
        <f t="shared" si="36"/>
        <v>10488.91</v>
      </c>
      <c r="G748" s="15">
        <v>8731.81</v>
      </c>
      <c r="H748" s="16"/>
      <c r="I748" s="16">
        <f t="shared" si="37"/>
        <v>1757.1</v>
      </c>
      <c r="J748" s="16">
        <v>0.01</v>
      </c>
      <c r="K748" s="16">
        <f>VLOOKUP(D748,[1]Planilha2!$B$5:$I$1582,8,0)</f>
        <v>1757.09</v>
      </c>
      <c r="L748" s="16"/>
      <c r="M748" s="16">
        <v>8696.31</v>
      </c>
      <c r="N748" s="16">
        <f t="shared" si="38"/>
        <v>1792.6000000000004</v>
      </c>
    </row>
    <row r="749" spans="2:14" x14ac:dyDescent="0.3">
      <c r="B749" s="12" t="s">
        <v>12</v>
      </c>
      <c r="C749" s="13" t="s">
        <v>750</v>
      </c>
      <c r="D749" s="13">
        <v>74646</v>
      </c>
      <c r="E749" s="14" t="s">
        <v>568</v>
      </c>
      <c r="F749" s="15">
        <f t="shared" si="36"/>
        <v>5377.87</v>
      </c>
      <c r="G749" s="15">
        <v>2140.1</v>
      </c>
      <c r="H749" s="16"/>
      <c r="I749" s="16">
        <f t="shared" si="37"/>
        <v>1376.01</v>
      </c>
      <c r="J749" s="16"/>
      <c r="K749" s="16">
        <f>VLOOKUP(D749,[1]Planilha2!$B$5:$I$1582,8,0)</f>
        <v>1376.01</v>
      </c>
      <c r="L749" s="16">
        <v>1861.76</v>
      </c>
      <c r="M749" s="16">
        <v>2012.53</v>
      </c>
      <c r="N749" s="16">
        <f t="shared" si="38"/>
        <v>3365.34</v>
      </c>
    </row>
    <row r="750" spans="2:14" x14ac:dyDescent="0.3">
      <c r="B750" s="12" t="s">
        <v>12</v>
      </c>
      <c r="C750" s="13" t="s">
        <v>751</v>
      </c>
      <c r="D750" s="13">
        <v>77878</v>
      </c>
      <c r="E750" s="14" t="s">
        <v>67</v>
      </c>
      <c r="F750" s="15">
        <f t="shared" si="36"/>
        <v>3570.51</v>
      </c>
      <c r="G750" s="15">
        <v>649.01</v>
      </c>
      <c r="H750" s="16"/>
      <c r="I750" s="16">
        <f t="shared" si="37"/>
        <v>1018.59</v>
      </c>
      <c r="J750" s="16"/>
      <c r="K750" s="16">
        <f>VLOOKUP(D750,[1]Planilha2!$B$5:$I$1582,8,0)</f>
        <v>1018.59</v>
      </c>
      <c r="L750" s="16">
        <v>1902.91</v>
      </c>
      <c r="M750" s="16">
        <v>399.02</v>
      </c>
      <c r="N750" s="16">
        <f t="shared" si="38"/>
        <v>3171.4900000000002</v>
      </c>
    </row>
    <row r="751" spans="2:14" x14ac:dyDescent="0.3">
      <c r="B751" s="12" t="s">
        <v>12</v>
      </c>
      <c r="C751" s="13" t="s">
        <v>752</v>
      </c>
      <c r="D751" s="13">
        <v>80392</v>
      </c>
      <c r="E751" s="14" t="s">
        <v>1682</v>
      </c>
      <c r="F751" s="15">
        <f t="shared" si="36"/>
        <v>6542.76</v>
      </c>
      <c r="G751" s="15">
        <v>303.60000000000002</v>
      </c>
      <c r="H751" s="16"/>
      <c r="I751" s="16">
        <f t="shared" si="37"/>
        <v>1272.06</v>
      </c>
      <c r="J751" s="16"/>
      <c r="K751" s="16">
        <f>VLOOKUP(D751,[1]Planilha2!$B$5:$I$1582,8,0)</f>
        <v>1272.06</v>
      </c>
      <c r="L751" s="16">
        <v>4967.1000000000004</v>
      </c>
      <c r="M751" s="16">
        <v>933.77</v>
      </c>
      <c r="N751" s="16">
        <f t="shared" si="38"/>
        <v>5608.99</v>
      </c>
    </row>
    <row r="752" spans="2:14" x14ac:dyDescent="0.3">
      <c r="B752" s="12" t="s">
        <v>12</v>
      </c>
      <c r="C752" s="13" t="s">
        <v>753</v>
      </c>
      <c r="D752" s="13">
        <v>73476</v>
      </c>
      <c r="E752" s="14" t="s">
        <v>14</v>
      </c>
      <c r="F752" s="15">
        <f t="shared" si="36"/>
        <v>4465.3</v>
      </c>
      <c r="G752" s="15">
        <v>437.58</v>
      </c>
      <c r="H752" s="16"/>
      <c r="I752" s="16">
        <f t="shared" si="37"/>
        <v>1270.6400000000001</v>
      </c>
      <c r="J752" s="16"/>
      <c r="K752" s="16">
        <f>VLOOKUP(D752,[1]Planilha2!$B$5:$I$1582,8,0)</f>
        <v>1270.6400000000001</v>
      </c>
      <c r="L752" s="16">
        <v>2757.08</v>
      </c>
      <c r="M752" s="16">
        <v>353.08</v>
      </c>
      <c r="N752" s="16">
        <f t="shared" si="38"/>
        <v>4112.22</v>
      </c>
    </row>
    <row r="753" spans="2:14" x14ac:dyDescent="0.3">
      <c r="B753" s="12" t="s">
        <v>12</v>
      </c>
      <c r="C753" s="13" t="s">
        <v>754</v>
      </c>
      <c r="D753" s="13">
        <v>74958</v>
      </c>
      <c r="E753" s="14" t="s">
        <v>14</v>
      </c>
      <c r="F753" s="15">
        <f t="shared" si="36"/>
        <v>5268.64</v>
      </c>
      <c r="G753" s="15">
        <v>2492.4</v>
      </c>
      <c r="H753" s="16"/>
      <c r="I753" s="16">
        <f t="shared" si="37"/>
        <v>1397.7</v>
      </c>
      <c r="J753" s="16"/>
      <c r="K753" s="16">
        <f>VLOOKUP(D753,[1]Planilha2!$B$5:$I$1582,8,0)</f>
        <v>1397.7</v>
      </c>
      <c r="L753" s="16">
        <v>1378.54</v>
      </c>
      <c r="M753" s="16">
        <v>2394.88</v>
      </c>
      <c r="N753" s="16">
        <f t="shared" si="38"/>
        <v>2873.76</v>
      </c>
    </row>
    <row r="754" spans="2:14" x14ac:dyDescent="0.3">
      <c r="B754" s="12" t="s">
        <v>12</v>
      </c>
      <c r="C754" s="13" t="s">
        <v>755</v>
      </c>
      <c r="D754" s="13">
        <v>77488</v>
      </c>
      <c r="E754" s="14" t="s">
        <v>16</v>
      </c>
      <c r="F754" s="15">
        <f t="shared" si="36"/>
        <v>6855.6900000000005</v>
      </c>
      <c r="G754" s="15">
        <v>1213.08</v>
      </c>
      <c r="H754" s="16"/>
      <c r="I754" s="16">
        <f t="shared" si="37"/>
        <v>1714.09</v>
      </c>
      <c r="J754" s="16"/>
      <c r="K754" s="16">
        <f>VLOOKUP(D754,[1]Planilha2!$B$5:$I$1582,8,0)</f>
        <v>1714.09</v>
      </c>
      <c r="L754" s="16">
        <v>3928.52</v>
      </c>
      <c r="M754" s="16">
        <v>2356.86</v>
      </c>
      <c r="N754" s="16">
        <f t="shared" si="38"/>
        <v>4498.83</v>
      </c>
    </row>
    <row r="755" spans="2:14" x14ac:dyDescent="0.3">
      <c r="B755" s="12" t="s">
        <v>12</v>
      </c>
      <c r="C755" s="13" t="s">
        <v>756</v>
      </c>
      <c r="D755" s="13">
        <v>64330</v>
      </c>
      <c r="E755" s="14" t="s">
        <v>14</v>
      </c>
      <c r="F755" s="15">
        <f t="shared" si="36"/>
        <v>141.36000000000001</v>
      </c>
      <c r="G755" s="15">
        <v>44.52</v>
      </c>
      <c r="H755" s="16"/>
      <c r="I755" s="16">
        <f t="shared" si="37"/>
        <v>0</v>
      </c>
      <c r="J755" s="16"/>
      <c r="K755" s="16"/>
      <c r="L755" s="16">
        <v>96.84</v>
      </c>
      <c r="M755" s="16">
        <v>3848.5600000000004</v>
      </c>
      <c r="N755" s="16">
        <f t="shared" si="38"/>
        <v>-3707.2000000000003</v>
      </c>
    </row>
    <row r="756" spans="2:14" x14ac:dyDescent="0.3">
      <c r="B756" s="12" t="s">
        <v>12</v>
      </c>
      <c r="C756" s="13" t="s">
        <v>757</v>
      </c>
      <c r="D756" s="13">
        <v>58159</v>
      </c>
      <c r="E756" s="14" t="s">
        <v>14</v>
      </c>
      <c r="F756" s="15">
        <f t="shared" si="36"/>
        <v>5203.4400000000005</v>
      </c>
      <c r="G756" s="15">
        <v>1167.94</v>
      </c>
      <c r="H756" s="16"/>
      <c r="I756" s="16">
        <f t="shared" si="37"/>
        <v>1446.02</v>
      </c>
      <c r="J756" s="16"/>
      <c r="K756" s="16">
        <f>VLOOKUP(D756,[1]Planilha2!$B$5:$I$1582,8,0)</f>
        <v>1446.02</v>
      </c>
      <c r="L756" s="16">
        <v>2589.48</v>
      </c>
      <c r="M756" s="16">
        <v>2130.5699999999997</v>
      </c>
      <c r="N756" s="16">
        <f t="shared" si="38"/>
        <v>3072.8700000000008</v>
      </c>
    </row>
    <row r="757" spans="2:14" x14ac:dyDescent="0.3">
      <c r="B757" s="12" t="s">
        <v>12</v>
      </c>
      <c r="C757" s="13" t="s">
        <v>758</v>
      </c>
      <c r="D757" s="13">
        <v>73615</v>
      </c>
      <c r="E757" s="14" t="s">
        <v>14</v>
      </c>
      <c r="F757" s="15">
        <f t="shared" si="36"/>
        <v>5279.4400000000005</v>
      </c>
      <c r="G757" s="15">
        <v>1011.8599999999999</v>
      </c>
      <c r="H757" s="16"/>
      <c r="I757" s="16">
        <f t="shared" si="37"/>
        <v>1459.27</v>
      </c>
      <c r="J757" s="16">
        <v>33.369999999999997</v>
      </c>
      <c r="K757" s="16">
        <f>VLOOKUP(D757,[1]Planilha2!$B$5:$I$1582,8,0)</f>
        <v>1425.9</v>
      </c>
      <c r="L757" s="16">
        <v>2808.31</v>
      </c>
      <c r="M757" s="16">
        <v>455.93</v>
      </c>
      <c r="N757" s="16">
        <f t="shared" si="38"/>
        <v>4823.51</v>
      </c>
    </row>
    <row r="758" spans="2:14" x14ac:dyDescent="0.3">
      <c r="B758" s="12" t="s">
        <v>12</v>
      </c>
      <c r="C758" s="13" t="s">
        <v>1775</v>
      </c>
      <c r="D758" s="13">
        <v>84216</v>
      </c>
      <c r="E758" s="14" t="s">
        <v>14</v>
      </c>
      <c r="F758" s="15">
        <f t="shared" si="36"/>
        <v>3306.29</v>
      </c>
      <c r="G758" s="15">
        <v>312.58</v>
      </c>
      <c r="H758" s="16"/>
      <c r="I758" s="16">
        <f t="shared" si="37"/>
        <v>236.63</v>
      </c>
      <c r="J758" s="16"/>
      <c r="K758" s="16">
        <f>VLOOKUP(D758,[1]Planilha2!$B$5:$I$1582,8,0)</f>
        <v>236.63</v>
      </c>
      <c r="L758" s="16">
        <v>2757.08</v>
      </c>
      <c r="M758" s="16">
        <v>397.69</v>
      </c>
      <c r="N758" s="16">
        <f t="shared" si="38"/>
        <v>2908.6</v>
      </c>
    </row>
    <row r="759" spans="2:14" x14ac:dyDescent="0.3">
      <c r="B759" s="12" t="s">
        <v>12</v>
      </c>
      <c r="C759" s="13" t="s">
        <v>1776</v>
      </c>
      <c r="D759" s="13">
        <v>84829</v>
      </c>
      <c r="E759" s="14" t="s">
        <v>24</v>
      </c>
      <c r="F759" s="15">
        <f t="shared" si="36"/>
        <v>2844.94</v>
      </c>
      <c r="G759" s="15">
        <v>151.80000000000001</v>
      </c>
      <c r="H759" s="16"/>
      <c r="I759" s="16">
        <f t="shared" si="37"/>
        <v>381.66</v>
      </c>
      <c r="J759" s="16">
        <v>25.3</v>
      </c>
      <c r="K759" s="16">
        <f>VLOOKUP(D759,[1]Planilha2!$B$5:$I$1582,8,0)</f>
        <v>356.36</v>
      </c>
      <c r="L759" s="16">
        <v>2311.48</v>
      </c>
      <c r="M759" s="16">
        <v>212.44</v>
      </c>
      <c r="N759" s="16">
        <f t="shared" si="38"/>
        <v>2632.5</v>
      </c>
    </row>
    <row r="760" spans="2:14" x14ac:dyDescent="0.3">
      <c r="B760" s="12" t="s">
        <v>12</v>
      </c>
      <c r="C760" s="13" t="s">
        <v>759</v>
      </c>
      <c r="D760" s="13">
        <v>75031</v>
      </c>
      <c r="E760" s="14" t="s">
        <v>1661</v>
      </c>
      <c r="F760" s="15">
        <f t="shared" si="36"/>
        <v>2833.09</v>
      </c>
      <c r="G760" s="15">
        <v>437.58</v>
      </c>
      <c r="H760" s="16"/>
      <c r="I760" s="16">
        <f t="shared" si="37"/>
        <v>803.58</v>
      </c>
      <c r="J760" s="16"/>
      <c r="K760" s="16">
        <f>VLOOKUP(D760,[1]Planilha2!$B$5:$I$1582,8,0)</f>
        <v>803.58</v>
      </c>
      <c r="L760" s="16">
        <v>1591.93</v>
      </c>
      <c r="M760" s="16">
        <v>163.88</v>
      </c>
      <c r="N760" s="16">
        <f t="shared" si="38"/>
        <v>2669.21</v>
      </c>
    </row>
    <row r="761" spans="2:14" x14ac:dyDescent="0.3">
      <c r="B761" s="12" t="s">
        <v>12</v>
      </c>
      <c r="C761" s="13" t="s">
        <v>760</v>
      </c>
      <c r="D761" s="13">
        <v>73985</v>
      </c>
      <c r="E761" s="14" t="s">
        <v>14</v>
      </c>
      <c r="F761" s="15">
        <f t="shared" si="36"/>
        <v>4488.1899999999996</v>
      </c>
      <c r="G761" s="15">
        <v>437.58</v>
      </c>
      <c r="H761" s="16"/>
      <c r="I761" s="16">
        <f t="shared" si="37"/>
        <v>1293.53</v>
      </c>
      <c r="J761" s="16"/>
      <c r="K761" s="16">
        <f>VLOOKUP(D761,[1]Planilha2!$B$5:$I$1582,8,0)</f>
        <v>1293.53</v>
      </c>
      <c r="L761" s="16">
        <v>2757.08</v>
      </c>
      <c r="M761" s="16">
        <v>295.58999999999997</v>
      </c>
      <c r="N761" s="16">
        <f t="shared" si="38"/>
        <v>4192.5999999999995</v>
      </c>
    </row>
    <row r="762" spans="2:14" x14ac:dyDescent="0.3">
      <c r="B762" s="12" t="s">
        <v>12</v>
      </c>
      <c r="C762" s="13" t="s">
        <v>761</v>
      </c>
      <c r="D762" s="13">
        <v>82853</v>
      </c>
      <c r="E762" s="14" t="s">
        <v>16</v>
      </c>
      <c r="F762" s="15">
        <f t="shared" si="36"/>
        <v>6084.66</v>
      </c>
      <c r="G762" s="15">
        <v>754.13999999999987</v>
      </c>
      <c r="H762" s="16"/>
      <c r="I762" s="16">
        <f t="shared" si="37"/>
        <v>334.58</v>
      </c>
      <c r="J762" s="16">
        <v>170.07</v>
      </c>
      <c r="K762" s="16">
        <f>VLOOKUP(D762,[1]Planilha2!$B$5:$I$1582,8,0)</f>
        <v>164.51</v>
      </c>
      <c r="L762" s="16">
        <v>4995.9400000000005</v>
      </c>
      <c r="M762" s="16">
        <v>1298.5300000000002</v>
      </c>
      <c r="N762" s="16">
        <f t="shared" si="38"/>
        <v>4786.1299999999992</v>
      </c>
    </row>
    <row r="763" spans="2:14" x14ac:dyDescent="0.3">
      <c r="B763" s="12" t="s">
        <v>12</v>
      </c>
      <c r="C763" s="13" t="s">
        <v>1621</v>
      </c>
      <c r="D763" s="13">
        <v>83933</v>
      </c>
      <c r="E763" s="14" t="s">
        <v>14</v>
      </c>
      <c r="F763" s="15">
        <f t="shared" si="36"/>
        <v>3315.77</v>
      </c>
      <c r="G763" s="15">
        <v>437.58</v>
      </c>
      <c r="H763" s="16"/>
      <c r="I763" s="16">
        <f t="shared" si="37"/>
        <v>121.11</v>
      </c>
      <c r="J763" s="16"/>
      <c r="K763" s="16">
        <f>VLOOKUP(D763,[1]Planilha2!$B$5:$I$1582,8,0)</f>
        <v>121.11</v>
      </c>
      <c r="L763" s="16">
        <v>2757.08</v>
      </c>
      <c r="M763" s="16">
        <v>295.58999999999997</v>
      </c>
      <c r="N763" s="16">
        <f t="shared" si="38"/>
        <v>3020.18</v>
      </c>
    </row>
    <row r="764" spans="2:14" x14ac:dyDescent="0.3">
      <c r="B764" s="12" t="s">
        <v>12</v>
      </c>
      <c r="C764" s="13" t="s">
        <v>762</v>
      </c>
      <c r="D764" s="13">
        <v>73932</v>
      </c>
      <c r="E764" s="14" t="s">
        <v>16</v>
      </c>
      <c r="F764" s="15">
        <f t="shared" si="36"/>
        <v>6421.84</v>
      </c>
      <c r="G764" s="15">
        <v>710.87</v>
      </c>
      <c r="H764" s="16"/>
      <c r="I764" s="16">
        <f t="shared" si="37"/>
        <v>1646.98</v>
      </c>
      <c r="J764" s="16"/>
      <c r="K764" s="16">
        <f>VLOOKUP(D764,[1]Planilha2!$B$5:$I$1582,8,0)</f>
        <v>1646.98</v>
      </c>
      <c r="L764" s="16">
        <v>4063.99</v>
      </c>
      <c r="M764" s="16">
        <v>750.51</v>
      </c>
      <c r="N764" s="16">
        <f t="shared" si="38"/>
        <v>5671.33</v>
      </c>
    </row>
    <row r="765" spans="2:14" x14ac:dyDescent="0.3">
      <c r="B765" s="12" t="s">
        <v>12</v>
      </c>
      <c r="C765" s="13" t="s">
        <v>763</v>
      </c>
      <c r="D765" s="13">
        <v>73447</v>
      </c>
      <c r="E765" s="14" t="s">
        <v>16</v>
      </c>
      <c r="F765" s="15">
        <f t="shared" si="36"/>
        <v>6492.5599999999995</v>
      </c>
      <c r="G765" s="15">
        <v>1259.58</v>
      </c>
      <c r="H765" s="16"/>
      <c r="I765" s="16">
        <f t="shared" si="37"/>
        <v>1710.8600000000001</v>
      </c>
      <c r="J765" s="16">
        <v>28.93</v>
      </c>
      <c r="K765" s="16">
        <f>VLOOKUP(D765,[1]Planilha2!$B$5:$I$1582,8,0)</f>
        <v>1681.93</v>
      </c>
      <c r="L765" s="16">
        <v>3522.12</v>
      </c>
      <c r="M765" s="16">
        <v>1745.77</v>
      </c>
      <c r="N765" s="16">
        <f t="shared" si="38"/>
        <v>4746.7899999999991</v>
      </c>
    </row>
    <row r="766" spans="2:14" x14ac:dyDescent="0.3">
      <c r="B766" s="12" t="s">
        <v>12</v>
      </c>
      <c r="C766" s="13" t="s">
        <v>764</v>
      </c>
      <c r="D766" s="13">
        <v>77466</v>
      </c>
      <c r="E766" s="14" t="s">
        <v>14</v>
      </c>
      <c r="F766" s="15">
        <f t="shared" si="36"/>
        <v>7612.4500000000007</v>
      </c>
      <c r="G766" s="15">
        <v>4779.5600000000004</v>
      </c>
      <c r="H766" s="16"/>
      <c r="I766" s="16">
        <f t="shared" si="37"/>
        <v>1270.54</v>
      </c>
      <c r="J766" s="16"/>
      <c r="K766" s="16">
        <f>VLOOKUP(D766,[1]Planilha2!$B$5:$I$1582,8,0)</f>
        <v>1270.54</v>
      </c>
      <c r="L766" s="16">
        <v>1562.35</v>
      </c>
      <c r="M766" s="16">
        <v>4608.26</v>
      </c>
      <c r="N766" s="16">
        <f t="shared" si="38"/>
        <v>3004.1900000000005</v>
      </c>
    </row>
    <row r="767" spans="2:14" x14ac:dyDescent="0.3">
      <c r="B767" s="12" t="s">
        <v>12</v>
      </c>
      <c r="C767" s="13" t="s">
        <v>765</v>
      </c>
      <c r="D767" s="13">
        <v>73660</v>
      </c>
      <c r="E767" s="14" t="s">
        <v>14</v>
      </c>
      <c r="F767" s="15">
        <f t="shared" si="36"/>
        <v>4464.16</v>
      </c>
      <c r="G767" s="15">
        <v>437.58</v>
      </c>
      <c r="H767" s="16"/>
      <c r="I767" s="16">
        <f t="shared" si="37"/>
        <v>1121.43</v>
      </c>
      <c r="J767" s="16"/>
      <c r="K767" s="16">
        <f>VLOOKUP(D767,[1]Planilha2!$B$5:$I$1582,8,0)</f>
        <v>1121.43</v>
      </c>
      <c r="L767" s="16">
        <v>2905.15</v>
      </c>
      <c r="M767" s="16">
        <v>324.83</v>
      </c>
      <c r="N767" s="16">
        <f t="shared" si="38"/>
        <v>4139.33</v>
      </c>
    </row>
    <row r="768" spans="2:14" x14ac:dyDescent="0.3">
      <c r="B768" s="12" t="s">
        <v>12</v>
      </c>
      <c r="C768" s="13" t="s">
        <v>766</v>
      </c>
      <c r="D768" s="13">
        <v>75744</v>
      </c>
      <c r="E768" s="14" t="s">
        <v>14</v>
      </c>
      <c r="F768" s="15">
        <f t="shared" si="36"/>
        <v>4807.9400000000005</v>
      </c>
      <c r="G768" s="15">
        <v>637.91000000000008</v>
      </c>
      <c r="H768" s="16"/>
      <c r="I768" s="16">
        <f t="shared" si="37"/>
        <v>1412.95</v>
      </c>
      <c r="J768" s="16">
        <v>22.73</v>
      </c>
      <c r="K768" s="16">
        <f>VLOOKUP(D768,[1]Planilha2!$B$5:$I$1582,8,0)</f>
        <v>1390.22</v>
      </c>
      <c r="L768" s="16">
        <v>2757.08</v>
      </c>
      <c r="M768" s="16">
        <v>362.95</v>
      </c>
      <c r="N768" s="16">
        <f t="shared" si="38"/>
        <v>4444.9900000000007</v>
      </c>
    </row>
    <row r="769" spans="2:14" x14ac:dyDescent="0.3">
      <c r="B769" s="12" t="s">
        <v>12</v>
      </c>
      <c r="C769" s="13" t="s">
        <v>767</v>
      </c>
      <c r="D769" s="13">
        <v>79324</v>
      </c>
      <c r="E769" s="14" t="s">
        <v>24</v>
      </c>
      <c r="F769" s="15">
        <f t="shared" si="36"/>
        <v>6604.84</v>
      </c>
      <c r="G769" s="15">
        <v>445.33000000000004</v>
      </c>
      <c r="H769" s="16"/>
      <c r="I769" s="16">
        <f t="shared" si="37"/>
        <v>1536.5400000000002</v>
      </c>
      <c r="J769" s="16">
        <v>0.38</v>
      </c>
      <c r="K769" s="16">
        <f>VLOOKUP(D769,[1]Planilha2!$B$5:$I$1582,8,0)</f>
        <v>1536.16</v>
      </c>
      <c r="L769" s="16">
        <v>4622.97</v>
      </c>
      <c r="M769" s="16">
        <v>919.03</v>
      </c>
      <c r="N769" s="16">
        <f t="shared" si="38"/>
        <v>5685.81</v>
      </c>
    </row>
    <row r="770" spans="2:14" x14ac:dyDescent="0.3">
      <c r="B770" s="12" t="s">
        <v>12</v>
      </c>
      <c r="C770" s="13" t="s">
        <v>768</v>
      </c>
      <c r="D770" s="13">
        <v>78519</v>
      </c>
      <c r="E770" s="14" t="s">
        <v>37</v>
      </c>
      <c r="F770" s="15">
        <f t="shared" si="36"/>
        <v>6124.42</v>
      </c>
      <c r="G770" s="15">
        <v>1406.25</v>
      </c>
      <c r="H770" s="16"/>
      <c r="I770" s="16">
        <f t="shared" si="37"/>
        <v>1593.16</v>
      </c>
      <c r="J770" s="16"/>
      <c r="K770" s="16">
        <f>VLOOKUP(D770,[1]Planilha2!$B$5:$I$1582,8,0)</f>
        <v>1593.16</v>
      </c>
      <c r="L770" s="16">
        <v>3125.01</v>
      </c>
      <c r="M770" s="16">
        <v>926.84999999999991</v>
      </c>
      <c r="N770" s="16">
        <f t="shared" si="38"/>
        <v>5197.57</v>
      </c>
    </row>
    <row r="771" spans="2:14" x14ac:dyDescent="0.3">
      <c r="B771" s="12" t="s">
        <v>12</v>
      </c>
      <c r="C771" s="13" t="s">
        <v>769</v>
      </c>
      <c r="D771" s="13">
        <v>63634</v>
      </c>
      <c r="E771" s="14" t="s">
        <v>1703</v>
      </c>
      <c r="F771" s="15">
        <f t="shared" si="36"/>
        <v>6852.52</v>
      </c>
      <c r="G771" s="15">
        <v>437.58</v>
      </c>
      <c r="H771" s="16"/>
      <c r="I771" s="16">
        <f t="shared" si="37"/>
        <v>1683.47</v>
      </c>
      <c r="J771" s="16"/>
      <c r="K771" s="16">
        <f>VLOOKUP(D771,[1]Planilha2!$B$5:$I$1582,8,0)</f>
        <v>1683.47</v>
      </c>
      <c r="L771" s="16">
        <v>4731.47</v>
      </c>
      <c r="M771" s="16">
        <v>1831.0500000000002</v>
      </c>
      <c r="N771" s="16">
        <f t="shared" si="38"/>
        <v>5021.47</v>
      </c>
    </row>
    <row r="772" spans="2:14" x14ac:dyDescent="0.3">
      <c r="B772" s="12" t="s">
        <v>12</v>
      </c>
      <c r="C772" s="13" t="s">
        <v>770</v>
      </c>
      <c r="D772" s="13">
        <v>66683</v>
      </c>
      <c r="E772" s="14" t="s">
        <v>1704</v>
      </c>
      <c r="F772" s="15">
        <f t="shared" si="36"/>
        <v>12592.98</v>
      </c>
      <c r="G772" s="15">
        <v>5833.44</v>
      </c>
      <c r="H772" s="16"/>
      <c r="I772" s="16">
        <f t="shared" si="37"/>
        <v>1977.19</v>
      </c>
      <c r="J772" s="16"/>
      <c r="K772" s="16">
        <f>VLOOKUP(D772,[1]Planilha2!$B$5:$I$1582,8,0)</f>
        <v>1977.19</v>
      </c>
      <c r="L772" s="16">
        <v>4782.3500000000004</v>
      </c>
      <c r="M772" s="16">
        <v>7277.34</v>
      </c>
      <c r="N772" s="16">
        <f t="shared" si="38"/>
        <v>5315.6399999999994</v>
      </c>
    </row>
    <row r="773" spans="2:14" x14ac:dyDescent="0.3">
      <c r="B773" s="12" t="s">
        <v>12</v>
      </c>
      <c r="C773" s="13" t="s">
        <v>771</v>
      </c>
      <c r="D773" s="13">
        <v>75324</v>
      </c>
      <c r="E773" s="14" t="s">
        <v>16</v>
      </c>
      <c r="F773" s="15">
        <f t="shared" si="36"/>
        <v>8229.36</v>
      </c>
      <c r="G773" s="15">
        <v>6445.88</v>
      </c>
      <c r="H773" s="16"/>
      <c r="I773" s="16">
        <f t="shared" si="37"/>
        <v>1648.01</v>
      </c>
      <c r="J773" s="16">
        <v>0.49</v>
      </c>
      <c r="K773" s="16">
        <f>VLOOKUP(D773,[1]Planilha2!$B$5:$I$1582,8,0)</f>
        <v>1647.52</v>
      </c>
      <c r="L773" s="16">
        <v>135.47</v>
      </c>
      <c r="M773" s="16">
        <v>5846.2599999999993</v>
      </c>
      <c r="N773" s="16">
        <f t="shared" si="38"/>
        <v>2383.1000000000013</v>
      </c>
    </row>
    <row r="774" spans="2:14" x14ac:dyDescent="0.3">
      <c r="B774" s="12" t="s">
        <v>12</v>
      </c>
      <c r="C774" s="13" t="s">
        <v>772</v>
      </c>
      <c r="D774" s="13">
        <v>77981</v>
      </c>
      <c r="E774" s="14"/>
      <c r="F774" s="15">
        <f t="shared" si="36"/>
        <v>8294.27</v>
      </c>
      <c r="G774" s="15">
        <v>5640.75</v>
      </c>
      <c r="H774" s="16"/>
      <c r="I774" s="16">
        <f t="shared" si="37"/>
        <v>2442.0899999999997</v>
      </c>
      <c r="J774" s="16">
        <v>2442.0899999999997</v>
      </c>
      <c r="K774" s="16"/>
      <c r="L774" s="16">
        <v>211.43</v>
      </c>
      <c r="M774" s="16">
        <v>2536.3599999999997</v>
      </c>
      <c r="N774" s="16">
        <f t="shared" si="38"/>
        <v>5757.9100000000008</v>
      </c>
    </row>
    <row r="775" spans="2:14" x14ac:dyDescent="0.3">
      <c r="B775" s="12" t="s">
        <v>12</v>
      </c>
      <c r="C775" s="13" t="s">
        <v>773</v>
      </c>
      <c r="D775" s="13">
        <v>74045</v>
      </c>
      <c r="E775" s="14" t="s">
        <v>14</v>
      </c>
      <c r="F775" s="15">
        <f t="shared" si="36"/>
        <v>5288.08</v>
      </c>
      <c r="G775" s="15">
        <v>1011.8600000000001</v>
      </c>
      <c r="H775" s="16"/>
      <c r="I775" s="16">
        <f t="shared" si="37"/>
        <v>1467.9099999999999</v>
      </c>
      <c r="J775" s="16">
        <v>33.369999999999997</v>
      </c>
      <c r="K775" s="16">
        <f>VLOOKUP(D775,[1]Planilha2!$B$5:$I$1582,8,0)</f>
        <v>1434.54</v>
      </c>
      <c r="L775" s="16">
        <v>2808.31</v>
      </c>
      <c r="M775" s="16">
        <v>455.93</v>
      </c>
      <c r="N775" s="16">
        <f t="shared" si="38"/>
        <v>4832.1499999999996</v>
      </c>
    </row>
    <row r="776" spans="2:14" x14ac:dyDescent="0.3">
      <c r="B776" s="12" t="s">
        <v>12</v>
      </c>
      <c r="C776" s="13" t="s">
        <v>1777</v>
      </c>
      <c r="D776" s="13">
        <v>84546</v>
      </c>
      <c r="E776" s="14" t="s">
        <v>14</v>
      </c>
      <c r="F776" s="15">
        <f t="shared" si="36"/>
        <v>2783.3199999999997</v>
      </c>
      <c r="G776" s="15">
        <v>432.49</v>
      </c>
      <c r="H776" s="16"/>
      <c r="I776" s="16">
        <f t="shared" si="37"/>
        <v>236.67</v>
      </c>
      <c r="J776" s="16"/>
      <c r="K776" s="16">
        <f>VLOOKUP(D776,[1]Planilha2!$B$5:$I$1582,8,0)</f>
        <v>236.67</v>
      </c>
      <c r="L776" s="16">
        <v>2114.16</v>
      </c>
      <c r="M776" s="16">
        <v>268.45</v>
      </c>
      <c r="N776" s="16">
        <f t="shared" si="38"/>
        <v>2514.87</v>
      </c>
    </row>
    <row r="777" spans="2:14" x14ac:dyDescent="0.3">
      <c r="B777" s="12" t="s">
        <v>12</v>
      </c>
      <c r="C777" s="13" t="s">
        <v>774</v>
      </c>
      <c r="D777" s="13">
        <v>75395</v>
      </c>
      <c r="E777" s="14" t="s">
        <v>1673</v>
      </c>
      <c r="F777" s="15">
        <f t="shared" ref="F777:F840" si="39">G777+I777+L777</f>
        <v>4839.16</v>
      </c>
      <c r="G777" s="15">
        <v>702.98</v>
      </c>
      <c r="H777" s="16"/>
      <c r="I777" s="16">
        <f t="shared" ref="I777:I840" si="40">J777+K777</f>
        <v>1379.1</v>
      </c>
      <c r="J777" s="16"/>
      <c r="K777" s="16">
        <f>VLOOKUP(D777,[1]Planilha2!$B$5:$I$1582,8,0)</f>
        <v>1379.1</v>
      </c>
      <c r="L777" s="16">
        <v>2757.08</v>
      </c>
      <c r="M777" s="16">
        <v>1114.26</v>
      </c>
      <c r="N777" s="16">
        <f t="shared" ref="N777:N840" si="41">F777-M777</f>
        <v>3724.8999999999996</v>
      </c>
    </row>
    <row r="778" spans="2:14" x14ac:dyDescent="0.3">
      <c r="B778" s="12" t="s">
        <v>12</v>
      </c>
      <c r="C778" s="13" t="s">
        <v>775</v>
      </c>
      <c r="D778" s="13">
        <v>82442</v>
      </c>
      <c r="E778" s="14" t="s">
        <v>1661</v>
      </c>
      <c r="F778" s="15">
        <f t="shared" si="39"/>
        <v>1886.08</v>
      </c>
      <c r="G778" s="15">
        <v>178.06</v>
      </c>
      <c r="H778" s="16"/>
      <c r="I778" s="16">
        <f t="shared" si="40"/>
        <v>169.15</v>
      </c>
      <c r="J778" s="16"/>
      <c r="K778" s="16">
        <f>VLOOKUP(D778,[1]Planilha2!$B$5:$I$1582,8,0)</f>
        <v>169.15</v>
      </c>
      <c r="L778" s="16">
        <v>1538.87</v>
      </c>
      <c r="M778" s="16">
        <v>319.67</v>
      </c>
      <c r="N778" s="16">
        <f t="shared" si="41"/>
        <v>1566.4099999999999</v>
      </c>
    </row>
    <row r="779" spans="2:14" x14ac:dyDescent="0.3">
      <c r="B779" s="12" t="s">
        <v>12</v>
      </c>
      <c r="C779" s="13" t="s">
        <v>776</v>
      </c>
      <c r="D779" s="13">
        <v>79304</v>
      </c>
      <c r="E779" s="14" t="s">
        <v>14</v>
      </c>
      <c r="F779" s="15">
        <f t="shared" si="39"/>
        <v>4267.67</v>
      </c>
      <c r="G779" s="15">
        <v>437.58</v>
      </c>
      <c r="H779" s="16"/>
      <c r="I779" s="16">
        <f t="shared" si="40"/>
        <v>1073.01</v>
      </c>
      <c r="J779" s="16"/>
      <c r="K779" s="16">
        <f>VLOOKUP(D779,[1]Planilha2!$B$5:$I$1582,8,0)</f>
        <v>1073.01</v>
      </c>
      <c r="L779" s="16">
        <v>2757.08</v>
      </c>
      <c r="M779" s="16">
        <v>323.02</v>
      </c>
      <c r="N779" s="16">
        <f t="shared" si="41"/>
        <v>3944.65</v>
      </c>
    </row>
    <row r="780" spans="2:14" x14ac:dyDescent="0.3">
      <c r="B780" s="12" t="s">
        <v>12</v>
      </c>
      <c r="C780" s="13" t="s">
        <v>777</v>
      </c>
      <c r="D780" s="13">
        <v>79235</v>
      </c>
      <c r="E780" s="14" t="s">
        <v>440</v>
      </c>
      <c r="F780" s="15">
        <f t="shared" si="39"/>
        <v>6943.5599999999995</v>
      </c>
      <c r="G780" s="15">
        <v>1246.99</v>
      </c>
      <c r="H780" s="16"/>
      <c r="I780" s="16">
        <f t="shared" si="40"/>
        <v>1563.7099999999998</v>
      </c>
      <c r="J780" s="16">
        <v>56.6</v>
      </c>
      <c r="K780" s="16">
        <f>VLOOKUP(D780,[1]Planilha2!$B$5:$I$1582,8,0)</f>
        <v>1507.11</v>
      </c>
      <c r="L780" s="16">
        <v>4132.8599999999997</v>
      </c>
      <c r="M780" s="16">
        <v>1159.3899999999999</v>
      </c>
      <c r="N780" s="16">
        <f t="shared" si="41"/>
        <v>5784.17</v>
      </c>
    </row>
    <row r="781" spans="2:14" x14ac:dyDescent="0.3">
      <c r="B781" s="12" t="s">
        <v>12</v>
      </c>
      <c r="C781" s="13" t="s">
        <v>778</v>
      </c>
      <c r="D781" s="13">
        <v>64533</v>
      </c>
      <c r="E781" s="14" t="s">
        <v>364</v>
      </c>
      <c r="F781" s="15">
        <f t="shared" si="39"/>
        <v>13687.93</v>
      </c>
      <c r="G781" s="15">
        <v>2956.4</v>
      </c>
      <c r="H781" s="16"/>
      <c r="I781" s="16">
        <f t="shared" si="40"/>
        <v>2692.7200000000003</v>
      </c>
      <c r="J781" s="16">
        <v>0.01</v>
      </c>
      <c r="K781" s="16">
        <f>VLOOKUP(D781,[1]Planilha2!$B$5:$I$1582,8,0)</f>
        <v>2692.71</v>
      </c>
      <c r="L781" s="16">
        <v>8038.81</v>
      </c>
      <c r="M781" s="16">
        <v>2825.09</v>
      </c>
      <c r="N781" s="16">
        <f t="shared" si="41"/>
        <v>10862.84</v>
      </c>
    </row>
    <row r="782" spans="2:14" x14ac:dyDescent="0.3">
      <c r="B782" s="12" t="s">
        <v>12</v>
      </c>
      <c r="C782" s="13" t="s">
        <v>779</v>
      </c>
      <c r="D782" s="13">
        <v>80727</v>
      </c>
      <c r="E782" s="14" t="s">
        <v>14</v>
      </c>
      <c r="F782" s="15">
        <f t="shared" si="39"/>
        <v>3955.1</v>
      </c>
      <c r="G782" s="15">
        <v>437.58</v>
      </c>
      <c r="H782" s="16"/>
      <c r="I782" s="16">
        <f t="shared" si="40"/>
        <v>760.44</v>
      </c>
      <c r="J782" s="16"/>
      <c r="K782" s="16">
        <f>VLOOKUP(D782,[1]Planilha2!$B$5:$I$1582,8,0)</f>
        <v>760.44</v>
      </c>
      <c r="L782" s="16">
        <v>2757.08</v>
      </c>
      <c r="M782" s="16">
        <v>295.58999999999997</v>
      </c>
      <c r="N782" s="16">
        <f t="shared" si="41"/>
        <v>3659.5099999999998</v>
      </c>
    </row>
    <row r="783" spans="2:14" x14ac:dyDescent="0.3">
      <c r="B783" s="12" t="s">
        <v>12</v>
      </c>
      <c r="C783" s="13" t="s">
        <v>1622</v>
      </c>
      <c r="D783" s="13">
        <v>83800</v>
      </c>
      <c r="E783" s="14" t="s">
        <v>22</v>
      </c>
      <c r="F783" s="15">
        <f t="shared" si="39"/>
        <v>2436.75</v>
      </c>
      <c r="G783" s="15">
        <v>437.58</v>
      </c>
      <c r="H783" s="16"/>
      <c r="I783" s="16">
        <f t="shared" si="40"/>
        <v>152.80000000000001</v>
      </c>
      <c r="J783" s="16"/>
      <c r="K783" s="16">
        <f>VLOOKUP(D783,[1]Planilha2!$B$5:$I$1582,8,0)</f>
        <v>152.80000000000001</v>
      </c>
      <c r="L783" s="16">
        <v>1846.37</v>
      </c>
      <c r="M783" s="16">
        <v>336.03999999999996</v>
      </c>
      <c r="N783" s="16">
        <f t="shared" si="41"/>
        <v>2100.71</v>
      </c>
    </row>
    <row r="784" spans="2:14" x14ac:dyDescent="0.3">
      <c r="B784" s="12" t="s">
        <v>12</v>
      </c>
      <c r="C784" s="13" t="s">
        <v>780</v>
      </c>
      <c r="D784" s="13">
        <v>80732</v>
      </c>
      <c r="E784" s="14" t="s">
        <v>14</v>
      </c>
      <c r="F784" s="15">
        <f t="shared" si="39"/>
        <v>3955.8599999999997</v>
      </c>
      <c r="G784" s="15">
        <v>437.58</v>
      </c>
      <c r="H784" s="16"/>
      <c r="I784" s="16">
        <f t="shared" si="40"/>
        <v>761.2</v>
      </c>
      <c r="J784" s="16"/>
      <c r="K784" s="16">
        <f>VLOOKUP(D784,[1]Planilha2!$B$5:$I$1582,8,0)</f>
        <v>761.2</v>
      </c>
      <c r="L784" s="16">
        <v>2757.08</v>
      </c>
      <c r="M784" s="16">
        <v>347.90999999999997</v>
      </c>
      <c r="N784" s="16">
        <f t="shared" si="41"/>
        <v>3607.95</v>
      </c>
    </row>
    <row r="785" spans="2:14" x14ac:dyDescent="0.3">
      <c r="B785" s="12" t="s">
        <v>12</v>
      </c>
      <c r="C785" s="13" t="s">
        <v>781</v>
      </c>
      <c r="D785" s="13">
        <v>75775</v>
      </c>
      <c r="E785" s="14" t="s">
        <v>1673</v>
      </c>
      <c r="F785" s="15">
        <f t="shared" si="39"/>
        <v>4686.76</v>
      </c>
      <c r="G785" s="15">
        <v>724.21</v>
      </c>
      <c r="H785" s="16"/>
      <c r="I785" s="16">
        <f t="shared" si="40"/>
        <v>1299.81</v>
      </c>
      <c r="J785" s="16"/>
      <c r="K785" s="16">
        <f>VLOOKUP(D785,[1]Planilha2!$B$5:$I$1582,8,0)</f>
        <v>1299.81</v>
      </c>
      <c r="L785" s="16">
        <v>2662.74</v>
      </c>
      <c r="M785" s="16">
        <v>585.24</v>
      </c>
      <c r="N785" s="16">
        <f t="shared" si="41"/>
        <v>4101.5200000000004</v>
      </c>
    </row>
    <row r="786" spans="2:14" x14ac:dyDescent="0.3">
      <c r="B786" s="12" t="s">
        <v>12</v>
      </c>
      <c r="C786" s="13" t="s">
        <v>782</v>
      </c>
      <c r="D786" s="13">
        <v>81773</v>
      </c>
      <c r="E786" s="14" t="s">
        <v>14</v>
      </c>
      <c r="F786" s="15">
        <f t="shared" si="39"/>
        <v>3643.84</v>
      </c>
      <c r="G786" s="15">
        <v>635.70000000000005</v>
      </c>
      <c r="H786" s="16"/>
      <c r="I786" s="16">
        <f t="shared" si="40"/>
        <v>434.86</v>
      </c>
      <c r="J786" s="16"/>
      <c r="K786" s="16">
        <f>VLOOKUP(D786,[1]Planilha2!$B$5:$I$1582,8,0)</f>
        <v>434.86</v>
      </c>
      <c r="L786" s="16">
        <v>2573.2800000000002</v>
      </c>
      <c r="M786" s="16">
        <v>1166.96</v>
      </c>
      <c r="N786" s="16">
        <f t="shared" si="41"/>
        <v>2476.88</v>
      </c>
    </row>
    <row r="787" spans="2:14" x14ac:dyDescent="0.3">
      <c r="B787" s="12" t="s">
        <v>12</v>
      </c>
      <c r="C787" s="13" t="s">
        <v>783</v>
      </c>
      <c r="D787" s="13">
        <v>78793</v>
      </c>
      <c r="E787" s="14" t="s">
        <v>14</v>
      </c>
      <c r="F787" s="15">
        <f t="shared" si="39"/>
        <v>4850.45</v>
      </c>
      <c r="G787" s="15">
        <v>1103.6899999999998</v>
      </c>
      <c r="H787" s="16"/>
      <c r="I787" s="16">
        <f t="shared" si="40"/>
        <v>1265.3899999999999</v>
      </c>
      <c r="J787" s="16">
        <v>38.29</v>
      </c>
      <c r="K787" s="16">
        <f>VLOOKUP(D787,[1]Planilha2!$B$5:$I$1582,8,0)</f>
        <v>1227.0999999999999</v>
      </c>
      <c r="L787" s="16">
        <v>2481.37</v>
      </c>
      <c r="M787" s="16">
        <v>387.66</v>
      </c>
      <c r="N787" s="16">
        <f t="shared" si="41"/>
        <v>4462.79</v>
      </c>
    </row>
    <row r="788" spans="2:14" x14ac:dyDescent="0.3">
      <c r="B788" s="12" t="s">
        <v>12</v>
      </c>
      <c r="C788" s="13" t="s">
        <v>784</v>
      </c>
      <c r="D788" s="13">
        <v>70664</v>
      </c>
      <c r="E788" s="14" t="s">
        <v>16</v>
      </c>
      <c r="F788" s="15">
        <f t="shared" si="39"/>
        <v>8294.35</v>
      </c>
      <c r="G788" s="15">
        <v>4935.4799999999996</v>
      </c>
      <c r="H788" s="16"/>
      <c r="I788" s="16">
        <f t="shared" si="40"/>
        <v>1733.27</v>
      </c>
      <c r="J788" s="16">
        <v>27.27</v>
      </c>
      <c r="K788" s="16">
        <f>VLOOKUP(D788,[1]Planilha2!$B$5:$I$1582,8,0)</f>
        <v>1706</v>
      </c>
      <c r="L788" s="16">
        <v>1625.6</v>
      </c>
      <c r="M788" s="16">
        <v>5122.29</v>
      </c>
      <c r="N788" s="16">
        <f t="shared" si="41"/>
        <v>3172.0600000000004</v>
      </c>
    </row>
    <row r="789" spans="2:14" x14ac:dyDescent="0.3">
      <c r="B789" s="12" t="s">
        <v>12</v>
      </c>
      <c r="C789" s="13" t="s">
        <v>785</v>
      </c>
      <c r="D789" s="13">
        <v>73542</v>
      </c>
      <c r="E789" s="14" t="s">
        <v>24</v>
      </c>
      <c r="F789" s="15">
        <f t="shared" si="39"/>
        <v>8063.47</v>
      </c>
      <c r="G789" s="15">
        <v>3950.6800000000003</v>
      </c>
      <c r="H789" s="16"/>
      <c r="I789" s="16">
        <f t="shared" si="40"/>
        <v>1696.21</v>
      </c>
      <c r="J789" s="16"/>
      <c r="K789" s="16">
        <f>VLOOKUP(D789,[1]Planilha2!$B$5:$I$1582,8,0)</f>
        <v>1696.21</v>
      </c>
      <c r="L789" s="16">
        <v>2416.58</v>
      </c>
      <c r="M789" s="16">
        <v>4095.08</v>
      </c>
      <c r="N789" s="16">
        <f t="shared" si="41"/>
        <v>3968.3900000000003</v>
      </c>
    </row>
    <row r="790" spans="2:14" x14ac:dyDescent="0.3">
      <c r="B790" s="12" t="s">
        <v>12</v>
      </c>
      <c r="C790" s="13" t="s">
        <v>786</v>
      </c>
      <c r="D790" s="13">
        <v>79000</v>
      </c>
      <c r="E790" s="14" t="s">
        <v>1661</v>
      </c>
      <c r="F790" s="15">
        <f t="shared" si="39"/>
        <v>2703.8900000000003</v>
      </c>
      <c r="G790" s="15">
        <v>437.58</v>
      </c>
      <c r="H790" s="16"/>
      <c r="I790" s="16">
        <f t="shared" si="40"/>
        <v>674.38</v>
      </c>
      <c r="J790" s="16"/>
      <c r="K790" s="16">
        <f>VLOOKUP(D790,[1]Planilha2!$B$5:$I$1582,8,0)</f>
        <v>674.38</v>
      </c>
      <c r="L790" s="16">
        <v>1591.93</v>
      </c>
      <c r="M790" s="16">
        <v>591.94000000000005</v>
      </c>
      <c r="N790" s="16">
        <f t="shared" si="41"/>
        <v>2111.9500000000003</v>
      </c>
    </row>
    <row r="791" spans="2:14" x14ac:dyDescent="0.3">
      <c r="B791" s="12" t="s">
        <v>12</v>
      </c>
      <c r="C791" s="13" t="s">
        <v>787</v>
      </c>
      <c r="D791" s="13">
        <v>76946</v>
      </c>
      <c r="E791" s="14" t="s">
        <v>67</v>
      </c>
      <c r="F791" s="15">
        <f t="shared" si="39"/>
        <v>6723.36</v>
      </c>
      <c r="G791" s="15">
        <v>4051.5999999999995</v>
      </c>
      <c r="H791" s="16"/>
      <c r="I791" s="16">
        <f t="shared" si="40"/>
        <v>1207.3900000000001</v>
      </c>
      <c r="J791" s="16"/>
      <c r="K791" s="16">
        <f>VLOOKUP(D791,[1]Planilha2!$B$5:$I$1582,8,0)</f>
        <v>1207.3900000000001</v>
      </c>
      <c r="L791" s="16">
        <v>1464.37</v>
      </c>
      <c r="M791" s="16">
        <v>4064.0399999999995</v>
      </c>
      <c r="N791" s="16">
        <f t="shared" si="41"/>
        <v>2659.32</v>
      </c>
    </row>
    <row r="792" spans="2:14" x14ac:dyDescent="0.3">
      <c r="B792" s="12" t="s">
        <v>12</v>
      </c>
      <c r="C792" s="13" t="s">
        <v>788</v>
      </c>
      <c r="D792" s="13">
        <v>82012</v>
      </c>
      <c r="E792" s="14" t="s">
        <v>24</v>
      </c>
      <c r="F792" s="15">
        <f t="shared" si="39"/>
        <v>5763.16</v>
      </c>
      <c r="G792" s="15">
        <v>443.76</v>
      </c>
      <c r="H792" s="16"/>
      <c r="I792" s="16">
        <f t="shared" si="40"/>
        <v>696.44</v>
      </c>
      <c r="J792" s="16"/>
      <c r="K792" s="16">
        <f>VLOOKUP(D792,[1]Planilha2!$B$5:$I$1582,8,0)</f>
        <v>696.44</v>
      </c>
      <c r="L792" s="16">
        <v>4622.96</v>
      </c>
      <c r="M792" s="16">
        <v>858.43999999999994</v>
      </c>
      <c r="N792" s="16">
        <f t="shared" si="41"/>
        <v>4904.72</v>
      </c>
    </row>
    <row r="793" spans="2:14" x14ac:dyDescent="0.3">
      <c r="B793" s="12" t="s">
        <v>12</v>
      </c>
      <c r="C793" s="13" t="s">
        <v>789</v>
      </c>
      <c r="D793" s="13">
        <v>75196</v>
      </c>
      <c r="E793" s="14" t="s">
        <v>16</v>
      </c>
      <c r="F793" s="15">
        <f t="shared" si="39"/>
        <v>8993.17</v>
      </c>
      <c r="G793" s="15">
        <v>5209.75</v>
      </c>
      <c r="H793" s="16"/>
      <c r="I793" s="16">
        <f t="shared" si="40"/>
        <v>1751.42</v>
      </c>
      <c r="J793" s="16"/>
      <c r="K793" s="16">
        <f>VLOOKUP(D793,[1]Planilha2!$B$5:$I$1582,8,0)</f>
        <v>1751.42</v>
      </c>
      <c r="L793" s="16">
        <v>2032</v>
      </c>
      <c r="M793" s="16">
        <v>6261.59</v>
      </c>
      <c r="N793" s="16">
        <f t="shared" si="41"/>
        <v>2731.58</v>
      </c>
    </row>
    <row r="794" spans="2:14" x14ac:dyDescent="0.3">
      <c r="B794" s="12" t="s">
        <v>12</v>
      </c>
      <c r="C794" s="13" t="s">
        <v>790</v>
      </c>
      <c r="D794" s="13">
        <v>73528</v>
      </c>
      <c r="E794" s="14" t="s">
        <v>208</v>
      </c>
      <c r="F794" s="15">
        <f t="shared" si="39"/>
        <v>7775.01</v>
      </c>
      <c r="G794" s="15">
        <v>1301.3</v>
      </c>
      <c r="H794" s="16"/>
      <c r="I794" s="16">
        <f t="shared" si="40"/>
        <v>1898.15</v>
      </c>
      <c r="J794" s="16">
        <v>69.73</v>
      </c>
      <c r="K794" s="16">
        <f>VLOOKUP(D794,[1]Planilha2!$B$5:$I$1582,8,0)</f>
        <v>1828.42</v>
      </c>
      <c r="L794" s="16">
        <v>4575.5600000000004</v>
      </c>
      <c r="M794" s="16">
        <v>1154.1600000000001</v>
      </c>
      <c r="N794" s="16">
        <f t="shared" si="41"/>
        <v>6620.85</v>
      </c>
    </row>
    <row r="795" spans="2:14" x14ac:dyDescent="0.3">
      <c r="B795" s="12" t="s">
        <v>12</v>
      </c>
      <c r="C795" s="13" t="s">
        <v>791</v>
      </c>
      <c r="D795" s="13">
        <v>75253</v>
      </c>
      <c r="E795" s="14" t="s">
        <v>1699</v>
      </c>
      <c r="F795" s="15">
        <f t="shared" si="39"/>
        <v>6457.49</v>
      </c>
      <c r="G795" s="15">
        <v>1552.1999999999998</v>
      </c>
      <c r="H795" s="16"/>
      <c r="I795" s="16">
        <f t="shared" si="40"/>
        <v>1654.1</v>
      </c>
      <c r="J795" s="16"/>
      <c r="K795" s="16">
        <f>VLOOKUP(D795,[1]Planilha2!$B$5:$I$1582,8,0)</f>
        <v>1654.1</v>
      </c>
      <c r="L795" s="16">
        <v>3251.19</v>
      </c>
      <c r="M795" s="16">
        <v>776.42000000000007</v>
      </c>
      <c r="N795" s="16">
        <f t="shared" si="41"/>
        <v>5681.07</v>
      </c>
    </row>
    <row r="796" spans="2:14" x14ac:dyDescent="0.3">
      <c r="B796" s="12" t="s">
        <v>12</v>
      </c>
      <c r="C796" s="13" t="s">
        <v>792</v>
      </c>
      <c r="D796" s="13">
        <v>77532</v>
      </c>
      <c r="E796" s="14" t="s">
        <v>1661</v>
      </c>
      <c r="F796" s="15">
        <f t="shared" si="39"/>
        <v>4943.43</v>
      </c>
      <c r="G796" s="15">
        <v>3184.6400000000003</v>
      </c>
      <c r="H796" s="16"/>
      <c r="I796" s="16">
        <f t="shared" si="40"/>
        <v>803.63</v>
      </c>
      <c r="J796" s="16"/>
      <c r="K796" s="16">
        <f>VLOOKUP(D796,[1]Planilha2!$B$5:$I$1582,8,0)</f>
        <v>803.63</v>
      </c>
      <c r="L796" s="16">
        <v>955.16</v>
      </c>
      <c r="M796" s="16">
        <v>3674.42</v>
      </c>
      <c r="N796" s="16">
        <f t="shared" si="41"/>
        <v>1269.0100000000002</v>
      </c>
    </row>
    <row r="797" spans="2:14" x14ac:dyDescent="0.3">
      <c r="B797" s="12" t="s">
        <v>12</v>
      </c>
      <c r="C797" s="13" t="s">
        <v>793</v>
      </c>
      <c r="D797" s="13">
        <v>81977</v>
      </c>
      <c r="E797" s="14" t="s">
        <v>24</v>
      </c>
      <c r="F797" s="15">
        <f t="shared" si="39"/>
        <v>5773.16</v>
      </c>
      <c r="G797" s="15">
        <v>452.92</v>
      </c>
      <c r="H797" s="16"/>
      <c r="I797" s="16">
        <f t="shared" si="40"/>
        <v>697.28</v>
      </c>
      <c r="J797" s="16">
        <v>0.65</v>
      </c>
      <c r="K797" s="16">
        <f>VLOOKUP(D797,[1]Planilha2!$B$5:$I$1582,8,0)</f>
        <v>696.63</v>
      </c>
      <c r="L797" s="16">
        <v>4622.96</v>
      </c>
      <c r="M797" s="16">
        <v>861.83999999999992</v>
      </c>
      <c r="N797" s="16">
        <f t="shared" si="41"/>
        <v>4911.32</v>
      </c>
    </row>
    <row r="798" spans="2:14" x14ac:dyDescent="0.3">
      <c r="B798" s="12" t="s">
        <v>12</v>
      </c>
      <c r="C798" s="13" t="s">
        <v>794</v>
      </c>
      <c r="D798" s="13">
        <v>77894</v>
      </c>
      <c r="E798" s="14" t="s">
        <v>14</v>
      </c>
      <c r="F798" s="15">
        <f t="shared" si="39"/>
        <v>4340.2</v>
      </c>
      <c r="G798" s="15">
        <v>312.58</v>
      </c>
      <c r="H798" s="16"/>
      <c r="I798" s="16">
        <f t="shared" si="40"/>
        <v>1270.54</v>
      </c>
      <c r="J798" s="16"/>
      <c r="K798" s="16">
        <f>VLOOKUP(D798,[1]Planilha2!$B$5:$I$1582,8,0)</f>
        <v>1270.54</v>
      </c>
      <c r="L798" s="16">
        <v>2757.08</v>
      </c>
      <c r="M798" s="16">
        <v>587.73</v>
      </c>
      <c r="N798" s="16">
        <f t="shared" si="41"/>
        <v>3752.47</v>
      </c>
    </row>
    <row r="799" spans="2:14" x14ac:dyDescent="0.3">
      <c r="B799" s="12" t="s">
        <v>12</v>
      </c>
      <c r="C799" s="13" t="s">
        <v>795</v>
      </c>
      <c r="D799" s="13">
        <v>79873</v>
      </c>
      <c r="E799" s="14" t="s">
        <v>67</v>
      </c>
      <c r="F799" s="15">
        <f t="shared" si="39"/>
        <v>3935.29</v>
      </c>
      <c r="G799" s="15">
        <v>1040.56</v>
      </c>
      <c r="H799" s="16"/>
      <c r="I799" s="16">
        <f t="shared" si="40"/>
        <v>913.53</v>
      </c>
      <c r="J799" s="16"/>
      <c r="K799" s="16">
        <f>VLOOKUP(D799,[1]Planilha2!$B$5:$I$1582,8,0)</f>
        <v>913.53</v>
      </c>
      <c r="L799" s="16">
        <v>1981.2</v>
      </c>
      <c r="M799" s="16">
        <v>785.92</v>
      </c>
      <c r="N799" s="16">
        <f t="shared" si="41"/>
        <v>3149.37</v>
      </c>
    </row>
    <row r="800" spans="2:14" x14ac:dyDescent="0.3">
      <c r="B800" s="12" t="s">
        <v>12</v>
      </c>
      <c r="C800" s="13" t="s">
        <v>796</v>
      </c>
      <c r="D800" s="13">
        <v>77371</v>
      </c>
      <c r="E800" s="14" t="s">
        <v>14</v>
      </c>
      <c r="F800" s="15">
        <f t="shared" si="39"/>
        <v>4786.9799999999996</v>
      </c>
      <c r="G800" s="15">
        <v>1402.6799999999998</v>
      </c>
      <c r="H800" s="16"/>
      <c r="I800" s="16">
        <f t="shared" si="40"/>
        <v>1270.54</v>
      </c>
      <c r="J800" s="16"/>
      <c r="K800" s="16">
        <f>VLOOKUP(D800,[1]Planilha2!$B$5:$I$1582,8,0)</f>
        <v>1270.54</v>
      </c>
      <c r="L800" s="16">
        <v>2113.7600000000002</v>
      </c>
      <c r="M800" s="16">
        <v>2143.73</v>
      </c>
      <c r="N800" s="16">
        <f t="shared" si="41"/>
        <v>2643.2499999999995</v>
      </c>
    </row>
    <row r="801" spans="2:14" x14ac:dyDescent="0.3">
      <c r="B801" s="12" t="s">
        <v>12</v>
      </c>
      <c r="C801" s="13" t="s">
        <v>797</v>
      </c>
      <c r="D801" s="13">
        <v>81807</v>
      </c>
      <c r="E801" s="14" t="s">
        <v>1661</v>
      </c>
      <c r="F801" s="15">
        <f t="shared" si="39"/>
        <v>2299.31</v>
      </c>
      <c r="G801" s="15">
        <v>490.64</v>
      </c>
      <c r="H801" s="16"/>
      <c r="I801" s="16">
        <f t="shared" si="40"/>
        <v>269.8</v>
      </c>
      <c r="J801" s="16">
        <v>0.01</v>
      </c>
      <c r="K801" s="16">
        <f>VLOOKUP(D801,[1]Planilha2!$B$5:$I$1582,8,0)</f>
        <v>269.79000000000002</v>
      </c>
      <c r="L801" s="16">
        <v>1538.87</v>
      </c>
      <c r="M801" s="16">
        <v>445.37</v>
      </c>
      <c r="N801" s="16">
        <f t="shared" si="41"/>
        <v>1853.94</v>
      </c>
    </row>
    <row r="802" spans="2:14" x14ac:dyDescent="0.3">
      <c r="B802" s="12" t="s">
        <v>12</v>
      </c>
      <c r="C802" s="13" t="s">
        <v>798</v>
      </c>
      <c r="D802" s="13">
        <v>78725</v>
      </c>
      <c r="E802" s="14" t="s">
        <v>22</v>
      </c>
      <c r="F802" s="15">
        <f t="shared" si="39"/>
        <v>3534.11</v>
      </c>
      <c r="G802" s="15">
        <v>757.92000000000007</v>
      </c>
      <c r="H802" s="16"/>
      <c r="I802" s="16">
        <f t="shared" si="40"/>
        <v>929.82</v>
      </c>
      <c r="J802" s="16"/>
      <c r="K802" s="16">
        <f>VLOOKUP(D802,[1]Planilha2!$B$5:$I$1582,8,0)</f>
        <v>929.82</v>
      </c>
      <c r="L802" s="16">
        <v>1846.37</v>
      </c>
      <c r="M802" s="16">
        <v>904.24</v>
      </c>
      <c r="N802" s="16">
        <f t="shared" si="41"/>
        <v>2629.87</v>
      </c>
    </row>
    <row r="803" spans="2:14" x14ac:dyDescent="0.3">
      <c r="B803" s="12" t="s">
        <v>12</v>
      </c>
      <c r="C803" s="13" t="s">
        <v>799</v>
      </c>
      <c r="D803" s="13">
        <v>73624</v>
      </c>
      <c r="E803" s="14" t="s">
        <v>14</v>
      </c>
      <c r="F803" s="15">
        <f t="shared" si="39"/>
        <v>8358.2999999999993</v>
      </c>
      <c r="G803" s="15">
        <v>5735.87</v>
      </c>
      <c r="H803" s="16"/>
      <c r="I803" s="16">
        <f t="shared" si="40"/>
        <v>1427.6899999999998</v>
      </c>
      <c r="J803" s="16">
        <v>31.84</v>
      </c>
      <c r="K803" s="16">
        <f>VLOOKUP(D803,[1]Planilha2!$B$5:$I$1582,8,0)</f>
        <v>1395.85</v>
      </c>
      <c r="L803" s="16">
        <v>1194.74</v>
      </c>
      <c r="M803" s="16">
        <v>5128.0899999999992</v>
      </c>
      <c r="N803" s="16">
        <f t="shared" si="41"/>
        <v>3230.21</v>
      </c>
    </row>
    <row r="804" spans="2:14" x14ac:dyDescent="0.3">
      <c r="B804" s="12" t="s">
        <v>12</v>
      </c>
      <c r="C804" s="13" t="s">
        <v>800</v>
      </c>
      <c r="D804" s="13">
        <v>73513</v>
      </c>
      <c r="E804" s="14" t="s">
        <v>14</v>
      </c>
      <c r="F804" s="15">
        <f t="shared" si="39"/>
        <v>5063.9400000000005</v>
      </c>
      <c r="G804" s="15">
        <v>984.94</v>
      </c>
      <c r="H804" s="16"/>
      <c r="I804" s="16">
        <f t="shared" si="40"/>
        <v>1413.82</v>
      </c>
      <c r="J804" s="16">
        <v>31.83</v>
      </c>
      <c r="K804" s="16">
        <f>VLOOKUP(D804,[1]Planilha2!$B$5:$I$1582,8,0)</f>
        <v>1381.99</v>
      </c>
      <c r="L804" s="16">
        <v>2665.18</v>
      </c>
      <c r="M804" s="16">
        <v>461.95</v>
      </c>
      <c r="N804" s="16">
        <f t="shared" si="41"/>
        <v>4601.9900000000007</v>
      </c>
    </row>
    <row r="805" spans="2:14" x14ac:dyDescent="0.3">
      <c r="B805" s="12" t="s">
        <v>12</v>
      </c>
      <c r="C805" s="13" t="s">
        <v>801</v>
      </c>
      <c r="D805" s="13">
        <v>73762</v>
      </c>
      <c r="E805" s="14" t="s">
        <v>16</v>
      </c>
      <c r="F805" s="15">
        <f t="shared" si="39"/>
        <v>6960.9699999999993</v>
      </c>
      <c r="G805" s="15">
        <v>1272.6199999999999</v>
      </c>
      <c r="H805" s="16"/>
      <c r="I805" s="16">
        <f t="shared" si="40"/>
        <v>1759.83</v>
      </c>
      <c r="J805" s="16">
        <v>58.26</v>
      </c>
      <c r="K805" s="16">
        <f>VLOOKUP(D805,[1]Planilha2!$B$5:$I$1582,8,0)</f>
        <v>1701.57</v>
      </c>
      <c r="L805" s="16">
        <v>3928.52</v>
      </c>
      <c r="M805" s="16">
        <v>1037.6099999999999</v>
      </c>
      <c r="N805" s="16">
        <f t="shared" si="41"/>
        <v>5923.36</v>
      </c>
    </row>
    <row r="806" spans="2:14" x14ac:dyDescent="0.3">
      <c r="B806" s="12" t="s">
        <v>12</v>
      </c>
      <c r="C806" s="13" t="s">
        <v>802</v>
      </c>
      <c r="D806" s="13">
        <v>82077</v>
      </c>
      <c r="E806" s="14" t="s">
        <v>29</v>
      </c>
      <c r="F806" s="15">
        <f t="shared" si="39"/>
        <v>3949.29</v>
      </c>
      <c r="G806" s="15">
        <v>304.97000000000003</v>
      </c>
      <c r="H806" s="16"/>
      <c r="I806" s="16">
        <f t="shared" si="40"/>
        <v>490.25</v>
      </c>
      <c r="J806" s="16">
        <v>0.13</v>
      </c>
      <c r="K806" s="16">
        <f>VLOOKUP(D806,[1]Planilha2!$B$5:$I$1582,8,0)</f>
        <v>490.12</v>
      </c>
      <c r="L806" s="16">
        <v>3154.07</v>
      </c>
      <c r="M806" s="16">
        <v>439.94000000000005</v>
      </c>
      <c r="N806" s="16">
        <f t="shared" si="41"/>
        <v>3509.35</v>
      </c>
    </row>
    <row r="807" spans="2:14" x14ac:dyDescent="0.3">
      <c r="B807" s="12" t="s">
        <v>12</v>
      </c>
      <c r="C807" s="13" t="s">
        <v>803</v>
      </c>
      <c r="D807" s="13">
        <v>74515</v>
      </c>
      <c r="E807" s="14" t="s">
        <v>16</v>
      </c>
      <c r="F807" s="15">
        <f t="shared" si="39"/>
        <v>7322.5499999999993</v>
      </c>
      <c r="G807" s="15">
        <v>1614.33</v>
      </c>
      <c r="H807" s="16"/>
      <c r="I807" s="16">
        <f t="shared" si="40"/>
        <v>1779.7</v>
      </c>
      <c r="J807" s="16">
        <v>53.73</v>
      </c>
      <c r="K807" s="16">
        <f>VLOOKUP(D807,[1]Planilha2!$B$5:$I$1582,8,0)</f>
        <v>1725.97</v>
      </c>
      <c r="L807" s="16">
        <v>3928.52</v>
      </c>
      <c r="M807" s="16">
        <v>1145.05</v>
      </c>
      <c r="N807" s="16">
        <f t="shared" si="41"/>
        <v>6177.4999999999991</v>
      </c>
    </row>
    <row r="808" spans="2:14" x14ac:dyDescent="0.3">
      <c r="B808" s="12" t="s">
        <v>12</v>
      </c>
      <c r="C808" s="13" t="s">
        <v>804</v>
      </c>
      <c r="D808" s="13">
        <v>80945</v>
      </c>
      <c r="E808" s="14" t="s">
        <v>67</v>
      </c>
      <c r="F808" s="15">
        <f t="shared" si="39"/>
        <v>3559.38</v>
      </c>
      <c r="G808" s="15">
        <v>823.4</v>
      </c>
      <c r="H808" s="16"/>
      <c r="I808" s="16">
        <f t="shared" si="40"/>
        <v>621.65000000000009</v>
      </c>
      <c r="J808" s="16">
        <v>26.96</v>
      </c>
      <c r="K808" s="16">
        <f>VLOOKUP(D808,[1]Planilha2!$B$5:$I$1582,8,0)</f>
        <v>594.69000000000005</v>
      </c>
      <c r="L808" s="16">
        <v>2114.33</v>
      </c>
      <c r="M808" s="16">
        <v>380.16999999999996</v>
      </c>
      <c r="N808" s="16">
        <f t="shared" si="41"/>
        <v>3179.21</v>
      </c>
    </row>
    <row r="809" spans="2:14" x14ac:dyDescent="0.3">
      <c r="B809" s="12" t="s">
        <v>12</v>
      </c>
      <c r="C809" s="13" t="s">
        <v>805</v>
      </c>
      <c r="D809" s="13">
        <v>75708</v>
      </c>
      <c r="E809" s="14" t="s">
        <v>44</v>
      </c>
      <c r="F809" s="15">
        <f t="shared" si="39"/>
        <v>5279.28</v>
      </c>
      <c r="G809" s="15">
        <v>3271.45</v>
      </c>
      <c r="H809" s="16"/>
      <c r="I809" s="16">
        <f t="shared" si="40"/>
        <v>858.04</v>
      </c>
      <c r="J809" s="16"/>
      <c r="K809" s="16">
        <f>VLOOKUP(D809,[1]Planilha2!$B$5:$I$1582,8,0)</f>
        <v>858.04</v>
      </c>
      <c r="L809" s="16">
        <v>1149.79</v>
      </c>
      <c r="M809" s="16">
        <v>3137.03</v>
      </c>
      <c r="N809" s="16">
        <f t="shared" si="41"/>
        <v>2142.2499999999995</v>
      </c>
    </row>
    <row r="810" spans="2:14" x14ac:dyDescent="0.3">
      <c r="B810" s="12" t="s">
        <v>12</v>
      </c>
      <c r="C810" s="13" t="s">
        <v>806</v>
      </c>
      <c r="D810" s="13">
        <v>75450</v>
      </c>
      <c r="E810" s="14" t="s">
        <v>14</v>
      </c>
      <c r="F810" s="15">
        <f t="shared" si="39"/>
        <v>5688.6</v>
      </c>
      <c r="G810" s="15">
        <v>2516.0100000000002</v>
      </c>
      <c r="H810" s="16"/>
      <c r="I810" s="16">
        <f t="shared" si="40"/>
        <v>1426.4399999999998</v>
      </c>
      <c r="J810" s="16">
        <v>31.83</v>
      </c>
      <c r="K810" s="16">
        <f>VLOOKUP(D810,[1]Planilha2!$B$5:$I$1582,8,0)</f>
        <v>1394.61</v>
      </c>
      <c r="L810" s="16">
        <v>1746.15</v>
      </c>
      <c r="M810" s="16">
        <v>2119.1900000000005</v>
      </c>
      <c r="N810" s="16">
        <f t="shared" si="41"/>
        <v>3569.41</v>
      </c>
    </row>
    <row r="811" spans="2:14" x14ac:dyDescent="0.3">
      <c r="B811" s="12" t="s">
        <v>12</v>
      </c>
      <c r="C811" s="13" t="s">
        <v>1778</v>
      </c>
      <c r="D811" s="13">
        <v>84266</v>
      </c>
      <c r="E811" s="14" t="s">
        <v>67</v>
      </c>
      <c r="F811" s="15">
        <f t="shared" si="39"/>
        <v>2277.31</v>
      </c>
      <c r="G811" s="15"/>
      <c r="H811" s="16"/>
      <c r="I811" s="16">
        <f t="shared" si="40"/>
        <v>162.97999999999999</v>
      </c>
      <c r="J811" s="16"/>
      <c r="K811" s="16">
        <f>VLOOKUP(D811,[1]Planilha2!$B$5:$I$1582,8,0)</f>
        <v>162.97999999999999</v>
      </c>
      <c r="L811" s="16">
        <v>2114.33</v>
      </c>
      <c r="M811" s="16">
        <v>172.82999999999998</v>
      </c>
      <c r="N811" s="16">
        <f t="shared" si="41"/>
        <v>2104.48</v>
      </c>
    </row>
    <row r="812" spans="2:14" x14ac:dyDescent="0.3">
      <c r="B812" s="12" t="s">
        <v>12</v>
      </c>
      <c r="C812" s="13" t="s">
        <v>807</v>
      </c>
      <c r="D812" s="13">
        <v>75033</v>
      </c>
      <c r="E812" s="14" t="s">
        <v>364</v>
      </c>
      <c r="F812" s="15">
        <f t="shared" si="39"/>
        <v>12010.060000000001</v>
      </c>
      <c r="G812" s="15">
        <v>3165.05</v>
      </c>
      <c r="H812" s="16"/>
      <c r="I812" s="16">
        <f t="shared" si="40"/>
        <v>2267.81</v>
      </c>
      <c r="J812" s="16"/>
      <c r="K812" s="16">
        <f>VLOOKUP(D812,[1]Planilha2!$B$5:$I$1582,8,0)</f>
        <v>2267.81</v>
      </c>
      <c r="L812" s="16">
        <v>6577.2</v>
      </c>
      <c r="M812" s="16">
        <v>2476.85</v>
      </c>
      <c r="N812" s="16">
        <f t="shared" si="41"/>
        <v>9533.2100000000009</v>
      </c>
    </row>
    <row r="813" spans="2:14" x14ac:dyDescent="0.3">
      <c r="B813" s="12" t="s">
        <v>12</v>
      </c>
      <c r="C813" s="13" t="s">
        <v>808</v>
      </c>
      <c r="D813" s="13">
        <v>73458</v>
      </c>
      <c r="E813" s="14" t="s">
        <v>14</v>
      </c>
      <c r="F813" s="15">
        <f t="shared" si="39"/>
        <v>4492.1000000000004</v>
      </c>
      <c r="G813" s="15">
        <v>529.48</v>
      </c>
      <c r="H813" s="16"/>
      <c r="I813" s="16">
        <f t="shared" si="40"/>
        <v>1297.44</v>
      </c>
      <c r="J813" s="16"/>
      <c r="K813" s="16">
        <f>VLOOKUP(D813,[1]Planilha2!$B$5:$I$1582,8,0)</f>
        <v>1297.44</v>
      </c>
      <c r="L813" s="16">
        <v>2665.18</v>
      </c>
      <c r="M813" s="16">
        <v>295.58999999999997</v>
      </c>
      <c r="N813" s="16">
        <f t="shared" si="41"/>
        <v>4196.51</v>
      </c>
    </row>
    <row r="814" spans="2:14" x14ac:dyDescent="0.3">
      <c r="B814" s="12" t="s">
        <v>12</v>
      </c>
      <c r="C814" s="13" t="s">
        <v>809</v>
      </c>
      <c r="D814" s="13">
        <v>79250</v>
      </c>
      <c r="E814" s="14" t="s">
        <v>24</v>
      </c>
      <c r="F814" s="15">
        <f t="shared" si="39"/>
        <v>6602.7900000000009</v>
      </c>
      <c r="G814" s="15">
        <v>751.96</v>
      </c>
      <c r="H814" s="16"/>
      <c r="I814" s="16">
        <f t="shared" si="40"/>
        <v>1536.06</v>
      </c>
      <c r="J814" s="16"/>
      <c r="K814" s="16">
        <f>VLOOKUP(D814,[1]Planilha2!$B$5:$I$1582,8,0)</f>
        <v>1536.06</v>
      </c>
      <c r="L814" s="16">
        <v>4314.7700000000004</v>
      </c>
      <c r="M814" s="16">
        <v>1745.56</v>
      </c>
      <c r="N814" s="16">
        <f t="shared" si="41"/>
        <v>4857.2300000000014</v>
      </c>
    </row>
    <row r="815" spans="2:14" x14ac:dyDescent="0.3">
      <c r="B815" s="12" t="s">
        <v>12</v>
      </c>
      <c r="C815" s="13" t="s">
        <v>810</v>
      </c>
      <c r="D815" s="13">
        <v>73700</v>
      </c>
      <c r="E815" s="14" t="s">
        <v>16</v>
      </c>
      <c r="F815" s="15">
        <f t="shared" si="39"/>
        <v>5959.84</v>
      </c>
      <c r="G815" s="15">
        <v>574.54000000000008</v>
      </c>
      <c r="H815" s="16"/>
      <c r="I815" s="16">
        <f t="shared" si="40"/>
        <v>1592.25</v>
      </c>
      <c r="J815" s="16"/>
      <c r="K815" s="16">
        <f>VLOOKUP(D815,[1]Planilha2!$B$5:$I$1582,8,0)</f>
        <v>1592.25</v>
      </c>
      <c r="L815" s="16">
        <v>3793.05</v>
      </c>
      <c r="M815" s="16">
        <v>601.86</v>
      </c>
      <c r="N815" s="16">
        <f t="shared" si="41"/>
        <v>5357.9800000000005</v>
      </c>
    </row>
    <row r="816" spans="2:14" x14ac:dyDescent="0.3">
      <c r="B816" s="12" t="s">
        <v>12</v>
      </c>
      <c r="C816" s="13" t="s">
        <v>811</v>
      </c>
      <c r="D816" s="13">
        <v>80891</v>
      </c>
      <c r="E816" s="14" t="s">
        <v>393</v>
      </c>
      <c r="F816" s="15">
        <f t="shared" si="39"/>
        <v>1896.9899999999998</v>
      </c>
      <c r="G816" s="15">
        <v>437.58</v>
      </c>
      <c r="H816" s="16"/>
      <c r="I816" s="16">
        <f t="shared" si="40"/>
        <v>310.56</v>
      </c>
      <c r="J816" s="16"/>
      <c r="K816" s="16">
        <f>VLOOKUP(D816,[1]Planilha2!$B$5:$I$1582,8,0)</f>
        <v>310.56</v>
      </c>
      <c r="L816" s="16">
        <v>1148.8499999999999</v>
      </c>
      <c r="M816" s="16">
        <v>191.89</v>
      </c>
      <c r="N816" s="16">
        <f t="shared" si="41"/>
        <v>1705.1</v>
      </c>
    </row>
    <row r="817" spans="2:14" x14ac:dyDescent="0.3">
      <c r="B817" s="12" t="s">
        <v>12</v>
      </c>
      <c r="C817" s="13" t="s">
        <v>1779</v>
      </c>
      <c r="D817" s="13">
        <v>84699</v>
      </c>
      <c r="E817" s="14" t="s">
        <v>20</v>
      </c>
      <c r="F817" s="15">
        <f t="shared" si="39"/>
        <v>1400.18</v>
      </c>
      <c r="G817" s="15"/>
      <c r="H817" s="16"/>
      <c r="I817" s="16">
        <f t="shared" si="40"/>
        <v>127.92</v>
      </c>
      <c r="J817" s="16"/>
      <c r="K817" s="16">
        <f>VLOOKUP(D817,[1]Planilha2!$B$5:$I$1582,8,0)</f>
        <v>127.92</v>
      </c>
      <c r="L817" s="16">
        <v>1272.26</v>
      </c>
      <c r="M817" s="16">
        <v>99.58</v>
      </c>
      <c r="N817" s="16">
        <f t="shared" si="41"/>
        <v>1300.6000000000001</v>
      </c>
    </row>
    <row r="818" spans="2:14" x14ac:dyDescent="0.3">
      <c r="B818" s="12" t="s">
        <v>12</v>
      </c>
      <c r="C818" s="13" t="s">
        <v>812</v>
      </c>
      <c r="D818" s="13">
        <v>74307</v>
      </c>
      <c r="E818" s="14" t="s">
        <v>14</v>
      </c>
      <c r="F818" s="15">
        <f t="shared" si="39"/>
        <v>4161.3500000000004</v>
      </c>
      <c r="G818" s="15">
        <v>437.58</v>
      </c>
      <c r="H818" s="16"/>
      <c r="I818" s="16">
        <f t="shared" si="40"/>
        <v>966.69</v>
      </c>
      <c r="J818" s="16"/>
      <c r="K818" s="16">
        <f>VLOOKUP(D818,[1]Planilha2!$B$5:$I$1582,8,0)</f>
        <v>966.69</v>
      </c>
      <c r="L818" s="16">
        <v>2757.08</v>
      </c>
      <c r="M818" s="16">
        <v>431.96000000000004</v>
      </c>
      <c r="N818" s="16">
        <f t="shared" si="41"/>
        <v>3729.3900000000003</v>
      </c>
    </row>
    <row r="819" spans="2:14" x14ac:dyDescent="0.3">
      <c r="B819" s="12" t="s">
        <v>12</v>
      </c>
      <c r="C819" s="13" t="s">
        <v>813</v>
      </c>
      <c r="D819" s="13">
        <v>76282</v>
      </c>
      <c r="E819" s="14" t="s">
        <v>1705</v>
      </c>
      <c r="F819" s="15">
        <f t="shared" si="39"/>
        <v>2833.12</v>
      </c>
      <c r="G819" s="15">
        <v>490.64</v>
      </c>
      <c r="H819" s="16"/>
      <c r="I819" s="16">
        <f t="shared" si="40"/>
        <v>803.61</v>
      </c>
      <c r="J819" s="16"/>
      <c r="K819" s="16">
        <f>VLOOKUP(D819,[1]Planilha2!$B$5:$I$1582,8,0)</f>
        <v>803.61</v>
      </c>
      <c r="L819" s="16">
        <v>1538.87</v>
      </c>
      <c r="M819" s="16">
        <v>259.27999999999997</v>
      </c>
      <c r="N819" s="16">
        <f t="shared" si="41"/>
        <v>2573.84</v>
      </c>
    </row>
    <row r="820" spans="2:14" x14ac:dyDescent="0.3">
      <c r="B820" s="12" t="s">
        <v>12</v>
      </c>
      <c r="C820" s="13" t="s">
        <v>814</v>
      </c>
      <c r="D820" s="13">
        <v>80336</v>
      </c>
      <c r="E820" s="14" t="s">
        <v>16</v>
      </c>
      <c r="F820" s="15">
        <f t="shared" si="39"/>
        <v>7004.04</v>
      </c>
      <c r="G820" s="15">
        <v>1897.35</v>
      </c>
      <c r="H820" s="16"/>
      <c r="I820" s="16">
        <f t="shared" si="40"/>
        <v>1449.1</v>
      </c>
      <c r="J820" s="16">
        <v>54.59</v>
      </c>
      <c r="K820" s="16">
        <f>VLOOKUP(D820,[1]Planilha2!$B$5:$I$1582,8,0)</f>
        <v>1394.51</v>
      </c>
      <c r="L820" s="16">
        <v>3657.59</v>
      </c>
      <c r="M820" s="16">
        <v>1060.03</v>
      </c>
      <c r="N820" s="16">
        <f t="shared" si="41"/>
        <v>5944.01</v>
      </c>
    </row>
    <row r="821" spans="2:14" x14ac:dyDescent="0.3">
      <c r="B821" s="12" t="s">
        <v>12</v>
      </c>
      <c r="C821" s="13" t="s">
        <v>815</v>
      </c>
      <c r="D821" s="13">
        <v>75388</v>
      </c>
      <c r="E821" s="14" t="s">
        <v>22</v>
      </c>
      <c r="F821" s="15">
        <f t="shared" si="39"/>
        <v>4055.46</v>
      </c>
      <c r="G821" s="15">
        <v>3085.96</v>
      </c>
      <c r="H821" s="16"/>
      <c r="I821" s="16">
        <f t="shared" si="40"/>
        <v>907.95</v>
      </c>
      <c r="J821" s="16"/>
      <c r="K821" s="16">
        <f>VLOOKUP(D821,[1]Planilha2!$B$5:$I$1582,8,0)</f>
        <v>907.95</v>
      </c>
      <c r="L821" s="16">
        <v>61.55</v>
      </c>
      <c r="M821" s="16">
        <v>3038.2299999999996</v>
      </c>
      <c r="N821" s="16">
        <f t="shared" si="41"/>
        <v>1017.2300000000005</v>
      </c>
    </row>
    <row r="822" spans="2:14" x14ac:dyDescent="0.3">
      <c r="B822" s="12" t="s">
        <v>12</v>
      </c>
      <c r="C822" s="13" t="s">
        <v>816</v>
      </c>
      <c r="D822" s="13">
        <v>73543</v>
      </c>
      <c r="E822" s="14" t="s">
        <v>14</v>
      </c>
      <c r="F822" s="15">
        <f t="shared" si="39"/>
        <v>8338.630000000001</v>
      </c>
      <c r="G822" s="15">
        <v>5711.9900000000007</v>
      </c>
      <c r="H822" s="16"/>
      <c r="I822" s="16">
        <f t="shared" si="40"/>
        <v>1340</v>
      </c>
      <c r="J822" s="16">
        <v>35.770000000000003</v>
      </c>
      <c r="K822" s="16">
        <f>VLOOKUP(D822,[1]Planilha2!$B$5:$I$1582,8,0)</f>
        <v>1304.23</v>
      </c>
      <c r="L822" s="16">
        <v>1286.6400000000001</v>
      </c>
      <c r="M822" s="16">
        <v>5139.1399999999994</v>
      </c>
      <c r="N822" s="16">
        <f t="shared" si="41"/>
        <v>3199.4900000000016</v>
      </c>
    </row>
    <row r="823" spans="2:14" x14ac:dyDescent="0.3">
      <c r="B823" s="12" t="s">
        <v>12</v>
      </c>
      <c r="C823" s="13" t="s">
        <v>817</v>
      </c>
      <c r="D823" s="13">
        <v>73632</v>
      </c>
      <c r="E823" s="14" t="s">
        <v>37</v>
      </c>
      <c r="F823" s="15">
        <f t="shared" si="39"/>
        <v>6501.99</v>
      </c>
      <c r="G823" s="15">
        <v>1754.01</v>
      </c>
      <c r="H823" s="16"/>
      <c r="I823" s="16">
        <f t="shared" si="40"/>
        <v>1622.97</v>
      </c>
      <c r="J823" s="16">
        <v>24.06</v>
      </c>
      <c r="K823" s="16">
        <f>VLOOKUP(D823,[1]Planilha2!$B$5:$I$1582,8,0)</f>
        <v>1598.91</v>
      </c>
      <c r="L823" s="16">
        <v>3125.01</v>
      </c>
      <c r="M823" s="16">
        <v>794.95</v>
      </c>
      <c r="N823" s="16">
        <f t="shared" si="41"/>
        <v>5707.04</v>
      </c>
    </row>
    <row r="824" spans="2:14" x14ac:dyDescent="0.3">
      <c r="B824" s="12" t="s">
        <v>12</v>
      </c>
      <c r="C824" s="13" t="s">
        <v>818</v>
      </c>
      <c r="D824" s="13">
        <v>64038</v>
      </c>
      <c r="E824" s="14" t="s">
        <v>14</v>
      </c>
      <c r="F824" s="15">
        <f t="shared" si="39"/>
        <v>4878.4500000000007</v>
      </c>
      <c r="G824" s="15">
        <v>1416.9</v>
      </c>
      <c r="H824" s="16"/>
      <c r="I824" s="16">
        <f t="shared" si="40"/>
        <v>1331.11</v>
      </c>
      <c r="J824" s="16"/>
      <c r="K824" s="16">
        <f>VLOOKUP(D824,[1]Planilha2!$B$5:$I$1582,8,0)</f>
        <v>1331.11</v>
      </c>
      <c r="L824" s="16">
        <v>2130.44</v>
      </c>
      <c r="M824" s="16">
        <v>1520.1599999999999</v>
      </c>
      <c r="N824" s="16">
        <f t="shared" si="41"/>
        <v>3358.2900000000009</v>
      </c>
    </row>
    <row r="825" spans="2:14" x14ac:dyDescent="0.3">
      <c r="B825" s="12" t="s">
        <v>12</v>
      </c>
      <c r="C825" s="13" t="s">
        <v>1623</v>
      </c>
      <c r="D825" s="13">
        <v>83149</v>
      </c>
      <c r="E825" s="14" t="s">
        <v>14</v>
      </c>
      <c r="F825" s="15">
        <f t="shared" si="39"/>
        <v>3412.1</v>
      </c>
      <c r="G825" s="15">
        <v>529.48</v>
      </c>
      <c r="H825" s="16"/>
      <c r="I825" s="16">
        <f t="shared" si="40"/>
        <v>217.44</v>
      </c>
      <c r="J825" s="16"/>
      <c r="K825" s="16">
        <f>VLOOKUP(D825,[1]Planilha2!$B$5:$I$1582,8,0)</f>
        <v>217.44</v>
      </c>
      <c r="L825" s="16">
        <v>2665.18</v>
      </c>
      <c r="M825" s="16">
        <v>295.58999999999997</v>
      </c>
      <c r="N825" s="16">
        <f t="shared" si="41"/>
        <v>3116.5099999999998</v>
      </c>
    </row>
    <row r="826" spans="2:14" x14ac:dyDescent="0.3">
      <c r="B826" s="12" t="s">
        <v>12</v>
      </c>
      <c r="C826" s="13" t="s">
        <v>819</v>
      </c>
      <c r="D826" s="13">
        <v>81010</v>
      </c>
      <c r="E826" s="14" t="s">
        <v>16</v>
      </c>
      <c r="F826" s="15">
        <f t="shared" si="39"/>
        <v>7843.57</v>
      </c>
      <c r="G826" s="15">
        <v>2371.5300000000002</v>
      </c>
      <c r="H826" s="16"/>
      <c r="I826" s="16">
        <f t="shared" si="40"/>
        <v>1408.05</v>
      </c>
      <c r="J826" s="16">
        <v>80.569999999999993</v>
      </c>
      <c r="K826" s="16">
        <f>VLOOKUP(D826,[1]Planilha2!$B$5:$I$1582,8,0)</f>
        <v>1327.48</v>
      </c>
      <c r="L826" s="16">
        <v>4063.99</v>
      </c>
      <c r="M826" s="16">
        <v>1525.7</v>
      </c>
      <c r="N826" s="16">
        <f t="shared" si="41"/>
        <v>6317.87</v>
      </c>
    </row>
    <row r="827" spans="2:14" x14ac:dyDescent="0.3">
      <c r="B827" s="12" t="s">
        <v>12</v>
      </c>
      <c r="C827" s="13" t="s">
        <v>820</v>
      </c>
      <c r="D827" s="13">
        <v>63794</v>
      </c>
      <c r="E827" s="14" t="s">
        <v>37</v>
      </c>
      <c r="F827" s="15">
        <f t="shared" si="39"/>
        <v>6941.16</v>
      </c>
      <c r="G827" s="15">
        <v>2230.0500000000002</v>
      </c>
      <c r="H827" s="16"/>
      <c r="I827" s="16">
        <f t="shared" si="40"/>
        <v>1690.27</v>
      </c>
      <c r="J827" s="16">
        <v>43.75</v>
      </c>
      <c r="K827" s="16">
        <f>VLOOKUP(D827,[1]Planilha2!$B$5:$I$1582,8,0)</f>
        <v>1646.52</v>
      </c>
      <c r="L827" s="16">
        <v>3020.84</v>
      </c>
      <c r="M827" s="16">
        <v>1007.7</v>
      </c>
      <c r="N827" s="16">
        <f t="shared" si="41"/>
        <v>5933.46</v>
      </c>
    </row>
    <row r="828" spans="2:14" x14ac:dyDescent="0.3">
      <c r="B828" s="12" t="s">
        <v>12</v>
      </c>
      <c r="C828" s="13" t="s">
        <v>821</v>
      </c>
      <c r="D828" s="13">
        <v>81877</v>
      </c>
      <c r="E828" s="14" t="s">
        <v>14</v>
      </c>
      <c r="F828" s="15">
        <f t="shared" si="39"/>
        <v>3629.5299999999997</v>
      </c>
      <c r="G828" s="15">
        <v>437.58</v>
      </c>
      <c r="H828" s="16"/>
      <c r="I828" s="16">
        <f t="shared" si="40"/>
        <v>434.87</v>
      </c>
      <c r="J828" s="16"/>
      <c r="K828" s="16">
        <f>VLOOKUP(D828,[1]Planilha2!$B$5:$I$1582,8,0)</f>
        <v>434.87</v>
      </c>
      <c r="L828" s="16">
        <v>2757.08</v>
      </c>
      <c r="M828" s="16">
        <v>298.42999999999995</v>
      </c>
      <c r="N828" s="16">
        <f t="shared" si="41"/>
        <v>3331.1</v>
      </c>
    </row>
    <row r="829" spans="2:14" x14ac:dyDescent="0.3">
      <c r="B829" s="12" t="s">
        <v>12</v>
      </c>
      <c r="C829" s="13" t="s">
        <v>822</v>
      </c>
      <c r="D829" s="13">
        <v>82532</v>
      </c>
      <c r="E829" s="14" t="s">
        <v>14</v>
      </c>
      <c r="F829" s="15">
        <f t="shared" si="39"/>
        <v>3529.22</v>
      </c>
      <c r="G829" s="15">
        <v>437.58</v>
      </c>
      <c r="H829" s="16"/>
      <c r="I829" s="16">
        <f t="shared" si="40"/>
        <v>334.56</v>
      </c>
      <c r="J829" s="16"/>
      <c r="K829" s="16">
        <f>VLOOKUP(D829,[1]Planilha2!$B$5:$I$1582,8,0)</f>
        <v>334.56</v>
      </c>
      <c r="L829" s="16">
        <v>2757.08</v>
      </c>
      <c r="M829" s="16">
        <v>424.59000000000003</v>
      </c>
      <c r="N829" s="16">
        <f t="shared" si="41"/>
        <v>3104.6299999999997</v>
      </c>
    </row>
    <row r="830" spans="2:14" x14ac:dyDescent="0.3">
      <c r="B830" s="12" t="s">
        <v>12</v>
      </c>
      <c r="C830" s="13" t="s">
        <v>823</v>
      </c>
      <c r="D830" s="13">
        <v>80085</v>
      </c>
      <c r="E830" s="14" t="s">
        <v>393</v>
      </c>
      <c r="F830" s="15">
        <f t="shared" si="39"/>
        <v>2000.5</v>
      </c>
      <c r="G830" s="15">
        <v>437.58</v>
      </c>
      <c r="H830" s="16"/>
      <c r="I830" s="16">
        <f t="shared" si="40"/>
        <v>414.07</v>
      </c>
      <c r="J830" s="16"/>
      <c r="K830" s="16">
        <f>VLOOKUP(D830,[1]Planilha2!$B$5:$I$1582,8,0)</f>
        <v>414.07</v>
      </c>
      <c r="L830" s="16">
        <v>1148.8499999999999</v>
      </c>
      <c r="M830" s="16">
        <v>191.89</v>
      </c>
      <c r="N830" s="16">
        <f t="shared" si="41"/>
        <v>1808.6100000000001</v>
      </c>
    </row>
    <row r="831" spans="2:14" x14ac:dyDescent="0.3">
      <c r="B831" s="12" t="s">
        <v>12</v>
      </c>
      <c r="C831" s="13" t="s">
        <v>824</v>
      </c>
      <c r="D831" s="13">
        <v>66682</v>
      </c>
      <c r="E831" s="14" t="s">
        <v>14</v>
      </c>
      <c r="F831" s="15">
        <f t="shared" si="39"/>
        <v>5028.33</v>
      </c>
      <c r="G831" s="15">
        <v>795.43999999999994</v>
      </c>
      <c r="H831" s="16"/>
      <c r="I831" s="16">
        <f t="shared" si="40"/>
        <v>1475.81</v>
      </c>
      <c r="J831" s="16"/>
      <c r="K831" s="16">
        <f>VLOOKUP(D831,[1]Planilha2!$B$5:$I$1582,8,0)</f>
        <v>1475.81</v>
      </c>
      <c r="L831" s="16">
        <v>2757.08</v>
      </c>
      <c r="M831" s="16">
        <v>997.44</v>
      </c>
      <c r="N831" s="16">
        <f t="shared" si="41"/>
        <v>4030.89</v>
      </c>
    </row>
    <row r="832" spans="2:14" x14ac:dyDescent="0.3">
      <c r="B832" s="12" t="s">
        <v>12</v>
      </c>
      <c r="C832" s="13" t="s">
        <v>825</v>
      </c>
      <c r="D832" s="13">
        <v>64006</v>
      </c>
      <c r="E832" s="14" t="s">
        <v>16</v>
      </c>
      <c r="F832" s="15">
        <f t="shared" si="39"/>
        <v>7207.98</v>
      </c>
      <c r="G832" s="15">
        <v>1008.01</v>
      </c>
      <c r="H832" s="16"/>
      <c r="I832" s="16">
        <f t="shared" si="40"/>
        <v>1729.57</v>
      </c>
      <c r="J832" s="16"/>
      <c r="K832" s="16">
        <f>VLOOKUP(D832,[1]Planilha2!$B$5:$I$1582,8,0)</f>
        <v>1729.57</v>
      </c>
      <c r="L832" s="16">
        <v>4470.3999999999996</v>
      </c>
      <c r="M832" s="16">
        <v>2232.09</v>
      </c>
      <c r="N832" s="16">
        <f t="shared" si="41"/>
        <v>4975.8899999999994</v>
      </c>
    </row>
    <row r="833" spans="2:14" x14ac:dyDescent="0.3">
      <c r="B833" s="12" t="s">
        <v>12</v>
      </c>
      <c r="C833" s="13" t="s">
        <v>826</v>
      </c>
      <c r="D833" s="13">
        <v>74524</v>
      </c>
      <c r="E833" s="14" t="s">
        <v>14</v>
      </c>
      <c r="F833" s="15">
        <f t="shared" si="39"/>
        <v>5105.68</v>
      </c>
      <c r="G833" s="15">
        <v>925.57999999999993</v>
      </c>
      <c r="H833" s="16"/>
      <c r="I833" s="16">
        <f t="shared" si="40"/>
        <v>1423.02</v>
      </c>
      <c r="J833" s="16">
        <v>34.1</v>
      </c>
      <c r="K833" s="16">
        <f>VLOOKUP(D833,[1]Planilha2!$B$5:$I$1582,8,0)</f>
        <v>1388.92</v>
      </c>
      <c r="L833" s="16">
        <v>2757.08</v>
      </c>
      <c r="M833" s="16">
        <v>493.99999999999994</v>
      </c>
      <c r="N833" s="16">
        <f t="shared" si="41"/>
        <v>4611.68</v>
      </c>
    </row>
    <row r="834" spans="2:14" x14ac:dyDescent="0.3">
      <c r="B834" s="12" t="s">
        <v>12</v>
      </c>
      <c r="C834" s="13" t="s">
        <v>827</v>
      </c>
      <c r="D834" s="13">
        <v>73614</v>
      </c>
      <c r="E834" s="14" t="s">
        <v>37</v>
      </c>
      <c r="F834" s="15">
        <f t="shared" si="39"/>
        <v>6871.13</v>
      </c>
      <c r="G834" s="15">
        <v>2032.21</v>
      </c>
      <c r="H834" s="16"/>
      <c r="I834" s="16">
        <f t="shared" si="40"/>
        <v>1713.91</v>
      </c>
      <c r="J834" s="16">
        <v>43.75</v>
      </c>
      <c r="K834" s="16">
        <f>VLOOKUP(D834,[1]Planilha2!$B$5:$I$1582,8,0)</f>
        <v>1670.16</v>
      </c>
      <c r="L834" s="16">
        <v>3125.01</v>
      </c>
      <c r="M834" s="16">
        <v>903.68000000000006</v>
      </c>
      <c r="N834" s="16">
        <f t="shared" si="41"/>
        <v>5967.45</v>
      </c>
    </row>
    <row r="835" spans="2:14" x14ac:dyDescent="0.3">
      <c r="B835" s="12" t="s">
        <v>12</v>
      </c>
      <c r="C835" s="13" t="s">
        <v>828</v>
      </c>
      <c r="D835" s="13">
        <v>75175</v>
      </c>
      <c r="E835" s="14" t="s">
        <v>16</v>
      </c>
      <c r="F835" s="15">
        <f t="shared" si="39"/>
        <v>6984.78</v>
      </c>
      <c r="G835" s="15">
        <v>303.60000000000002</v>
      </c>
      <c r="H835" s="16"/>
      <c r="I835" s="16">
        <f t="shared" si="40"/>
        <v>1714.07</v>
      </c>
      <c r="J835" s="16"/>
      <c r="K835" s="16">
        <f>VLOOKUP(D835,[1]Planilha2!$B$5:$I$1582,8,0)</f>
        <v>1714.07</v>
      </c>
      <c r="L835" s="16">
        <v>4967.1099999999997</v>
      </c>
      <c r="M835" s="16">
        <v>1224.6500000000001</v>
      </c>
      <c r="N835" s="16">
        <f t="shared" si="41"/>
        <v>5760.1299999999992</v>
      </c>
    </row>
    <row r="836" spans="2:14" x14ac:dyDescent="0.3">
      <c r="B836" s="12" t="s">
        <v>12</v>
      </c>
      <c r="C836" s="13" t="s">
        <v>829</v>
      </c>
      <c r="D836" s="13">
        <v>75426</v>
      </c>
      <c r="E836" s="14" t="s">
        <v>14</v>
      </c>
      <c r="F836" s="15">
        <f t="shared" si="39"/>
        <v>5888.49</v>
      </c>
      <c r="G836" s="15">
        <v>4602.43</v>
      </c>
      <c r="H836" s="16"/>
      <c r="I836" s="16">
        <f t="shared" si="40"/>
        <v>1286.06</v>
      </c>
      <c r="J836" s="16"/>
      <c r="K836" s="16">
        <f>VLOOKUP(D836,[1]Planilha2!$B$5:$I$1582,8,0)</f>
        <v>1286.06</v>
      </c>
      <c r="L836" s="16"/>
      <c r="M836" s="16">
        <v>4499.8899999999994</v>
      </c>
      <c r="N836" s="16">
        <f t="shared" si="41"/>
        <v>1388.6000000000004</v>
      </c>
    </row>
    <row r="837" spans="2:14" x14ac:dyDescent="0.3">
      <c r="B837" s="12" t="s">
        <v>12</v>
      </c>
      <c r="C837" s="13" t="s">
        <v>830</v>
      </c>
      <c r="D837" s="13">
        <v>75181</v>
      </c>
      <c r="E837" s="14" t="s">
        <v>14</v>
      </c>
      <c r="F837" s="15">
        <f t="shared" si="39"/>
        <v>5125.41</v>
      </c>
      <c r="G837" s="15">
        <v>952.12</v>
      </c>
      <c r="H837" s="16"/>
      <c r="I837" s="16">
        <f t="shared" si="40"/>
        <v>1416.21</v>
      </c>
      <c r="J837" s="16"/>
      <c r="K837" s="16">
        <f>VLOOKUP(D837,[1]Planilha2!$B$5:$I$1582,8,0)</f>
        <v>1416.21</v>
      </c>
      <c r="L837" s="16">
        <v>2757.08</v>
      </c>
      <c r="M837" s="16">
        <v>1152.5</v>
      </c>
      <c r="N837" s="16">
        <f t="shared" si="41"/>
        <v>3972.91</v>
      </c>
    </row>
    <row r="838" spans="2:14" x14ac:dyDescent="0.3">
      <c r="B838" s="12" t="s">
        <v>12</v>
      </c>
      <c r="C838" s="13" t="s">
        <v>831</v>
      </c>
      <c r="D838" s="13">
        <v>82104</v>
      </c>
      <c r="E838" s="14" t="s">
        <v>14</v>
      </c>
      <c r="F838" s="15">
        <f t="shared" si="39"/>
        <v>4201.13</v>
      </c>
      <c r="G838" s="15">
        <v>925.66000000000008</v>
      </c>
      <c r="H838" s="16"/>
      <c r="I838" s="16">
        <f t="shared" si="40"/>
        <v>517.87</v>
      </c>
      <c r="J838" s="16">
        <v>34.11</v>
      </c>
      <c r="K838" s="16">
        <f>VLOOKUP(D838,[1]Planilha2!$B$5:$I$1582,8,0)</f>
        <v>483.76</v>
      </c>
      <c r="L838" s="16">
        <v>2757.6</v>
      </c>
      <c r="M838" s="16">
        <v>412.13</v>
      </c>
      <c r="N838" s="16">
        <f t="shared" si="41"/>
        <v>3789</v>
      </c>
    </row>
    <row r="839" spans="2:14" x14ac:dyDescent="0.3">
      <c r="B839" s="12" t="s">
        <v>12</v>
      </c>
      <c r="C839" s="13" t="s">
        <v>832</v>
      </c>
      <c r="D839" s="13">
        <v>74778</v>
      </c>
      <c r="E839" s="14" t="s">
        <v>14</v>
      </c>
      <c r="F839" s="15">
        <f t="shared" si="39"/>
        <v>5956.0300000000007</v>
      </c>
      <c r="G839" s="15">
        <v>4501.68</v>
      </c>
      <c r="H839" s="16"/>
      <c r="I839" s="16">
        <f t="shared" si="40"/>
        <v>1270.54</v>
      </c>
      <c r="J839" s="16"/>
      <c r="K839" s="16">
        <f>VLOOKUP(D839,[1]Planilha2!$B$5:$I$1582,8,0)</f>
        <v>1270.54</v>
      </c>
      <c r="L839" s="16">
        <v>183.81</v>
      </c>
      <c r="M839" s="16">
        <v>4504.6499999999996</v>
      </c>
      <c r="N839" s="16">
        <f t="shared" si="41"/>
        <v>1451.380000000001</v>
      </c>
    </row>
    <row r="840" spans="2:14" x14ac:dyDescent="0.3">
      <c r="B840" s="12" t="s">
        <v>12</v>
      </c>
      <c r="C840" s="13" t="s">
        <v>833</v>
      </c>
      <c r="D840" s="13">
        <v>79718</v>
      </c>
      <c r="E840" s="14" t="s">
        <v>14</v>
      </c>
      <c r="F840" s="15">
        <f t="shared" si="39"/>
        <v>4477.28</v>
      </c>
      <c r="G840" s="15">
        <v>881.08999999999992</v>
      </c>
      <c r="H840" s="16"/>
      <c r="I840" s="16">
        <f t="shared" si="40"/>
        <v>1114.82</v>
      </c>
      <c r="J840" s="16">
        <v>20.46</v>
      </c>
      <c r="K840" s="16">
        <f>VLOOKUP(D840,[1]Planilha2!$B$5:$I$1582,8,0)</f>
        <v>1094.3599999999999</v>
      </c>
      <c r="L840" s="16">
        <v>2481.37</v>
      </c>
      <c r="M840" s="16">
        <v>437.07</v>
      </c>
      <c r="N840" s="16">
        <f t="shared" si="41"/>
        <v>4040.2099999999996</v>
      </c>
    </row>
    <row r="841" spans="2:14" x14ac:dyDescent="0.3">
      <c r="B841" s="12" t="s">
        <v>12</v>
      </c>
      <c r="C841" s="13" t="s">
        <v>834</v>
      </c>
      <c r="D841" s="13">
        <v>64215</v>
      </c>
      <c r="E841" s="14" t="s">
        <v>835</v>
      </c>
      <c r="F841" s="15">
        <f t="shared" ref="F841:F904" si="42">G841+I841+L841</f>
        <v>13536.08</v>
      </c>
      <c r="G841" s="15">
        <v>3531.62</v>
      </c>
      <c r="H841" s="16"/>
      <c r="I841" s="16">
        <f t="shared" ref="I841:I904" si="43">J841+K841</f>
        <v>2830.94</v>
      </c>
      <c r="J841" s="16"/>
      <c r="K841" s="16">
        <f>VLOOKUP(D841,[1]Planilha2!$B$5:$I$1582,8,0)</f>
        <v>2830.94</v>
      </c>
      <c r="L841" s="16">
        <v>7173.52</v>
      </c>
      <c r="M841" s="16">
        <v>4337.1899999999996</v>
      </c>
      <c r="N841" s="16">
        <f t="shared" ref="N841:N904" si="44">F841-M841</f>
        <v>9198.89</v>
      </c>
    </row>
    <row r="842" spans="2:14" x14ac:dyDescent="0.3">
      <c r="B842" s="12" t="s">
        <v>12</v>
      </c>
      <c r="C842" s="13" t="s">
        <v>836</v>
      </c>
      <c r="D842" s="13">
        <v>80227</v>
      </c>
      <c r="E842" s="14" t="s">
        <v>837</v>
      </c>
      <c r="F842" s="15">
        <f t="shared" si="42"/>
        <v>6528.97</v>
      </c>
      <c r="G842" s="15">
        <v>437.58</v>
      </c>
      <c r="H842" s="16"/>
      <c r="I842" s="16">
        <f t="shared" si="43"/>
        <v>1359.93</v>
      </c>
      <c r="J842" s="16"/>
      <c r="K842" s="16">
        <f>VLOOKUP(D842,[1]Planilha2!$B$5:$I$1582,8,0)</f>
        <v>1359.93</v>
      </c>
      <c r="L842" s="16">
        <v>4731.46</v>
      </c>
      <c r="M842" s="16">
        <v>1091.08</v>
      </c>
      <c r="N842" s="16">
        <f t="shared" si="44"/>
        <v>5437.89</v>
      </c>
    </row>
    <row r="843" spans="2:14" x14ac:dyDescent="0.3">
      <c r="B843" s="12" t="s">
        <v>12</v>
      </c>
      <c r="C843" s="13" t="s">
        <v>838</v>
      </c>
      <c r="D843" s="13">
        <v>80030</v>
      </c>
      <c r="E843" s="14" t="s">
        <v>14</v>
      </c>
      <c r="F843" s="15">
        <f t="shared" si="42"/>
        <v>4363.68</v>
      </c>
      <c r="G843" s="15">
        <v>821.72</v>
      </c>
      <c r="H843" s="16"/>
      <c r="I843" s="16">
        <f t="shared" si="43"/>
        <v>968.69</v>
      </c>
      <c r="J843" s="16"/>
      <c r="K843" s="16">
        <f>VLOOKUP(D843,[1]Planilha2!$B$5:$I$1582,8,0)</f>
        <v>968.69</v>
      </c>
      <c r="L843" s="16">
        <v>2573.27</v>
      </c>
      <c r="M843" s="16">
        <v>1593.29</v>
      </c>
      <c r="N843" s="16">
        <f t="shared" si="44"/>
        <v>2770.3900000000003</v>
      </c>
    </row>
    <row r="844" spans="2:14" x14ac:dyDescent="0.3">
      <c r="B844" s="12" t="s">
        <v>12</v>
      </c>
      <c r="C844" s="13" t="s">
        <v>839</v>
      </c>
      <c r="D844" s="13">
        <v>80216</v>
      </c>
      <c r="E844" s="14" t="s">
        <v>14</v>
      </c>
      <c r="F844" s="15">
        <f t="shared" si="42"/>
        <v>4056.47</v>
      </c>
      <c r="G844" s="15">
        <v>529.48</v>
      </c>
      <c r="H844" s="16"/>
      <c r="I844" s="16">
        <f t="shared" si="43"/>
        <v>861.81</v>
      </c>
      <c r="J844" s="16"/>
      <c r="K844" s="16">
        <f>VLOOKUP(D844,[1]Planilha2!$B$5:$I$1582,8,0)</f>
        <v>861.81</v>
      </c>
      <c r="L844" s="16">
        <v>2665.18</v>
      </c>
      <c r="M844" s="16">
        <v>483.49</v>
      </c>
      <c r="N844" s="16">
        <f t="shared" si="44"/>
        <v>3572.9799999999996</v>
      </c>
    </row>
    <row r="845" spans="2:14" x14ac:dyDescent="0.3">
      <c r="B845" s="12" t="s">
        <v>12</v>
      </c>
      <c r="C845" s="13" t="s">
        <v>840</v>
      </c>
      <c r="D845" s="13">
        <v>80777</v>
      </c>
      <c r="E845" s="14" t="s">
        <v>1664</v>
      </c>
      <c r="F845" s="15">
        <f t="shared" si="42"/>
        <v>3951.6</v>
      </c>
      <c r="G845" s="15">
        <v>437.58</v>
      </c>
      <c r="H845" s="16"/>
      <c r="I845" s="16">
        <f t="shared" si="43"/>
        <v>756.94</v>
      </c>
      <c r="J845" s="16"/>
      <c r="K845" s="16">
        <f>VLOOKUP(D845,[1]Planilha2!$B$5:$I$1582,8,0)</f>
        <v>756.94</v>
      </c>
      <c r="L845" s="16">
        <v>2757.08</v>
      </c>
      <c r="M845" s="16">
        <v>295.58999999999997</v>
      </c>
      <c r="N845" s="16">
        <f t="shared" si="44"/>
        <v>3656.0099999999998</v>
      </c>
    </row>
    <row r="846" spans="2:14" x14ac:dyDescent="0.3">
      <c r="B846" s="12" t="s">
        <v>12</v>
      </c>
      <c r="C846" s="13" t="s">
        <v>841</v>
      </c>
      <c r="D846" s="13">
        <v>73509</v>
      </c>
      <c r="E846" s="14" t="s">
        <v>14</v>
      </c>
      <c r="F846" s="15">
        <f t="shared" si="42"/>
        <v>4921.46</v>
      </c>
      <c r="G846" s="15">
        <v>795.43999999999994</v>
      </c>
      <c r="H846" s="16"/>
      <c r="I846" s="16">
        <f t="shared" si="43"/>
        <v>1368.94</v>
      </c>
      <c r="J846" s="16"/>
      <c r="K846" s="16">
        <f>VLOOKUP(D846,[1]Planilha2!$B$5:$I$1582,8,0)</f>
        <v>1368.94</v>
      </c>
      <c r="L846" s="16">
        <v>2757.08</v>
      </c>
      <c r="M846" s="16">
        <v>937.38000000000011</v>
      </c>
      <c r="N846" s="16">
        <f t="shared" si="44"/>
        <v>3984.08</v>
      </c>
    </row>
    <row r="847" spans="2:14" x14ac:dyDescent="0.3">
      <c r="B847" s="12" t="s">
        <v>12</v>
      </c>
      <c r="C847" s="13" t="s">
        <v>1780</v>
      </c>
      <c r="D847" s="13">
        <v>84185</v>
      </c>
      <c r="E847" s="14" t="s">
        <v>14</v>
      </c>
      <c r="F847" s="15">
        <f t="shared" si="42"/>
        <v>3966.1900000000005</v>
      </c>
      <c r="G847" s="15">
        <v>312.58</v>
      </c>
      <c r="H847" s="16"/>
      <c r="I847" s="16">
        <f t="shared" si="43"/>
        <v>283.85000000000002</v>
      </c>
      <c r="J847" s="16"/>
      <c r="K847" s="16">
        <f>VLOOKUP(D847,[1]Planilha2!$B$5:$I$1582,8,0)</f>
        <v>283.85000000000002</v>
      </c>
      <c r="L847" s="16">
        <v>3369.76</v>
      </c>
      <c r="M847" s="16">
        <v>600.16</v>
      </c>
      <c r="N847" s="16">
        <f t="shared" si="44"/>
        <v>3366.0300000000007</v>
      </c>
    </row>
    <row r="848" spans="2:14" x14ac:dyDescent="0.3">
      <c r="B848" s="12" t="s">
        <v>12</v>
      </c>
      <c r="C848" s="13" t="s">
        <v>1624</v>
      </c>
      <c r="D848" s="13">
        <v>83293</v>
      </c>
      <c r="E848" s="14" t="s">
        <v>14</v>
      </c>
      <c r="F848" s="15">
        <f t="shared" si="42"/>
        <v>3411.95</v>
      </c>
      <c r="G848" s="15">
        <v>437.58</v>
      </c>
      <c r="H848" s="16"/>
      <c r="I848" s="16">
        <f t="shared" si="43"/>
        <v>217.29</v>
      </c>
      <c r="J848" s="16"/>
      <c r="K848" s="16">
        <f>VLOOKUP(D848,[1]Planilha2!$B$5:$I$1582,8,0)</f>
        <v>217.29</v>
      </c>
      <c r="L848" s="16">
        <v>2757.08</v>
      </c>
      <c r="M848" s="16">
        <v>304.70999999999998</v>
      </c>
      <c r="N848" s="16">
        <f t="shared" si="44"/>
        <v>3107.24</v>
      </c>
    </row>
    <row r="849" spans="2:14" x14ac:dyDescent="0.3">
      <c r="B849" s="12" t="s">
        <v>12</v>
      </c>
      <c r="C849" s="13" t="s">
        <v>842</v>
      </c>
      <c r="D849" s="13">
        <v>73618</v>
      </c>
      <c r="E849" s="14" t="s">
        <v>67</v>
      </c>
      <c r="F849" s="15">
        <f t="shared" si="42"/>
        <v>3992.39</v>
      </c>
      <c r="G849" s="15">
        <v>854.81999999999994</v>
      </c>
      <c r="H849" s="16"/>
      <c r="I849" s="16">
        <f t="shared" si="43"/>
        <v>1093.71</v>
      </c>
      <c r="J849" s="16">
        <v>39.58</v>
      </c>
      <c r="K849" s="16">
        <f>VLOOKUP(D849,[1]Planilha2!$B$5:$I$1582,8,0)</f>
        <v>1054.1300000000001</v>
      </c>
      <c r="L849" s="16">
        <v>2043.86</v>
      </c>
      <c r="M849" s="16">
        <v>255.47</v>
      </c>
      <c r="N849" s="16">
        <f t="shared" si="44"/>
        <v>3736.92</v>
      </c>
    </row>
    <row r="850" spans="2:14" x14ac:dyDescent="0.3">
      <c r="B850" s="12" t="s">
        <v>12</v>
      </c>
      <c r="C850" s="13" t="s">
        <v>843</v>
      </c>
      <c r="D850" s="13">
        <v>63800</v>
      </c>
      <c r="E850" s="14"/>
      <c r="F850" s="15">
        <f t="shared" si="42"/>
        <v>24392.38</v>
      </c>
      <c r="G850" s="15">
        <v>16490.23</v>
      </c>
      <c r="H850" s="16"/>
      <c r="I850" s="16">
        <f t="shared" si="43"/>
        <v>6670.13</v>
      </c>
      <c r="J850" s="16">
        <v>6670.13</v>
      </c>
      <c r="K850" s="16"/>
      <c r="L850" s="16">
        <v>1232.02</v>
      </c>
      <c r="M850" s="16">
        <v>5377.5300000000007</v>
      </c>
      <c r="N850" s="16">
        <f t="shared" si="44"/>
        <v>19014.849999999999</v>
      </c>
    </row>
    <row r="851" spans="2:14" x14ac:dyDescent="0.3">
      <c r="B851" s="12" t="s">
        <v>12</v>
      </c>
      <c r="C851" s="13" t="s">
        <v>844</v>
      </c>
      <c r="D851" s="13">
        <v>75400</v>
      </c>
      <c r="E851" s="14" t="s">
        <v>22</v>
      </c>
      <c r="F851" s="15">
        <f t="shared" si="42"/>
        <v>3308.73</v>
      </c>
      <c r="G851" s="15">
        <v>777.79</v>
      </c>
      <c r="H851" s="16"/>
      <c r="I851" s="16">
        <f t="shared" si="43"/>
        <v>869.21</v>
      </c>
      <c r="J851" s="16"/>
      <c r="K851" s="16">
        <f>VLOOKUP(D851,[1]Planilha2!$B$5:$I$1582,8,0)</f>
        <v>869.21</v>
      </c>
      <c r="L851" s="16">
        <v>1661.73</v>
      </c>
      <c r="M851" s="16">
        <v>1023.8</v>
      </c>
      <c r="N851" s="16">
        <f t="shared" si="44"/>
        <v>2284.9300000000003</v>
      </c>
    </row>
    <row r="852" spans="2:14" x14ac:dyDescent="0.3">
      <c r="B852" s="12" t="s">
        <v>12</v>
      </c>
      <c r="C852" s="13" t="s">
        <v>845</v>
      </c>
      <c r="D852" s="13">
        <v>81000</v>
      </c>
      <c r="E852" s="14" t="s">
        <v>1661</v>
      </c>
      <c r="F852" s="15">
        <f t="shared" si="42"/>
        <v>2434.23</v>
      </c>
      <c r="G852" s="15">
        <v>437.58</v>
      </c>
      <c r="H852" s="16"/>
      <c r="I852" s="16">
        <f t="shared" si="43"/>
        <v>404.72</v>
      </c>
      <c r="J852" s="16"/>
      <c r="K852" s="16">
        <f>VLOOKUP(D852,[1]Planilha2!$B$5:$I$1582,8,0)</f>
        <v>404.72</v>
      </c>
      <c r="L852" s="16">
        <v>1591.93</v>
      </c>
      <c r="M852" s="16">
        <v>323.07</v>
      </c>
      <c r="N852" s="16">
        <f t="shared" si="44"/>
        <v>2111.16</v>
      </c>
    </row>
    <row r="853" spans="2:14" x14ac:dyDescent="0.3">
      <c r="B853" s="12" t="s">
        <v>12</v>
      </c>
      <c r="C853" s="13" t="s">
        <v>846</v>
      </c>
      <c r="D853" s="13">
        <v>75598</v>
      </c>
      <c r="E853" s="14" t="s">
        <v>1661</v>
      </c>
      <c r="F853" s="15">
        <f t="shared" si="42"/>
        <v>2833.13</v>
      </c>
      <c r="G853" s="15">
        <v>490.64</v>
      </c>
      <c r="H853" s="16"/>
      <c r="I853" s="16">
        <f t="shared" si="43"/>
        <v>803.62</v>
      </c>
      <c r="J853" s="16"/>
      <c r="K853" s="16">
        <f>VLOOKUP(D853,[1]Planilha2!$B$5:$I$1582,8,0)</f>
        <v>803.62</v>
      </c>
      <c r="L853" s="16">
        <v>1538.87</v>
      </c>
      <c r="M853" s="16">
        <v>253.78</v>
      </c>
      <c r="N853" s="16">
        <f t="shared" si="44"/>
        <v>2579.35</v>
      </c>
    </row>
    <row r="854" spans="2:14" x14ac:dyDescent="0.3">
      <c r="B854" s="12" t="s">
        <v>12</v>
      </c>
      <c r="C854" s="13" t="s">
        <v>847</v>
      </c>
      <c r="D854" s="13">
        <v>73922</v>
      </c>
      <c r="E854" s="14" t="s">
        <v>14</v>
      </c>
      <c r="F854" s="15">
        <f t="shared" si="42"/>
        <v>4465.2</v>
      </c>
      <c r="G854" s="15">
        <v>621.39</v>
      </c>
      <c r="H854" s="16"/>
      <c r="I854" s="16">
        <f t="shared" si="43"/>
        <v>1270.54</v>
      </c>
      <c r="J854" s="16"/>
      <c r="K854" s="16">
        <f>VLOOKUP(D854,[1]Planilha2!$B$5:$I$1582,8,0)</f>
        <v>1270.54</v>
      </c>
      <c r="L854" s="16">
        <v>2573.27</v>
      </c>
      <c r="M854" s="16">
        <v>350.71</v>
      </c>
      <c r="N854" s="16">
        <f t="shared" si="44"/>
        <v>4114.49</v>
      </c>
    </row>
    <row r="855" spans="2:14" x14ac:dyDescent="0.3">
      <c r="B855" s="12" t="s">
        <v>12</v>
      </c>
      <c r="C855" s="13" t="s">
        <v>848</v>
      </c>
      <c r="D855" s="13">
        <v>73976</v>
      </c>
      <c r="E855" s="14" t="s">
        <v>384</v>
      </c>
      <c r="F855" s="15">
        <f t="shared" si="42"/>
        <v>5840.0400000000009</v>
      </c>
      <c r="G855" s="15">
        <v>1006.3199999999999</v>
      </c>
      <c r="H855" s="16"/>
      <c r="I855" s="16">
        <f t="shared" si="43"/>
        <v>1568.69</v>
      </c>
      <c r="J855" s="16">
        <v>39.75</v>
      </c>
      <c r="K855" s="16">
        <f>VLOOKUP(D855,[1]Planilha2!$B$5:$I$1582,8,0)</f>
        <v>1528.94</v>
      </c>
      <c r="L855" s="16">
        <v>3265.03</v>
      </c>
      <c r="M855" s="16">
        <v>581.98</v>
      </c>
      <c r="N855" s="16">
        <f t="shared" si="44"/>
        <v>5258.0600000000013</v>
      </c>
    </row>
    <row r="856" spans="2:14" x14ac:dyDescent="0.3">
      <c r="B856" s="12" t="s">
        <v>12</v>
      </c>
      <c r="C856" s="13" t="s">
        <v>849</v>
      </c>
      <c r="D856" s="13">
        <v>74539</v>
      </c>
      <c r="E856" s="14" t="s">
        <v>14</v>
      </c>
      <c r="F856" s="15">
        <f t="shared" si="42"/>
        <v>7760.49</v>
      </c>
      <c r="G856" s="15">
        <v>4135.8999999999996</v>
      </c>
      <c r="H856" s="16"/>
      <c r="I856" s="16">
        <f t="shared" si="43"/>
        <v>1418.93</v>
      </c>
      <c r="J856" s="16">
        <v>27.28</v>
      </c>
      <c r="K856" s="16">
        <f>VLOOKUP(D856,[1]Planilha2!$B$5:$I$1582,8,0)</f>
        <v>1391.65</v>
      </c>
      <c r="L856" s="16">
        <v>2205.66</v>
      </c>
      <c r="M856" s="16">
        <v>3513.08</v>
      </c>
      <c r="N856" s="16">
        <f t="shared" si="44"/>
        <v>4247.41</v>
      </c>
    </row>
    <row r="857" spans="2:14" x14ac:dyDescent="0.3">
      <c r="B857" s="12" t="s">
        <v>12</v>
      </c>
      <c r="C857" s="13" t="s">
        <v>850</v>
      </c>
      <c r="D857" s="13">
        <v>73423</v>
      </c>
      <c r="E857" s="14" t="s">
        <v>14</v>
      </c>
      <c r="F857" s="15">
        <f t="shared" si="42"/>
        <v>5613.68</v>
      </c>
      <c r="G857" s="15">
        <v>2874.1700000000005</v>
      </c>
      <c r="H857" s="16"/>
      <c r="I857" s="16">
        <f t="shared" si="43"/>
        <v>1360.97</v>
      </c>
      <c r="J857" s="16">
        <v>45.58</v>
      </c>
      <c r="K857" s="16">
        <f>VLOOKUP(D857,[1]Planilha2!$B$5:$I$1582,8,0)</f>
        <v>1315.39</v>
      </c>
      <c r="L857" s="16">
        <v>1378.54</v>
      </c>
      <c r="M857" s="16">
        <v>2508.0100000000002</v>
      </c>
      <c r="N857" s="16">
        <f t="shared" si="44"/>
        <v>3105.67</v>
      </c>
    </row>
    <row r="858" spans="2:14" x14ac:dyDescent="0.3">
      <c r="B858" s="12" t="s">
        <v>12</v>
      </c>
      <c r="C858" s="13" t="s">
        <v>851</v>
      </c>
      <c r="D858" s="13">
        <v>74675</v>
      </c>
      <c r="E858" s="14" t="s">
        <v>144</v>
      </c>
      <c r="F858" s="15">
        <f t="shared" si="42"/>
        <v>8382.7999999999993</v>
      </c>
      <c r="G858" s="15">
        <v>1434.1</v>
      </c>
      <c r="H858" s="16"/>
      <c r="I858" s="16">
        <f t="shared" si="43"/>
        <v>1782.62</v>
      </c>
      <c r="J858" s="16"/>
      <c r="K858" s="16">
        <f>VLOOKUP(D858,[1]Planilha2!$B$5:$I$1582,8,0)</f>
        <v>1782.62</v>
      </c>
      <c r="L858" s="16">
        <v>5166.08</v>
      </c>
      <c r="M858" s="16">
        <v>1929.42</v>
      </c>
      <c r="N858" s="16">
        <f t="shared" si="44"/>
        <v>6453.3799999999992</v>
      </c>
    </row>
    <row r="859" spans="2:14" x14ac:dyDescent="0.3">
      <c r="B859" s="12" t="s">
        <v>12</v>
      </c>
      <c r="C859" s="13" t="s">
        <v>852</v>
      </c>
      <c r="D859" s="13">
        <v>73688</v>
      </c>
      <c r="E859" s="14" t="s">
        <v>16</v>
      </c>
      <c r="F859" s="15">
        <f t="shared" si="42"/>
        <v>6720.42</v>
      </c>
      <c r="G859" s="15">
        <v>1064.3899999999999</v>
      </c>
      <c r="H859" s="16"/>
      <c r="I859" s="16">
        <f t="shared" si="43"/>
        <v>1592.04</v>
      </c>
      <c r="J859" s="16"/>
      <c r="K859" s="16">
        <f>VLOOKUP(D859,[1]Planilha2!$B$5:$I$1582,8,0)</f>
        <v>1592.04</v>
      </c>
      <c r="L859" s="16">
        <v>4063.99</v>
      </c>
      <c r="M859" s="16">
        <v>1187.75</v>
      </c>
      <c r="N859" s="16">
        <f t="shared" si="44"/>
        <v>5532.67</v>
      </c>
    </row>
    <row r="860" spans="2:14" x14ac:dyDescent="0.3">
      <c r="B860" s="12" t="s">
        <v>12</v>
      </c>
      <c r="C860" s="13" t="s">
        <v>853</v>
      </c>
      <c r="D860" s="13">
        <v>75548</v>
      </c>
      <c r="E860" s="14" t="s">
        <v>16</v>
      </c>
      <c r="F860" s="15">
        <f t="shared" si="42"/>
        <v>9169.16</v>
      </c>
      <c r="G860" s="15">
        <v>4691.8599999999997</v>
      </c>
      <c r="H860" s="16"/>
      <c r="I860" s="16">
        <f t="shared" si="43"/>
        <v>1767.97</v>
      </c>
      <c r="J860" s="16">
        <v>58.23</v>
      </c>
      <c r="K860" s="16">
        <f>VLOOKUP(D860,[1]Planilha2!$B$5:$I$1582,8,0)</f>
        <v>1709.74</v>
      </c>
      <c r="L860" s="16">
        <v>2709.33</v>
      </c>
      <c r="M860" s="16">
        <v>4555.5399999999991</v>
      </c>
      <c r="N860" s="16">
        <f t="shared" si="44"/>
        <v>4613.6200000000008</v>
      </c>
    </row>
    <row r="861" spans="2:14" x14ac:dyDescent="0.3">
      <c r="B861" s="12" t="s">
        <v>12</v>
      </c>
      <c r="C861" s="13" t="s">
        <v>854</v>
      </c>
      <c r="D861" s="13">
        <v>79213</v>
      </c>
      <c r="E861" s="14" t="s">
        <v>24</v>
      </c>
      <c r="F861" s="15">
        <f t="shared" si="42"/>
        <v>6466.22</v>
      </c>
      <c r="G861" s="15">
        <v>306.42</v>
      </c>
      <c r="H861" s="16"/>
      <c r="I861" s="16">
        <f t="shared" si="43"/>
        <v>1536.83</v>
      </c>
      <c r="J861" s="16">
        <v>0.27</v>
      </c>
      <c r="K861" s="16">
        <f>VLOOKUP(D861,[1]Planilha2!$B$5:$I$1582,8,0)</f>
        <v>1536.56</v>
      </c>
      <c r="L861" s="16">
        <v>4622.97</v>
      </c>
      <c r="M861" s="16">
        <v>808.38</v>
      </c>
      <c r="N861" s="16">
        <f t="shared" si="44"/>
        <v>5657.84</v>
      </c>
    </row>
    <row r="862" spans="2:14" x14ac:dyDescent="0.3">
      <c r="B862" s="12" t="s">
        <v>12</v>
      </c>
      <c r="C862" s="13" t="s">
        <v>855</v>
      </c>
      <c r="D862" s="13">
        <v>73941</v>
      </c>
      <c r="E862" s="14"/>
      <c r="F862" s="15">
        <f t="shared" si="42"/>
        <v>3785.7400000000002</v>
      </c>
      <c r="G862" s="15">
        <v>1649.95</v>
      </c>
      <c r="H862" s="16"/>
      <c r="I862" s="16">
        <f t="shared" si="43"/>
        <v>2070.9300000000003</v>
      </c>
      <c r="J862" s="16">
        <v>2070.9300000000003</v>
      </c>
      <c r="K862" s="16"/>
      <c r="L862" s="16">
        <v>64.86</v>
      </c>
      <c r="M862" s="16">
        <v>3781.79</v>
      </c>
      <c r="N862" s="16">
        <f t="shared" si="44"/>
        <v>3.9500000000002728</v>
      </c>
    </row>
    <row r="863" spans="2:14" x14ac:dyDescent="0.3">
      <c r="B863" s="12" t="s">
        <v>12</v>
      </c>
      <c r="C863" s="13" t="s">
        <v>1781</v>
      </c>
      <c r="D863" s="13">
        <v>84832</v>
      </c>
      <c r="E863" s="14" t="s">
        <v>24</v>
      </c>
      <c r="F863" s="15">
        <f t="shared" si="42"/>
        <v>2844.94</v>
      </c>
      <c r="G863" s="15">
        <v>151.80000000000001</v>
      </c>
      <c r="H863" s="16"/>
      <c r="I863" s="16">
        <f t="shared" si="43"/>
        <v>381.66</v>
      </c>
      <c r="J863" s="16">
        <v>25.3</v>
      </c>
      <c r="K863" s="16">
        <f>VLOOKUP(D863,[1]Planilha2!$B$5:$I$1582,8,0)</f>
        <v>356.36</v>
      </c>
      <c r="L863" s="16">
        <v>2311.48</v>
      </c>
      <c r="M863" s="16">
        <v>212.44</v>
      </c>
      <c r="N863" s="16">
        <f t="shared" si="44"/>
        <v>2632.5</v>
      </c>
    </row>
    <row r="864" spans="2:14" x14ac:dyDescent="0.3">
      <c r="B864" s="12" t="s">
        <v>12</v>
      </c>
      <c r="C864" s="13" t="s">
        <v>856</v>
      </c>
      <c r="D864" s="13">
        <v>80337</v>
      </c>
      <c r="E864" s="14" t="s">
        <v>14</v>
      </c>
      <c r="F864" s="15">
        <f t="shared" si="42"/>
        <v>4508.91</v>
      </c>
      <c r="G864" s="15">
        <v>952.42000000000007</v>
      </c>
      <c r="H864" s="16"/>
      <c r="I864" s="16">
        <f t="shared" si="43"/>
        <v>891.31</v>
      </c>
      <c r="J864" s="16">
        <v>29.560000000000002</v>
      </c>
      <c r="K864" s="16">
        <f>VLOOKUP(D864,[1]Planilha2!$B$5:$I$1582,8,0)</f>
        <v>861.75</v>
      </c>
      <c r="L864" s="16">
        <v>2665.18</v>
      </c>
      <c r="M864" s="16">
        <v>394.5</v>
      </c>
      <c r="N864" s="16">
        <f t="shared" si="44"/>
        <v>4114.41</v>
      </c>
    </row>
    <row r="865" spans="2:14" x14ac:dyDescent="0.3">
      <c r="B865" s="12" t="s">
        <v>12</v>
      </c>
      <c r="C865" s="13" t="s">
        <v>857</v>
      </c>
      <c r="D865" s="13">
        <v>82494</v>
      </c>
      <c r="E865" s="14" t="s">
        <v>858</v>
      </c>
      <c r="F865" s="15">
        <f t="shared" si="42"/>
        <v>9847.7400000000016</v>
      </c>
      <c r="G865" s="15"/>
      <c r="H865" s="16"/>
      <c r="I865" s="16">
        <f t="shared" si="43"/>
        <v>936.21</v>
      </c>
      <c r="J865" s="16"/>
      <c r="K865" s="16">
        <f>VLOOKUP(D865,[1]Planilha2!$B$5:$I$1582,8,0)</f>
        <v>936.21</v>
      </c>
      <c r="L865" s="16">
        <v>8911.5300000000007</v>
      </c>
      <c r="M865" s="16">
        <v>2254.2800000000002</v>
      </c>
      <c r="N865" s="16">
        <f t="shared" si="44"/>
        <v>7593.4600000000009</v>
      </c>
    </row>
    <row r="866" spans="2:14" x14ac:dyDescent="0.3">
      <c r="B866" s="12" t="s">
        <v>12</v>
      </c>
      <c r="C866" s="13" t="s">
        <v>859</v>
      </c>
      <c r="D866" s="13">
        <v>82717</v>
      </c>
      <c r="E866" s="14" t="s">
        <v>29</v>
      </c>
      <c r="F866" s="15">
        <f t="shared" si="42"/>
        <v>4605.8900000000003</v>
      </c>
      <c r="G866" s="15">
        <v>1010.63</v>
      </c>
      <c r="H866" s="16"/>
      <c r="I866" s="16">
        <f t="shared" si="43"/>
        <v>441.18999999999994</v>
      </c>
      <c r="J866" s="16">
        <v>49.41</v>
      </c>
      <c r="K866" s="16">
        <f>VLOOKUP(D866,[1]Planilha2!$B$5:$I$1582,8,0)</f>
        <v>391.78</v>
      </c>
      <c r="L866" s="16">
        <v>3154.07</v>
      </c>
      <c r="M866" s="16">
        <v>544.2700000000001</v>
      </c>
      <c r="N866" s="16">
        <f t="shared" si="44"/>
        <v>4061.6200000000003</v>
      </c>
    </row>
    <row r="867" spans="2:14" x14ac:dyDescent="0.3">
      <c r="B867" s="12" t="s">
        <v>12</v>
      </c>
      <c r="C867" s="13" t="s">
        <v>860</v>
      </c>
      <c r="D867" s="13">
        <v>73410</v>
      </c>
      <c r="E867" s="14" t="s">
        <v>208</v>
      </c>
      <c r="F867" s="15">
        <f t="shared" si="42"/>
        <v>3574.6600000000003</v>
      </c>
      <c r="G867" s="15">
        <v>1796.3200000000002</v>
      </c>
      <c r="H867" s="16"/>
      <c r="I867" s="16">
        <f t="shared" si="43"/>
        <v>1778.3400000000001</v>
      </c>
      <c r="J867" s="16">
        <v>23.959999999999997</v>
      </c>
      <c r="K867" s="16">
        <f>VLOOKUP(D867,[1]Planilha2!$B$5:$I$1582,8,0)</f>
        <v>1754.38</v>
      </c>
      <c r="L867" s="16"/>
      <c r="M867" s="16">
        <v>555.9</v>
      </c>
      <c r="N867" s="16">
        <f t="shared" si="44"/>
        <v>3018.76</v>
      </c>
    </row>
    <row r="868" spans="2:14" x14ac:dyDescent="0.3">
      <c r="B868" s="12" t="s">
        <v>12</v>
      </c>
      <c r="C868" s="13" t="s">
        <v>861</v>
      </c>
      <c r="D868" s="13">
        <v>74999</v>
      </c>
      <c r="E868" s="14" t="s">
        <v>16</v>
      </c>
      <c r="F868" s="15">
        <f t="shared" si="42"/>
        <v>9697.81</v>
      </c>
      <c r="G868" s="15">
        <v>5313.829999999999</v>
      </c>
      <c r="H868" s="16"/>
      <c r="I868" s="16">
        <f t="shared" si="43"/>
        <v>1810.1200000000001</v>
      </c>
      <c r="J868" s="16">
        <v>63.68</v>
      </c>
      <c r="K868" s="16">
        <f>VLOOKUP(D868,[1]Planilha2!$B$5:$I$1582,8,0)</f>
        <v>1746.44</v>
      </c>
      <c r="L868" s="16">
        <v>2573.86</v>
      </c>
      <c r="M868" s="16">
        <v>4607.62</v>
      </c>
      <c r="N868" s="16">
        <f t="shared" si="44"/>
        <v>5090.1899999999996</v>
      </c>
    </row>
    <row r="869" spans="2:14" x14ac:dyDescent="0.3">
      <c r="B869" s="12" t="s">
        <v>12</v>
      </c>
      <c r="C869" s="13" t="s">
        <v>862</v>
      </c>
      <c r="D869" s="13">
        <v>74806</v>
      </c>
      <c r="E869" s="14" t="s">
        <v>292</v>
      </c>
      <c r="F869" s="15">
        <f t="shared" si="42"/>
        <v>7576.1900000000005</v>
      </c>
      <c r="G869" s="15">
        <v>991.65000000000009</v>
      </c>
      <c r="H869" s="16"/>
      <c r="I869" s="16">
        <f t="shared" si="43"/>
        <v>1703.62</v>
      </c>
      <c r="J869" s="16"/>
      <c r="K869" s="16">
        <f>VLOOKUP(D869,[1]Planilha2!$B$5:$I$1582,8,0)</f>
        <v>1703.62</v>
      </c>
      <c r="L869" s="16">
        <v>4880.92</v>
      </c>
      <c r="M869" s="16">
        <v>1176.51</v>
      </c>
      <c r="N869" s="16">
        <f t="shared" si="44"/>
        <v>6399.68</v>
      </c>
    </row>
    <row r="870" spans="2:14" x14ac:dyDescent="0.3">
      <c r="B870" s="12" t="s">
        <v>12</v>
      </c>
      <c r="C870" s="13" t="s">
        <v>863</v>
      </c>
      <c r="D870" s="13">
        <v>58505</v>
      </c>
      <c r="E870" s="14" t="s">
        <v>208</v>
      </c>
      <c r="F870" s="15">
        <f t="shared" si="42"/>
        <v>9610.6</v>
      </c>
      <c r="G870" s="15">
        <v>5043.2000000000007</v>
      </c>
      <c r="H870" s="16"/>
      <c r="I870" s="16">
        <f t="shared" si="43"/>
        <v>1826.04</v>
      </c>
      <c r="J870" s="16">
        <v>64.17</v>
      </c>
      <c r="K870" s="16">
        <f>VLOOKUP(D870,[1]Planilha2!$B$5:$I$1582,8,0)</f>
        <v>1761.87</v>
      </c>
      <c r="L870" s="16">
        <v>2741.36</v>
      </c>
      <c r="M870" s="16">
        <v>5134.2299999999996</v>
      </c>
      <c r="N870" s="16">
        <f t="shared" si="44"/>
        <v>4476.3700000000008</v>
      </c>
    </row>
    <row r="871" spans="2:14" x14ac:dyDescent="0.3">
      <c r="B871" s="12" t="s">
        <v>12</v>
      </c>
      <c r="C871" s="13" t="s">
        <v>864</v>
      </c>
      <c r="D871" s="13">
        <v>81617</v>
      </c>
      <c r="E871" s="14" t="s">
        <v>42</v>
      </c>
      <c r="F871" s="15">
        <f t="shared" si="42"/>
        <v>8320.42</v>
      </c>
      <c r="G871" s="15">
        <v>929.63</v>
      </c>
      <c r="H871" s="16"/>
      <c r="I871" s="16">
        <f t="shared" si="43"/>
        <v>1230.71</v>
      </c>
      <c r="J871" s="16">
        <v>0.73</v>
      </c>
      <c r="K871" s="16">
        <f>VLOOKUP(D871,[1]Planilha2!$B$5:$I$1582,8,0)</f>
        <v>1229.98</v>
      </c>
      <c r="L871" s="16">
        <v>6160.08</v>
      </c>
      <c r="M871" s="16">
        <v>1777.96</v>
      </c>
      <c r="N871" s="16">
        <f t="shared" si="44"/>
        <v>6542.46</v>
      </c>
    </row>
    <row r="872" spans="2:14" x14ac:dyDescent="0.3">
      <c r="B872" s="12" t="s">
        <v>12</v>
      </c>
      <c r="C872" s="13" t="s">
        <v>1625</v>
      </c>
      <c r="D872" s="13">
        <v>83804</v>
      </c>
      <c r="E872" s="14" t="s">
        <v>1706</v>
      </c>
      <c r="F872" s="15">
        <f t="shared" si="42"/>
        <v>7681.67</v>
      </c>
      <c r="G872" s="15"/>
      <c r="H872" s="16"/>
      <c r="I872" s="16">
        <f t="shared" si="43"/>
        <v>508.14</v>
      </c>
      <c r="J872" s="16"/>
      <c r="K872" s="16">
        <f>VLOOKUP(D872,[1]Planilha2!$B$5:$I$1582,8,0)</f>
        <v>508.14</v>
      </c>
      <c r="L872" s="16">
        <v>7173.53</v>
      </c>
      <c r="M872" s="16">
        <v>1672.09</v>
      </c>
      <c r="N872" s="16">
        <f t="shared" si="44"/>
        <v>6009.58</v>
      </c>
    </row>
    <row r="873" spans="2:14" x14ac:dyDescent="0.3">
      <c r="B873" s="12" t="s">
        <v>12</v>
      </c>
      <c r="C873" s="13" t="s">
        <v>865</v>
      </c>
      <c r="D873" s="13">
        <v>75644</v>
      </c>
      <c r="E873" s="14" t="s">
        <v>67</v>
      </c>
      <c r="F873" s="15">
        <f t="shared" si="42"/>
        <v>3519.75</v>
      </c>
      <c r="G873" s="15">
        <v>698.4</v>
      </c>
      <c r="H873" s="16"/>
      <c r="I873" s="16">
        <f t="shared" si="43"/>
        <v>707.01</v>
      </c>
      <c r="J873" s="16">
        <v>26.97</v>
      </c>
      <c r="K873" s="16">
        <f>VLOOKUP(D873,[1]Planilha2!$B$5:$I$1582,8,0)</f>
        <v>680.04</v>
      </c>
      <c r="L873" s="16">
        <v>2114.34</v>
      </c>
      <c r="M873" s="16">
        <v>309.95</v>
      </c>
      <c r="N873" s="16">
        <f t="shared" si="44"/>
        <v>3209.8</v>
      </c>
    </row>
    <row r="874" spans="2:14" x14ac:dyDescent="0.3">
      <c r="B874" s="12" t="s">
        <v>12</v>
      </c>
      <c r="C874" s="13" t="s">
        <v>866</v>
      </c>
      <c r="D874" s="13">
        <v>69671</v>
      </c>
      <c r="E874" s="14" t="s">
        <v>14</v>
      </c>
      <c r="F874" s="15">
        <f t="shared" si="42"/>
        <v>4997.24</v>
      </c>
      <c r="G874" s="15">
        <v>893.04</v>
      </c>
      <c r="H874" s="16"/>
      <c r="I874" s="16">
        <f t="shared" si="43"/>
        <v>1347.12</v>
      </c>
      <c r="J874" s="16"/>
      <c r="K874" s="16">
        <f>VLOOKUP(D874,[1]Planilha2!$B$5:$I$1582,8,0)</f>
        <v>1347.12</v>
      </c>
      <c r="L874" s="16">
        <v>2757.08</v>
      </c>
      <c r="M874" s="16">
        <v>1402.34</v>
      </c>
      <c r="N874" s="16">
        <f t="shared" si="44"/>
        <v>3594.8999999999996</v>
      </c>
    </row>
    <row r="875" spans="2:14" x14ac:dyDescent="0.3">
      <c r="B875" s="12" t="s">
        <v>12</v>
      </c>
      <c r="C875" s="13" t="s">
        <v>867</v>
      </c>
      <c r="D875" s="13">
        <v>74876</v>
      </c>
      <c r="E875" s="14" t="s">
        <v>14</v>
      </c>
      <c r="F875" s="15">
        <f t="shared" si="42"/>
        <v>4658.43</v>
      </c>
      <c r="G875" s="15">
        <v>534.41999999999996</v>
      </c>
      <c r="H875" s="16"/>
      <c r="I875" s="16">
        <f t="shared" si="43"/>
        <v>1315.7</v>
      </c>
      <c r="J875" s="16"/>
      <c r="K875" s="16">
        <f>VLOOKUP(D875,[1]Planilha2!$B$5:$I$1582,8,0)</f>
        <v>1315.7</v>
      </c>
      <c r="L875" s="16">
        <v>2808.31</v>
      </c>
      <c r="M875" s="16">
        <v>464.73</v>
      </c>
      <c r="N875" s="16">
        <f t="shared" si="44"/>
        <v>4193.7000000000007</v>
      </c>
    </row>
    <row r="876" spans="2:14" x14ac:dyDescent="0.3">
      <c r="B876" s="12" t="s">
        <v>12</v>
      </c>
      <c r="C876" s="13" t="s">
        <v>868</v>
      </c>
      <c r="D876" s="13">
        <v>66447</v>
      </c>
      <c r="E876" s="14" t="s">
        <v>1673</v>
      </c>
      <c r="F876" s="15">
        <f t="shared" si="42"/>
        <v>5121.16</v>
      </c>
      <c r="G876" s="15">
        <v>312.58999999999997</v>
      </c>
      <c r="H876" s="16"/>
      <c r="I876" s="16">
        <f t="shared" si="43"/>
        <v>1438.81</v>
      </c>
      <c r="J876" s="16"/>
      <c r="K876" s="16">
        <f>VLOOKUP(D876,[1]Planilha2!$B$5:$I$1582,8,0)</f>
        <v>1438.81</v>
      </c>
      <c r="L876" s="16">
        <v>3369.76</v>
      </c>
      <c r="M876" s="16">
        <v>1000.76</v>
      </c>
      <c r="N876" s="16">
        <f t="shared" si="44"/>
        <v>4120.3999999999996</v>
      </c>
    </row>
    <row r="877" spans="2:14" x14ac:dyDescent="0.3">
      <c r="B877" s="12" t="s">
        <v>12</v>
      </c>
      <c r="C877" s="13" t="s">
        <v>869</v>
      </c>
      <c r="D877" s="13">
        <v>73578</v>
      </c>
      <c r="E877" s="14" t="s">
        <v>14</v>
      </c>
      <c r="F877" s="15">
        <f t="shared" si="42"/>
        <v>4465.2</v>
      </c>
      <c r="G877" s="15">
        <v>437.58</v>
      </c>
      <c r="H877" s="16"/>
      <c r="I877" s="16">
        <f t="shared" si="43"/>
        <v>1270.54</v>
      </c>
      <c r="J877" s="16"/>
      <c r="K877" s="16">
        <f>VLOOKUP(D877,[1]Planilha2!$B$5:$I$1582,8,0)</f>
        <v>1270.54</v>
      </c>
      <c r="L877" s="16">
        <v>2757.08</v>
      </c>
      <c r="M877" s="16">
        <v>295.58999999999997</v>
      </c>
      <c r="N877" s="16">
        <f t="shared" si="44"/>
        <v>4169.6099999999997</v>
      </c>
    </row>
    <row r="878" spans="2:14" x14ac:dyDescent="0.3">
      <c r="B878" s="12" t="s">
        <v>12</v>
      </c>
      <c r="C878" s="13" t="s">
        <v>870</v>
      </c>
      <c r="D878" s="13">
        <v>82529</v>
      </c>
      <c r="E878" s="14" t="s">
        <v>14</v>
      </c>
      <c r="F878" s="15">
        <f t="shared" si="42"/>
        <v>4051.33</v>
      </c>
      <c r="G878" s="15">
        <v>925.57999999999993</v>
      </c>
      <c r="H878" s="16"/>
      <c r="I878" s="16">
        <f t="shared" si="43"/>
        <v>368.67</v>
      </c>
      <c r="J878" s="16">
        <v>34.11</v>
      </c>
      <c r="K878" s="16">
        <f>VLOOKUP(D878,[1]Planilha2!$B$5:$I$1582,8,0)</f>
        <v>334.56</v>
      </c>
      <c r="L878" s="16">
        <v>2757.08</v>
      </c>
      <c r="M878" s="16">
        <v>548.11999999999989</v>
      </c>
      <c r="N878" s="16">
        <f t="shared" si="44"/>
        <v>3503.21</v>
      </c>
    </row>
    <row r="879" spans="2:14" x14ac:dyDescent="0.3">
      <c r="B879" s="12" t="s">
        <v>12</v>
      </c>
      <c r="C879" s="13" t="s">
        <v>871</v>
      </c>
      <c r="D879" s="13">
        <v>80707</v>
      </c>
      <c r="E879" s="14" t="s">
        <v>14</v>
      </c>
      <c r="F879" s="15">
        <f t="shared" si="42"/>
        <v>4417.8099999999995</v>
      </c>
      <c r="G879" s="15">
        <v>768.04</v>
      </c>
      <c r="H879" s="16"/>
      <c r="I879" s="16">
        <f t="shared" si="43"/>
        <v>892.69</v>
      </c>
      <c r="J879" s="16">
        <v>31.84</v>
      </c>
      <c r="K879" s="16">
        <f>VLOOKUP(D879,[1]Planilha2!$B$5:$I$1582,8,0)</f>
        <v>860.85</v>
      </c>
      <c r="L879" s="16">
        <v>2757.08</v>
      </c>
      <c r="M879" s="16">
        <v>621.44999999999993</v>
      </c>
      <c r="N879" s="16">
        <f t="shared" si="44"/>
        <v>3796.3599999999997</v>
      </c>
    </row>
    <row r="880" spans="2:14" x14ac:dyDescent="0.3">
      <c r="B880" s="12" t="s">
        <v>12</v>
      </c>
      <c r="C880" s="13" t="s">
        <v>872</v>
      </c>
      <c r="D880" s="13">
        <v>75332</v>
      </c>
      <c r="E880" s="14" t="s">
        <v>568</v>
      </c>
      <c r="F880" s="15">
        <f t="shared" si="42"/>
        <v>4545.1200000000008</v>
      </c>
      <c r="G880" s="15">
        <v>759.84</v>
      </c>
      <c r="H880" s="16"/>
      <c r="I880" s="16">
        <f t="shared" si="43"/>
        <v>1302.96</v>
      </c>
      <c r="J880" s="16">
        <v>0.14000000000000001</v>
      </c>
      <c r="K880" s="16">
        <f>VLOOKUP(D880,[1]Planilha2!$B$5:$I$1582,8,0)</f>
        <v>1302.82</v>
      </c>
      <c r="L880" s="16">
        <v>2482.3200000000002</v>
      </c>
      <c r="M880" s="16">
        <v>424.64</v>
      </c>
      <c r="N880" s="16">
        <f t="shared" si="44"/>
        <v>4120.4800000000005</v>
      </c>
    </row>
    <row r="881" spans="2:14" x14ac:dyDescent="0.3">
      <c r="B881" s="12" t="s">
        <v>12</v>
      </c>
      <c r="C881" s="13" t="s">
        <v>873</v>
      </c>
      <c r="D881" s="13">
        <v>63848</v>
      </c>
      <c r="E881" s="14" t="s">
        <v>14</v>
      </c>
      <c r="F881" s="15">
        <f t="shared" si="42"/>
        <v>10085.049999999999</v>
      </c>
      <c r="G881" s="15">
        <v>6012.83</v>
      </c>
      <c r="H881" s="16"/>
      <c r="I881" s="16">
        <f t="shared" si="43"/>
        <v>1457.5800000000002</v>
      </c>
      <c r="J881" s="16">
        <v>38.14</v>
      </c>
      <c r="K881" s="16">
        <f>VLOOKUP(D881,[1]Planilha2!$B$5:$I$1582,8,0)</f>
        <v>1419.44</v>
      </c>
      <c r="L881" s="16">
        <v>2614.64</v>
      </c>
      <c r="M881" s="16">
        <v>5592.5300000000007</v>
      </c>
      <c r="N881" s="16">
        <f t="shared" si="44"/>
        <v>4492.5199999999986</v>
      </c>
    </row>
    <row r="882" spans="2:14" x14ac:dyDescent="0.3">
      <c r="B882" s="12" t="s">
        <v>12</v>
      </c>
      <c r="C882" s="13" t="s">
        <v>874</v>
      </c>
      <c r="D882" s="13">
        <v>73886</v>
      </c>
      <c r="E882" s="14" t="s">
        <v>14</v>
      </c>
      <c r="F882" s="15">
        <f t="shared" si="42"/>
        <v>5115.7</v>
      </c>
      <c r="G882" s="15">
        <v>875.44</v>
      </c>
      <c r="H882" s="16"/>
      <c r="I882" s="16">
        <f t="shared" si="43"/>
        <v>1431.9499999999998</v>
      </c>
      <c r="J882" s="16">
        <v>23.84</v>
      </c>
      <c r="K882" s="16">
        <f>VLOOKUP(D882,[1]Planilha2!$B$5:$I$1582,8,0)</f>
        <v>1408.11</v>
      </c>
      <c r="L882" s="16">
        <v>2808.31</v>
      </c>
      <c r="M882" s="16">
        <v>416.5</v>
      </c>
      <c r="N882" s="16">
        <f t="shared" si="44"/>
        <v>4699.2</v>
      </c>
    </row>
    <row r="883" spans="2:14" x14ac:dyDescent="0.3">
      <c r="B883" s="12" t="s">
        <v>12</v>
      </c>
      <c r="C883" s="13" t="s">
        <v>875</v>
      </c>
      <c r="D883" s="13">
        <v>81801</v>
      </c>
      <c r="E883" s="14" t="s">
        <v>24</v>
      </c>
      <c r="F883" s="15">
        <f t="shared" si="42"/>
        <v>5764.43</v>
      </c>
      <c r="G883" s="15">
        <v>1215.51</v>
      </c>
      <c r="H883" s="16"/>
      <c r="I883" s="16">
        <f t="shared" si="43"/>
        <v>696.45</v>
      </c>
      <c r="J883" s="16">
        <v>0.11</v>
      </c>
      <c r="K883" s="16">
        <f>VLOOKUP(D883,[1]Planilha2!$B$5:$I$1582,8,0)</f>
        <v>696.34</v>
      </c>
      <c r="L883" s="16">
        <v>3852.47</v>
      </c>
      <c r="M883" s="16">
        <v>858.92000000000007</v>
      </c>
      <c r="N883" s="16">
        <f t="shared" si="44"/>
        <v>4905.51</v>
      </c>
    </row>
    <row r="884" spans="2:14" x14ac:dyDescent="0.3">
      <c r="B884" s="12" t="s">
        <v>12</v>
      </c>
      <c r="C884" s="13" t="s">
        <v>876</v>
      </c>
      <c r="D884" s="13">
        <v>77900</v>
      </c>
      <c r="E884" s="14" t="s">
        <v>14</v>
      </c>
      <c r="F884" s="15">
        <f t="shared" si="42"/>
        <v>7022.23</v>
      </c>
      <c r="G884" s="15">
        <v>5524.39</v>
      </c>
      <c r="H884" s="16"/>
      <c r="I884" s="16">
        <f t="shared" si="43"/>
        <v>1405.9399999999998</v>
      </c>
      <c r="J884" s="16">
        <v>34.11</v>
      </c>
      <c r="K884" s="16">
        <f>VLOOKUP(D884,[1]Planilha2!$B$5:$I$1582,8,0)</f>
        <v>1371.83</v>
      </c>
      <c r="L884" s="16">
        <v>91.9</v>
      </c>
      <c r="M884" s="16">
        <v>5008.1200000000017</v>
      </c>
      <c r="N884" s="16">
        <f t="shared" si="44"/>
        <v>2014.1099999999979</v>
      </c>
    </row>
    <row r="885" spans="2:14" x14ac:dyDescent="0.3">
      <c r="B885" s="12" t="s">
        <v>12</v>
      </c>
      <c r="C885" s="13" t="s">
        <v>877</v>
      </c>
      <c r="D885" s="13">
        <v>79883</v>
      </c>
      <c r="E885" s="14" t="s">
        <v>1661</v>
      </c>
      <c r="F885" s="15">
        <f t="shared" si="42"/>
        <v>2636.58</v>
      </c>
      <c r="G885" s="15">
        <v>437.58</v>
      </c>
      <c r="H885" s="16"/>
      <c r="I885" s="16">
        <f t="shared" si="43"/>
        <v>607.07000000000005</v>
      </c>
      <c r="J885" s="16"/>
      <c r="K885" s="16">
        <f>VLOOKUP(D885,[1]Planilha2!$B$5:$I$1582,8,0)</f>
        <v>607.07000000000005</v>
      </c>
      <c r="L885" s="16">
        <v>1591.93</v>
      </c>
      <c r="M885" s="16">
        <v>670.9</v>
      </c>
      <c r="N885" s="16">
        <f t="shared" si="44"/>
        <v>1965.6799999999998</v>
      </c>
    </row>
    <row r="886" spans="2:14" x14ac:dyDescent="0.3">
      <c r="B886" s="12" t="s">
        <v>12</v>
      </c>
      <c r="C886" s="13" t="s">
        <v>878</v>
      </c>
      <c r="D886" s="13">
        <v>74993</v>
      </c>
      <c r="E886" s="14" t="s">
        <v>14</v>
      </c>
      <c r="F886" s="15">
        <f t="shared" si="42"/>
        <v>7527.3500000000013</v>
      </c>
      <c r="G886" s="15">
        <v>5994.6000000000013</v>
      </c>
      <c r="H886" s="16"/>
      <c r="I886" s="16">
        <f t="shared" si="43"/>
        <v>1435.91</v>
      </c>
      <c r="J886" s="16"/>
      <c r="K886" s="16">
        <f>VLOOKUP(D886,[1]Planilha2!$B$5:$I$1582,8,0)</f>
        <v>1435.91</v>
      </c>
      <c r="L886" s="16">
        <v>96.84</v>
      </c>
      <c r="M886" s="16">
        <v>6198.2100000000009</v>
      </c>
      <c r="N886" s="16">
        <f t="shared" si="44"/>
        <v>1329.1400000000003</v>
      </c>
    </row>
    <row r="887" spans="2:14" x14ac:dyDescent="0.3">
      <c r="B887" s="12" t="s">
        <v>12</v>
      </c>
      <c r="C887" s="13" t="s">
        <v>879</v>
      </c>
      <c r="D887" s="13">
        <v>78615</v>
      </c>
      <c r="E887" s="14" t="s">
        <v>134</v>
      </c>
      <c r="F887" s="15">
        <f t="shared" si="42"/>
        <v>5542.2800000000007</v>
      </c>
      <c r="G887" s="15">
        <v>991.65000000000009</v>
      </c>
      <c r="H887" s="16"/>
      <c r="I887" s="16">
        <f t="shared" si="43"/>
        <v>1324.63</v>
      </c>
      <c r="J887" s="16"/>
      <c r="K887" s="16">
        <f>VLOOKUP(D887,[1]Planilha2!$B$5:$I$1582,8,0)</f>
        <v>1324.63</v>
      </c>
      <c r="L887" s="16">
        <v>3226</v>
      </c>
      <c r="M887" s="16">
        <v>555.56999999999994</v>
      </c>
      <c r="N887" s="16">
        <f t="shared" si="44"/>
        <v>4986.7100000000009</v>
      </c>
    </row>
    <row r="888" spans="2:14" x14ac:dyDescent="0.3">
      <c r="B888" s="12" t="s">
        <v>12</v>
      </c>
      <c r="C888" s="13" t="s">
        <v>880</v>
      </c>
      <c r="D888" s="13">
        <v>73563</v>
      </c>
      <c r="E888" s="14" t="s">
        <v>14</v>
      </c>
      <c r="F888" s="15">
        <f t="shared" si="42"/>
        <v>4658.43</v>
      </c>
      <c r="G888" s="15">
        <v>437.58</v>
      </c>
      <c r="H888" s="16"/>
      <c r="I888" s="16">
        <f t="shared" si="43"/>
        <v>1315.7</v>
      </c>
      <c r="J888" s="16"/>
      <c r="K888" s="16">
        <f>VLOOKUP(D888,[1]Planilha2!$B$5:$I$1582,8,0)</f>
        <v>1315.7</v>
      </c>
      <c r="L888" s="16">
        <v>2905.15</v>
      </c>
      <c r="M888" s="16">
        <v>324.83</v>
      </c>
      <c r="N888" s="16">
        <f t="shared" si="44"/>
        <v>4333.6000000000004</v>
      </c>
    </row>
    <row r="889" spans="2:14" x14ac:dyDescent="0.3">
      <c r="B889" s="12" t="s">
        <v>12</v>
      </c>
      <c r="C889" s="13" t="s">
        <v>881</v>
      </c>
      <c r="D889" s="13">
        <v>78481</v>
      </c>
      <c r="E889" s="14" t="s">
        <v>16</v>
      </c>
      <c r="F889" s="15">
        <f t="shared" si="42"/>
        <v>7247.53</v>
      </c>
      <c r="G889" s="15">
        <v>1450.1799999999998</v>
      </c>
      <c r="H889" s="16"/>
      <c r="I889" s="16">
        <f t="shared" si="43"/>
        <v>1733.3600000000001</v>
      </c>
      <c r="J889" s="16">
        <v>25.73</v>
      </c>
      <c r="K889" s="16">
        <f>VLOOKUP(D889,[1]Planilha2!$B$5:$I$1582,8,0)</f>
        <v>1707.63</v>
      </c>
      <c r="L889" s="16">
        <v>4063.99</v>
      </c>
      <c r="M889" s="16">
        <v>3405.8900000000003</v>
      </c>
      <c r="N889" s="16">
        <f t="shared" si="44"/>
        <v>3841.6399999999994</v>
      </c>
    </row>
    <row r="890" spans="2:14" x14ac:dyDescent="0.3">
      <c r="B890" s="12" t="s">
        <v>12</v>
      </c>
      <c r="C890" s="13" t="s">
        <v>882</v>
      </c>
      <c r="D890" s="13">
        <v>81919</v>
      </c>
      <c r="E890" s="14"/>
      <c r="F890" s="15">
        <f t="shared" si="42"/>
        <v>6599.6099999999988</v>
      </c>
      <c r="G890" s="15">
        <v>4562.2799999999988</v>
      </c>
      <c r="H890" s="16"/>
      <c r="I890" s="16">
        <f t="shared" si="43"/>
        <v>1026.4000000000001</v>
      </c>
      <c r="J890" s="16">
        <v>1026.4000000000001</v>
      </c>
      <c r="K890" s="16"/>
      <c r="L890" s="16">
        <v>1010.93</v>
      </c>
      <c r="M890" s="16">
        <v>762.97</v>
      </c>
      <c r="N890" s="16">
        <f t="shared" si="44"/>
        <v>5836.6399999999985</v>
      </c>
    </row>
    <row r="891" spans="2:14" x14ac:dyDescent="0.3">
      <c r="B891" s="12" t="s">
        <v>12</v>
      </c>
      <c r="C891" s="13" t="s">
        <v>883</v>
      </c>
      <c r="D891" s="13">
        <v>74209</v>
      </c>
      <c r="E891" s="14" t="s">
        <v>42</v>
      </c>
      <c r="F891" s="15">
        <f t="shared" si="42"/>
        <v>9002.92</v>
      </c>
      <c r="G891" s="15">
        <v>919.61</v>
      </c>
      <c r="H891" s="16"/>
      <c r="I891" s="16">
        <f t="shared" si="43"/>
        <v>1923.23</v>
      </c>
      <c r="J891" s="16"/>
      <c r="K891" s="16">
        <f>VLOOKUP(D891,[1]Planilha2!$B$5:$I$1582,8,0)</f>
        <v>1923.23</v>
      </c>
      <c r="L891" s="16">
        <v>6160.08</v>
      </c>
      <c r="M891" s="16">
        <v>1724.1100000000001</v>
      </c>
      <c r="N891" s="16">
        <f t="shared" si="44"/>
        <v>7278.8099999999995</v>
      </c>
    </row>
    <row r="892" spans="2:14" x14ac:dyDescent="0.3">
      <c r="B892" s="12" t="s">
        <v>12</v>
      </c>
      <c r="C892" s="13" t="s">
        <v>884</v>
      </c>
      <c r="D892" s="13">
        <v>77968</v>
      </c>
      <c r="E892" s="14" t="s">
        <v>14</v>
      </c>
      <c r="F892" s="15">
        <f t="shared" si="42"/>
        <v>4465.8500000000004</v>
      </c>
      <c r="G892" s="15">
        <v>437.58</v>
      </c>
      <c r="H892" s="16"/>
      <c r="I892" s="16">
        <f t="shared" si="43"/>
        <v>1271.19</v>
      </c>
      <c r="J892" s="16"/>
      <c r="K892" s="16">
        <f>VLOOKUP(D892,[1]Planilha2!$B$5:$I$1582,8,0)</f>
        <v>1271.19</v>
      </c>
      <c r="L892" s="16">
        <v>2757.08</v>
      </c>
      <c r="M892" s="16">
        <v>295.58999999999997</v>
      </c>
      <c r="N892" s="16">
        <f t="shared" si="44"/>
        <v>4170.26</v>
      </c>
    </row>
    <row r="893" spans="2:14" x14ac:dyDescent="0.3">
      <c r="B893" s="12" t="s">
        <v>12</v>
      </c>
      <c r="C893" s="13" t="s">
        <v>885</v>
      </c>
      <c r="D893" s="13">
        <v>75868</v>
      </c>
      <c r="E893" s="14" t="s">
        <v>29</v>
      </c>
      <c r="F893" s="15">
        <f t="shared" si="42"/>
        <v>10007.050000000001</v>
      </c>
      <c r="G893" s="15">
        <v>7372.87</v>
      </c>
      <c r="H893" s="16"/>
      <c r="I893" s="16">
        <f t="shared" si="43"/>
        <v>1582.83</v>
      </c>
      <c r="J893" s="16">
        <v>49.26</v>
      </c>
      <c r="K893" s="16">
        <f>VLOOKUP(D893,[1]Planilha2!$B$5:$I$1582,8,0)</f>
        <v>1533.57</v>
      </c>
      <c r="L893" s="16">
        <v>1051.3499999999999</v>
      </c>
      <c r="M893" s="16">
        <v>6109.01</v>
      </c>
      <c r="N893" s="16">
        <f t="shared" si="44"/>
        <v>3898.0400000000009</v>
      </c>
    </row>
    <row r="894" spans="2:14" x14ac:dyDescent="0.3">
      <c r="B894" s="12" t="s">
        <v>12</v>
      </c>
      <c r="C894" s="13" t="s">
        <v>886</v>
      </c>
      <c r="D894" s="13">
        <v>75349</v>
      </c>
      <c r="E894" s="14" t="s">
        <v>14</v>
      </c>
      <c r="F894" s="15">
        <f t="shared" si="42"/>
        <v>4994.6299999999992</v>
      </c>
      <c r="G894" s="15">
        <v>1044.33</v>
      </c>
      <c r="H894" s="16"/>
      <c r="I894" s="16">
        <f t="shared" si="43"/>
        <v>1377.03</v>
      </c>
      <c r="J894" s="16"/>
      <c r="K894" s="16">
        <f>VLOOKUP(D894,[1]Planilha2!$B$5:$I$1582,8,0)</f>
        <v>1377.03</v>
      </c>
      <c r="L894" s="16">
        <v>2573.27</v>
      </c>
      <c r="M894" s="16">
        <v>808.92000000000007</v>
      </c>
      <c r="N894" s="16">
        <f t="shared" si="44"/>
        <v>4185.7099999999991</v>
      </c>
    </row>
    <row r="895" spans="2:14" x14ac:dyDescent="0.3">
      <c r="B895" s="12" t="s">
        <v>12</v>
      </c>
      <c r="C895" s="13" t="s">
        <v>887</v>
      </c>
      <c r="D895" s="13">
        <v>75772</v>
      </c>
      <c r="E895" s="14" t="s">
        <v>144</v>
      </c>
      <c r="F895" s="15">
        <f t="shared" si="42"/>
        <v>9055.25</v>
      </c>
      <c r="G895" s="15">
        <v>1506.87</v>
      </c>
      <c r="H895" s="16"/>
      <c r="I895" s="16">
        <f t="shared" si="43"/>
        <v>1988.92</v>
      </c>
      <c r="J895" s="16">
        <v>74.739999999999995</v>
      </c>
      <c r="K895" s="16">
        <f>VLOOKUP(D895,[1]Planilha2!$B$5:$I$1582,8,0)</f>
        <v>1914.18</v>
      </c>
      <c r="L895" s="16">
        <v>5559.46</v>
      </c>
      <c r="M895" s="16">
        <v>2041.3300000000002</v>
      </c>
      <c r="N895" s="16">
        <f t="shared" si="44"/>
        <v>7013.92</v>
      </c>
    </row>
    <row r="896" spans="2:14" x14ac:dyDescent="0.3">
      <c r="B896" s="12" t="s">
        <v>12</v>
      </c>
      <c r="C896" s="13" t="s">
        <v>888</v>
      </c>
      <c r="D896" s="13">
        <v>73567</v>
      </c>
      <c r="E896" s="14" t="s">
        <v>14</v>
      </c>
      <c r="F896" s="15">
        <f t="shared" si="42"/>
        <v>658</v>
      </c>
      <c r="G896" s="15"/>
      <c r="H896" s="16"/>
      <c r="I896" s="16">
        <f t="shared" si="43"/>
        <v>658</v>
      </c>
      <c r="J896" s="16"/>
      <c r="K896" s="16">
        <f>VLOOKUP(D896,[1]Planilha2!$B$5:$I$1582,8,0)</f>
        <v>658</v>
      </c>
      <c r="L896" s="16"/>
      <c r="M896" s="16">
        <v>255.55</v>
      </c>
      <c r="N896" s="16">
        <f t="shared" si="44"/>
        <v>402.45</v>
      </c>
    </row>
    <row r="897" spans="2:14" x14ac:dyDescent="0.3">
      <c r="B897" s="12" t="s">
        <v>12</v>
      </c>
      <c r="C897" s="13" t="s">
        <v>889</v>
      </c>
      <c r="D897" s="13">
        <v>73992</v>
      </c>
      <c r="E897" s="14" t="s">
        <v>37</v>
      </c>
      <c r="F897" s="15">
        <f t="shared" si="42"/>
        <v>11970.960000000001</v>
      </c>
      <c r="G897" s="15">
        <v>7565.29</v>
      </c>
      <c r="H897" s="16"/>
      <c r="I897" s="16">
        <f t="shared" si="43"/>
        <v>1593.16</v>
      </c>
      <c r="J897" s="16"/>
      <c r="K897" s="16">
        <f>VLOOKUP(D897,[1]Planilha2!$B$5:$I$1582,8,0)</f>
        <v>1593.16</v>
      </c>
      <c r="L897" s="16">
        <v>2812.51</v>
      </c>
      <c r="M897" s="16">
        <v>6749.7</v>
      </c>
      <c r="N897" s="16">
        <f t="shared" si="44"/>
        <v>5221.2600000000011</v>
      </c>
    </row>
    <row r="898" spans="2:14" x14ac:dyDescent="0.3">
      <c r="B898" s="12" t="s">
        <v>12</v>
      </c>
      <c r="C898" s="13" t="s">
        <v>890</v>
      </c>
      <c r="D898" s="13">
        <v>75178</v>
      </c>
      <c r="E898" s="14" t="s">
        <v>16</v>
      </c>
      <c r="F898" s="15">
        <f t="shared" si="42"/>
        <v>6401.2</v>
      </c>
      <c r="G898" s="15">
        <v>954.07</v>
      </c>
      <c r="H898" s="16"/>
      <c r="I898" s="16">
        <f t="shared" si="43"/>
        <v>1654.07</v>
      </c>
      <c r="J898" s="16">
        <v>-0.02</v>
      </c>
      <c r="K898" s="16">
        <f>VLOOKUP(D898,[1]Planilha2!$B$5:$I$1582,8,0)</f>
        <v>1654.09</v>
      </c>
      <c r="L898" s="16">
        <v>3793.06</v>
      </c>
      <c r="M898" s="16">
        <v>1063.8899999999999</v>
      </c>
      <c r="N898" s="16">
        <f t="shared" si="44"/>
        <v>5337.3099999999995</v>
      </c>
    </row>
    <row r="899" spans="2:14" x14ac:dyDescent="0.3">
      <c r="B899" s="12" t="s">
        <v>12</v>
      </c>
      <c r="C899" s="13" t="s">
        <v>891</v>
      </c>
      <c r="D899" s="13">
        <v>81819</v>
      </c>
      <c r="E899" s="14"/>
      <c r="F899" s="15">
        <f t="shared" si="42"/>
        <v>4693.8500000000004</v>
      </c>
      <c r="G899" s="15">
        <v>1763.04</v>
      </c>
      <c r="H899" s="16"/>
      <c r="I899" s="16">
        <f t="shared" si="43"/>
        <v>1460.37</v>
      </c>
      <c r="J899" s="16">
        <v>1025.51</v>
      </c>
      <c r="K899" s="16">
        <f>VLOOKUP(D899,[1]Planilha2!$B$5:$I$1582,8,0)</f>
        <v>434.86</v>
      </c>
      <c r="L899" s="16">
        <v>1470.44</v>
      </c>
      <c r="M899" s="16">
        <v>1745.34</v>
      </c>
      <c r="N899" s="16">
        <f t="shared" si="44"/>
        <v>2948.51</v>
      </c>
    </row>
    <row r="900" spans="2:14" x14ac:dyDescent="0.3">
      <c r="B900" s="12" t="s">
        <v>12</v>
      </c>
      <c r="C900" s="13" t="s">
        <v>892</v>
      </c>
      <c r="D900" s="13">
        <v>77685</v>
      </c>
      <c r="E900" s="14" t="s">
        <v>14</v>
      </c>
      <c r="F900" s="15">
        <f t="shared" si="42"/>
        <v>4713.32</v>
      </c>
      <c r="G900" s="15">
        <v>1124.27</v>
      </c>
      <c r="H900" s="16"/>
      <c r="I900" s="16">
        <f t="shared" si="43"/>
        <v>1383.39</v>
      </c>
      <c r="J900" s="16">
        <v>18.190000000000001</v>
      </c>
      <c r="K900" s="16">
        <f>VLOOKUP(D900,[1]Planilha2!$B$5:$I$1582,8,0)</f>
        <v>1365.2</v>
      </c>
      <c r="L900" s="16">
        <v>2205.66</v>
      </c>
      <c r="M900" s="16">
        <v>567.39</v>
      </c>
      <c r="N900" s="16">
        <f t="shared" si="44"/>
        <v>4145.9299999999994</v>
      </c>
    </row>
    <row r="901" spans="2:14" x14ac:dyDescent="0.3">
      <c r="B901" s="12" t="s">
        <v>12</v>
      </c>
      <c r="C901" s="13" t="s">
        <v>893</v>
      </c>
      <c r="D901" s="13">
        <v>75225</v>
      </c>
      <c r="E901" s="14" t="s">
        <v>29</v>
      </c>
      <c r="F901" s="15">
        <f t="shared" si="42"/>
        <v>6442.52</v>
      </c>
      <c r="G901" s="15">
        <v>1198.6300000000001</v>
      </c>
      <c r="H901" s="16"/>
      <c r="I901" s="16">
        <f t="shared" si="43"/>
        <v>1388.92</v>
      </c>
      <c r="J901" s="16"/>
      <c r="K901" s="16">
        <f>VLOOKUP(D901,[1]Planilha2!$B$5:$I$1582,8,0)</f>
        <v>1388.92</v>
      </c>
      <c r="L901" s="16">
        <v>3854.97</v>
      </c>
      <c r="M901" s="16">
        <v>916.37000000000012</v>
      </c>
      <c r="N901" s="16">
        <f t="shared" si="44"/>
        <v>5526.1500000000005</v>
      </c>
    </row>
    <row r="902" spans="2:14" x14ac:dyDescent="0.3">
      <c r="B902" s="12" t="s">
        <v>12</v>
      </c>
      <c r="C902" s="13" t="s">
        <v>894</v>
      </c>
      <c r="D902" s="13">
        <v>74371</v>
      </c>
      <c r="E902" s="14" t="s">
        <v>24</v>
      </c>
      <c r="F902" s="15">
        <f t="shared" si="42"/>
        <v>7836.64</v>
      </c>
      <c r="G902" s="15">
        <v>1360.98</v>
      </c>
      <c r="H902" s="16"/>
      <c r="I902" s="16">
        <f t="shared" si="43"/>
        <v>1803.61</v>
      </c>
      <c r="J902" s="16">
        <v>52.85</v>
      </c>
      <c r="K902" s="16">
        <f>VLOOKUP(D902,[1]Planilha2!$B$5:$I$1582,8,0)</f>
        <v>1750.76</v>
      </c>
      <c r="L902" s="16">
        <v>4672.05</v>
      </c>
      <c r="M902" s="16">
        <v>595.52</v>
      </c>
      <c r="N902" s="16">
        <f t="shared" si="44"/>
        <v>7241.1200000000008</v>
      </c>
    </row>
    <row r="903" spans="2:14" x14ac:dyDescent="0.3">
      <c r="B903" s="12" t="s">
        <v>12</v>
      </c>
      <c r="C903" s="13" t="s">
        <v>895</v>
      </c>
      <c r="D903" s="13">
        <v>74678</v>
      </c>
      <c r="E903" s="14" t="s">
        <v>1658</v>
      </c>
      <c r="F903" s="15">
        <f t="shared" si="42"/>
        <v>5350.67</v>
      </c>
      <c r="G903" s="15">
        <v>2326.19</v>
      </c>
      <c r="H903" s="16"/>
      <c r="I903" s="16">
        <f t="shared" si="43"/>
        <v>1383.73</v>
      </c>
      <c r="J903" s="16"/>
      <c r="K903" s="16">
        <f>VLOOKUP(D903,[1]Planilha2!$B$5:$I$1582,8,0)</f>
        <v>1383.73</v>
      </c>
      <c r="L903" s="16">
        <v>1640.75</v>
      </c>
      <c r="M903" s="16">
        <v>2919.9800000000005</v>
      </c>
      <c r="N903" s="16">
        <f t="shared" si="44"/>
        <v>2430.6899999999996</v>
      </c>
    </row>
    <row r="904" spans="2:14" x14ac:dyDescent="0.3">
      <c r="B904" s="12" t="s">
        <v>12</v>
      </c>
      <c r="C904" s="13" t="s">
        <v>896</v>
      </c>
      <c r="D904" s="13">
        <v>75448</v>
      </c>
      <c r="E904" s="14" t="s">
        <v>14</v>
      </c>
      <c r="F904" s="15">
        <f t="shared" si="42"/>
        <v>5047.6399999999994</v>
      </c>
      <c r="G904" s="15">
        <v>893.04</v>
      </c>
      <c r="H904" s="16"/>
      <c r="I904" s="16">
        <f t="shared" si="43"/>
        <v>1397.52</v>
      </c>
      <c r="J904" s="16">
        <v>31.83</v>
      </c>
      <c r="K904" s="16">
        <f>VLOOKUP(D904,[1]Planilha2!$B$5:$I$1582,8,0)</f>
        <v>1365.69</v>
      </c>
      <c r="L904" s="16">
        <v>2757.08</v>
      </c>
      <c r="M904" s="16">
        <v>406.83</v>
      </c>
      <c r="N904" s="16">
        <f t="shared" si="44"/>
        <v>4640.8099999999995</v>
      </c>
    </row>
    <row r="905" spans="2:14" x14ac:dyDescent="0.3">
      <c r="B905" s="12" t="s">
        <v>12</v>
      </c>
      <c r="C905" s="13" t="s">
        <v>897</v>
      </c>
      <c r="D905" s="13">
        <v>80905</v>
      </c>
      <c r="E905" s="14" t="s">
        <v>393</v>
      </c>
      <c r="F905" s="15">
        <f t="shared" ref="F905:F968" si="45">G905+I905+L905</f>
        <v>1607.9899999999998</v>
      </c>
      <c r="G905" s="15">
        <v>312.58</v>
      </c>
      <c r="H905" s="16"/>
      <c r="I905" s="16">
        <f t="shared" ref="I905:I968" si="46">J905+K905</f>
        <v>146.56</v>
      </c>
      <c r="J905" s="16">
        <v>0.01</v>
      </c>
      <c r="K905" s="16">
        <f>VLOOKUP(D905,[1]Planilha2!$B$5:$I$1582,8,0)</f>
        <v>146.55000000000001</v>
      </c>
      <c r="L905" s="16">
        <v>1148.8499999999999</v>
      </c>
      <c r="M905" s="16">
        <v>1233.2400000000002</v>
      </c>
      <c r="N905" s="16">
        <f t="shared" ref="N905:N968" si="47">F905-M905</f>
        <v>374.74999999999955</v>
      </c>
    </row>
    <row r="906" spans="2:14" x14ac:dyDescent="0.3">
      <c r="B906" s="12" t="s">
        <v>12</v>
      </c>
      <c r="C906" s="13" t="s">
        <v>898</v>
      </c>
      <c r="D906" s="13">
        <v>76466</v>
      </c>
      <c r="E906" s="14" t="s">
        <v>14</v>
      </c>
      <c r="F906" s="15">
        <f t="shared" si="45"/>
        <v>4972.6999999999989</v>
      </c>
      <c r="G906" s="15">
        <v>919.87999999999988</v>
      </c>
      <c r="H906" s="16"/>
      <c r="I906" s="16">
        <f t="shared" si="46"/>
        <v>1387.6399999999999</v>
      </c>
      <c r="J906" s="16">
        <v>27.28</v>
      </c>
      <c r="K906" s="16">
        <f>VLOOKUP(D906,[1]Planilha2!$B$5:$I$1582,8,0)</f>
        <v>1360.36</v>
      </c>
      <c r="L906" s="16">
        <v>2665.18</v>
      </c>
      <c r="M906" s="16">
        <v>388.39</v>
      </c>
      <c r="N906" s="16">
        <f t="shared" si="47"/>
        <v>4584.3099999999986</v>
      </c>
    </row>
    <row r="907" spans="2:14" x14ac:dyDescent="0.3">
      <c r="B907" s="12" t="s">
        <v>12</v>
      </c>
      <c r="C907" s="13" t="s">
        <v>899</v>
      </c>
      <c r="D907" s="13">
        <v>73808</v>
      </c>
      <c r="E907" s="14" t="s">
        <v>14</v>
      </c>
      <c r="F907" s="15">
        <f t="shared" si="45"/>
        <v>4506.53</v>
      </c>
      <c r="G907" s="15">
        <v>437.58</v>
      </c>
      <c r="H907" s="16"/>
      <c r="I907" s="16">
        <f t="shared" si="46"/>
        <v>1311.87</v>
      </c>
      <c r="J907" s="16"/>
      <c r="K907" s="16">
        <f>VLOOKUP(D907,[1]Planilha2!$B$5:$I$1582,8,0)</f>
        <v>1311.87</v>
      </c>
      <c r="L907" s="16">
        <v>2757.08</v>
      </c>
      <c r="M907" s="16">
        <v>295.58999999999997</v>
      </c>
      <c r="N907" s="16">
        <f t="shared" si="47"/>
        <v>4210.9399999999996</v>
      </c>
    </row>
    <row r="908" spans="2:14" x14ac:dyDescent="0.3">
      <c r="B908" s="12" t="s">
        <v>12</v>
      </c>
      <c r="C908" s="13" t="s">
        <v>900</v>
      </c>
      <c r="D908" s="13">
        <v>75443</v>
      </c>
      <c r="E908" s="14" t="s">
        <v>16</v>
      </c>
      <c r="F908" s="15">
        <f t="shared" si="45"/>
        <v>1846.91</v>
      </c>
      <c r="G908" s="15">
        <v>59.42</v>
      </c>
      <c r="H908" s="16"/>
      <c r="I908" s="16">
        <f t="shared" si="46"/>
        <v>1787.49</v>
      </c>
      <c r="J908" s="16">
        <v>4.1500000000000004</v>
      </c>
      <c r="K908" s="16">
        <f>VLOOKUP(D908,[1]Planilha2!$B$5:$I$1582,8,0)</f>
        <v>1783.34</v>
      </c>
      <c r="L908" s="16"/>
      <c r="M908" s="16">
        <v>35.020000000000003</v>
      </c>
      <c r="N908" s="16">
        <f t="shared" si="47"/>
        <v>1811.89</v>
      </c>
    </row>
    <row r="909" spans="2:14" x14ac:dyDescent="0.3">
      <c r="B909" s="12" t="s">
        <v>12</v>
      </c>
      <c r="C909" s="13" t="s">
        <v>901</v>
      </c>
      <c r="D909" s="13">
        <v>82857</v>
      </c>
      <c r="E909" s="14" t="s">
        <v>585</v>
      </c>
      <c r="F909" s="15">
        <f t="shared" si="45"/>
        <v>2592.7999999999997</v>
      </c>
      <c r="G909" s="15">
        <v>149.18</v>
      </c>
      <c r="H909" s="16"/>
      <c r="I909" s="16">
        <f t="shared" si="46"/>
        <v>161.65</v>
      </c>
      <c r="J909" s="16"/>
      <c r="K909" s="16">
        <f>VLOOKUP(D909,[1]Planilha2!$B$5:$I$1582,8,0)</f>
        <v>161.65</v>
      </c>
      <c r="L909" s="16">
        <v>2281.9699999999998</v>
      </c>
      <c r="M909" s="16">
        <v>330.77</v>
      </c>
      <c r="N909" s="16">
        <f t="shared" si="47"/>
        <v>2262.0299999999997</v>
      </c>
    </row>
    <row r="910" spans="2:14" x14ac:dyDescent="0.3">
      <c r="B910" s="12" t="s">
        <v>12</v>
      </c>
      <c r="C910" s="13" t="s">
        <v>902</v>
      </c>
      <c r="D910" s="13">
        <v>75540</v>
      </c>
      <c r="E910" s="14" t="s">
        <v>14</v>
      </c>
      <c r="F910" s="15">
        <f t="shared" si="45"/>
        <v>4266.2299999999996</v>
      </c>
      <c r="G910" s="15">
        <v>437.58</v>
      </c>
      <c r="H910" s="16"/>
      <c r="I910" s="16">
        <f t="shared" si="46"/>
        <v>1071.57</v>
      </c>
      <c r="J910" s="16"/>
      <c r="K910" s="16">
        <f>VLOOKUP(D910,[1]Planilha2!$B$5:$I$1582,8,0)</f>
        <v>1071.57</v>
      </c>
      <c r="L910" s="16">
        <v>2757.08</v>
      </c>
      <c r="M910" s="16">
        <v>385.49</v>
      </c>
      <c r="N910" s="16">
        <f t="shared" si="47"/>
        <v>3880.74</v>
      </c>
    </row>
    <row r="911" spans="2:14" x14ac:dyDescent="0.3">
      <c r="B911" s="12" t="s">
        <v>12</v>
      </c>
      <c r="C911" s="13" t="s">
        <v>903</v>
      </c>
      <c r="D911" s="13">
        <v>73530</v>
      </c>
      <c r="E911" s="14" t="s">
        <v>1658</v>
      </c>
      <c r="F911" s="15">
        <f t="shared" si="45"/>
        <v>3496.75</v>
      </c>
      <c r="G911" s="15">
        <v>640.79999999999995</v>
      </c>
      <c r="H911" s="16"/>
      <c r="I911" s="16">
        <f t="shared" si="46"/>
        <v>976.54</v>
      </c>
      <c r="J911" s="16"/>
      <c r="K911" s="16">
        <f>VLOOKUP(D911,[1]Planilha2!$B$5:$I$1582,8,0)</f>
        <v>976.54</v>
      </c>
      <c r="L911" s="16">
        <v>1879.41</v>
      </c>
      <c r="M911" s="16">
        <v>534.62</v>
      </c>
      <c r="N911" s="16">
        <f t="shared" si="47"/>
        <v>2962.13</v>
      </c>
    </row>
    <row r="912" spans="2:14" x14ac:dyDescent="0.3">
      <c r="B912" s="12" t="s">
        <v>12</v>
      </c>
      <c r="C912" s="13" t="s">
        <v>904</v>
      </c>
      <c r="D912" s="13">
        <v>81210</v>
      </c>
      <c r="E912" s="14" t="s">
        <v>14</v>
      </c>
      <c r="F912" s="15">
        <f t="shared" si="45"/>
        <v>3846.72</v>
      </c>
      <c r="G912" s="15">
        <v>529.48</v>
      </c>
      <c r="H912" s="16"/>
      <c r="I912" s="16">
        <f t="shared" si="46"/>
        <v>652.05999999999995</v>
      </c>
      <c r="J912" s="16"/>
      <c r="K912" s="16">
        <f>VLOOKUP(D912,[1]Planilha2!$B$5:$I$1582,8,0)</f>
        <v>652.05999999999995</v>
      </c>
      <c r="L912" s="16">
        <v>2665.18</v>
      </c>
      <c r="M912" s="16">
        <v>1180.77</v>
      </c>
      <c r="N912" s="16">
        <f t="shared" si="47"/>
        <v>2665.95</v>
      </c>
    </row>
    <row r="913" spans="2:14" x14ac:dyDescent="0.3">
      <c r="B913" s="12" t="s">
        <v>12</v>
      </c>
      <c r="C913" s="13" t="s">
        <v>905</v>
      </c>
      <c r="D913" s="13">
        <v>74151</v>
      </c>
      <c r="E913" s="14" t="s">
        <v>14</v>
      </c>
      <c r="F913" s="15">
        <f t="shared" si="45"/>
        <v>5246.15</v>
      </c>
      <c r="G913" s="15">
        <v>774.56</v>
      </c>
      <c r="H913" s="16"/>
      <c r="I913" s="16">
        <f t="shared" si="46"/>
        <v>1438.81</v>
      </c>
      <c r="J913" s="16"/>
      <c r="K913" s="16">
        <f>VLOOKUP(D913,[1]Planilha2!$B$5:$I$1582,8,0)</f>
        <v>1438.81</v>
      </c>
      <c r="L913" s="16">
        <v>3032.78</v>
      </c>
      <c r="M913" s="16">
        <v>444.60999999999996</v>
      </c>
      <c r="N913" s="16">
        <f t="shared" si="47"/>
        <v>4801.54</v>
      </c>
    </row>
    <row r="914" spans="2:14" x14ac:dyDescent="0.3">
      <c r="B914" s="12" t="s">
        <v>12</v>
      </c>
      <c r="C914" s="13" t="s">
        <v>906</v>
      </c>
      <c r="D914" s="13">
        <v>76283</v>
      </c>
      <c r="E914" s="14" t="s">
        <v>14</v>
      </c>
      <c r="F914" s="15">
        <f t="shared" si="45"/>
        <v>4465.2</v>
      </c>
      <c r="G914" s="15">
        <v>621.39</v>
      </c>
      <c r="H914" s="16"/>
      <c r="I914" s="16">
        <f t="shared" si="46"/>
        <v>1270.54</v>
      </c>
      <c r="J914" s="16"/>
      <c r="K914" s="16">
        <f>VLOOKUP(D914,[1]Planilha2!$B$5:$I$1582,8,0)</f>
        <v>1270.54</v>
      </c>
      <c r="L914" s="16">
        <v>2573.27</v>
      </c>
      <c r="M914" s="16">
        <v>1544.65</v>
      </c>
      <c r="N914" s="16">
        <f t="shared" si="47"/>
        <v>2920.5499999999997</v>
      </c>
    </row>
    <row r="915" spans="2:14" x14ac:dyDescent="0.3">
      <c r="B915" s="12" t="s">
        <v>12</v>
      </c>
      <c r="C915" s="13" t="s">
        <v>907</v>
      </c>
      <c r="D915" s="13">
        <v>74891</v>
      </c>
      <c r="E915" s="14" t="s">
        <v>14</v>
      </c>
      <c r="F915" s="15">
        <f t="shared" si="45"/>
        <v>5246.16</v>
      </c>
      <c r="G915" s="15">
        <v>549.91</v>
      </c>
      <c r="H915" s="16"/>
      <c r="I915" s="16">
        <f t="shared" si="46"/>
        <v>1438.81</v>
      </c>
      <c r="J915" s="16"/>
      <c r="K915" s="16">
        <f>VLOOKUP(D915,[1]Planilha2!$B$5:$I$1582,8,0)</f>
        <v>1438.81</v>
      </c>
      <c r="L915" s="16">
        <v>3257.44</v>
      </c>
      <c r="M915" s="16">
        <v>534.51</v>
      </c>
      <c r="N915" s="16">
        <f t="shared" si="47"/>
        <v>4711.6499999999996</v>
      </c>
    </row>
    <row r="916" spans="2:14" x14ac:dyDescent="0.3">
      <c r="B916" s="12" t="s">
        <v>12</v>
      </c>
      <c r="C916" s="13" t="s">
        <v>908</v>
      </c>
      <c r="D916" s="13">
        <v>82856</v>
      </c>
      <c r="E916" s="14" t="s">
        <v>16</v>
      </c>
      <c r="F916" s="15">
        <f t="shared" si="45"/>
        <v>6652.1799999999994</v>
      </c>
      <c r="G916" s="15">
        <v>627.79999999999995</v>
      </c>
      <c r="H916" s="16"/>
      <c r="I916" s="16">
        <f t="shared" si="46"/>
        <v>437.23</v>
      </c>
      <c r="J916" s="16">
        <v>284.77</v>
      </c>
      <c r="K916" s="16">
        <f>VLOOKUP(D916,[1]Planilha2!$B$5:$I$1582,8,0)</f>
        <v>152.46</v>
      </c>
      <c r="L916" s="16">
        <v>5587.15</v>
      </c>
      <c r="M916" s="16">
        <v>1324.1399999999999</v>
      </c>
      <c r="N916" s="16">
        <f t="shared" si="47"/>
        <v>5328.0399999999991</v>
      </c>
    </row>
    <row r="917" spans="2:14" x14ac:dyDescent="0.3">
      <c r="B917" s="12" t="s">
        <v>12</v>
      </c>
      <c r="C917" s="13" t="s">
        <v>909</v>
      </c>
      <c r="D917" s="13">
        <v>73704</v>
      </c>
      <c r="E917" s="14" t="s">
        <v>16</v>
      </c>
      <c r="F917" s="15">
        <f t="shared" si="45"/>
        <v>6444.27</v>
      </c>
      <c r="G917" s="15">
        <v>867.98</v>
      </c>
      <c r="H917" s="16"/>
      <c r="I917" s="16">
        <f t="shared" si="46"/>
        <v>1647.77</v>
      </c>
      <c r="J917" s="16">
        <v>1.45</v>
      </c>
      <c r="K917" s="16">
        <f>VLOOKUP(D917,[1]Planilha2!$B$5:$I$1582,8,0)</f>
        <v>1646.32</v>
      </c>
      <c r="L917" s="16">
        <v>3928.52</v>
      </c>
      <c r="M917" s="16">
        <v>842.84</v>
      </c>
      <c r="N917" s="16">
        <f t="shared" si="47"/>
        <v>5601.43</v>
      </c>
    </row>
    <row r="918" spans="2:14" x14ac:dyDescent="0.3">
      <c r="B918" s="12" t="s">
        <v>12</v>
      </c>
      <c r="C918" s="13" t="s">
        <v>910</v>
      </c>
      <c r="D918" s="13">
        <v>82334</v>
      </c>
      <c r="E918" s="14" t="s">
        <v>14</v>
      </c>
      <c r="F918" s="15">
        <f t="shared" si="45"/>
        <v>3395.8199999999997</v>
      </c>
      <c r="G918" s="15">
        <v>496.39</v>
      </c>
      <c r="H918" s="16"/>
      <c r="I918" s="16">
        <f t="shared" si="46"/>
        <v>326.16000000000003</v>
      </c>
      <c r="J918" s="16"/>
      <c r="K918" s="16">
        <f>VLOOKUP(D918,[1]Planilha2!$B$5:$I$1582,8,0)</f>
        <v>326.16000000000003</v>
      </c>
      <c r="L918" s="16">
        <v>2573.27</v>
      </c>
      <c r="M918" s="16">
        <v>693.49</v>
      </c>
      <c r="N918" s="16">
        <f t="shared" si="47"/>
        <v>2702.33</v>
      </c>
    </row>
    <row r="919" spans="2:14" x14ac:dyDescent="0.3">
      <c r="B919" s="12" t="s">
        <v>12</v>
      </c>
      <c r="C919" s="13" t="s">
        <v>911</v>
      </c>
      <c r="D919" s="13">
        <v>73626</v>
      </c>
      <c r="E919" s="14" t="s">
        <v>151</v>
      </c>
      <c r="F919" s="15">
        <f t="shared" si="45"/>
        <v>8400.57</v>
      </c>
      <c r="G919" s="15">
        <v>600.54999999999995</v>
      </c>
      <c r="H919" s="16"/>
      <c r="I919" s="16">
        <f t="shared" si="46"/>
        <v>1861</v>
      </c>
      <c r="J919" s="16">
        <v>24.75</v>
      </c>
      <c r="K919" s="16">
        <f>VLOOKUP(D919,[1]Planilha2!$B$5:$I$1582,8,0)</f>
        <v>1836.25</v>
      </c>
      <c r="L919" s="16">
        <v>5939.02</v>
      </c>
      <c r="M919" s="16">
        <v>1763.74</v>
      </c>
      <c r="N919" s="16">
        <f t="shared" si="47"/>
        <v>6636.83</v>
      </c>
    </row>
    <row r="920" spans="2:14" x14ac:dyDescent="0.3">
      <c r="B920" s="12" t="s">
        <v>12</v>
      </c>
      <c r="C920" s="13" t="s">
        <v>1626</v>
      </c>
      <c r="D920" s="13">
        <v>83288</v>
      </c>
      <c r="E920" s="14" t="s">
        <v>1664</v>
      </c>
      <c r="F920" s="15">
        <f t="shared" si="45"/>
        <v>3411.95</v>
      </c>
      <c r="G920" s="15">
        <v>437.58</v>
      </c>
      <c r="H920" s="16"/>
      <c r="I920" s="16">
        <f t="shared" si="46"/>
        <v>217.29</v>
      </c>
      <c r="J920" s="16"/>
      <c r="K920" s="16">
        <f>VLOOKUP(D920,[1]Planilha2!$B$5:$I$1582,8,0)</f>
        <v>217.29</v>
      </c>
      <c r="L920" s="16">
        <v>2757.08</v>
      </c>
      <c r="M920" s="16">
        <v>295.58999999999997</v>
      </c>
      <c r="N920" s="16">
        <f t="shared" si="47"/>
        <v>3116.3599999999997</v>
      </c>
    </row>
    <row r="921" spans="2:14" x14ac:dyDescent="0.3">
      <c r="B921" s="12" t="s">
        <v>12</v>
      </c>
      <c r="C921" s="13" t="s">
        <v>912</v>
      </c>
      <c r="D921" s="13">
        <v>73980</v>
      </c>
      <c r="E921" s="14" t="s">
        <v>16</v>
      </c>
      <c r="F921" s="15">
        <f t="shared" si="45"/>
        <v>5962.52</v>
      </c>
      <c r="G921" s="15">
        <v>306.09000000000003</v>
      </c>
      <c r="H921" s="16"/>
      <c r="I921" s="16">
        <f t="shared" si="46"/>
        <v>1592.44</v>
      </c>
      <c r="J921" s="16">
        <v>0.24</v>
      </c>
      <c r="K921" s="16">
        <f>VLOOKUP(D921,[1]Planilha2!$B$5:$I$1582,8,0)</f>
        <v>1592.2</v>
      </c>
      <c r="L921" s="16">
        <v>4063.99</v>
      </c>
      <c r="M921" s="16">
        <v>602.84999999999991</v>
      </c>
      <c r="N921" s="16">
        <f t="shared" si="47"/>
        <v>5359.67</v>
      </c>
    </row>
    <row r="922" spans="2:14" x14ac:dyDescent="0.3">
      <c r="B922" s="12" t="s">
        <v>12</v>
      </c>
      <c r="C922" s="13" t="s">
        <v>913</v>
      </c>
      <c r="D922" s="13">
        <v>79826</v>
      </c>
      <c r="E922" s="14" t="s">
        <v>1707</v>
      </c>
      <c r="F922" s="15">
        <f t="shared" si="45"/>
        <v>4114.0200000000004</v>
      </c>
      <c r="G922" s="15">
        <v>528.28</v>
      </c>
      <c r="H922" s="16"/>
      <c r="I922" s="16">
        <f t="shared" si="46"/>
        <v>955.58</v>
      </c>
      <c r="J922" s="16"/>
      <c r="K922" s="16">
        <f>VLOOKUP(D922,[1]Planilha2!$B$5:$I$1582,8,0)</f>
        <v>955.58</v>
      </c>
      <c r="L922" s="16">
        <v>2630.16</v>
      </c>
      <c r="M922" s="16">
        <v>279.25</v>
      </c>
      <c r="N922" s="16">
        <f t="shared" si="47"/>
        <v>3834.7700000000004</v>
      </c>
    </row>
    <row r="923" spans="2:14" x14ac:dyDescent="0.3">
      <c r="B923" s="12" t="s">
        <v>12</v>
      </c>
      <c r="C923" s="13" t="s">
        <v>914</v>
      </c>
      <c r="D923" s="13">
        <v>77502</v>
      </c>
      <c r="E923" s="14" t="s">
        <v>14</v>
      </c>
      <c r="F923" s="15">
        <f t="shared" si="45"/>
        <v>4464.9399999999996</v>
      </c>
      <c r="G923" s="15">
        <v>437.58</v>
      </c>
      <c r="H923" s="16"/>
      <c r="I923" s="16">
        <f t="shared" si="46"/>
        <v>1270.28</v>
      </c>
      <c r="J923" s="16"/>
      <c r="K923" s="16">
        <f>VLOOKUP(D923,[1]Planilha2!$B$5:$I$1582,8,0)</f>
        <v>1270.28</v>
      </c>
      <c r="L923" s="16">
        <v>2757.08</v>
      </c>
      <c r="M923" s="16">
        <v>340.78999999999996</v>
      </c>
      <c r="N923" s="16">
        <f t="shared" si="47"/>
        <v>4124.1499999999996</v>
      </c>
    </row>
    <row r="924" spans="2:14" x14ac:dyDescent="0.3">
      <c r="B924" s="12" t="s">
        <v>12</v>
      </c>
      <c r="C924" s="13" t="s">
        <v>915</v>
      </c>
      <c r="D924" s="13">
        <v>65457</v>
      </c>
      <c r="E924" s="14" t="s">
        <v>1708</v>
      </c>
      <c r="F924" s="15">
        <f t="shared" si="45"/>
        <v>11564.02</v>
      </c>
      <c r="G924" s="15">
        <v>312.58</v>
      </c>
      <c r="H924" s="16"/>
      <c r="I924" s="16">
        <f t="shared" si="46"/>
        <v>2339.91</v>
      </c>
      <c r="J924" s="16"/>
      <c r="K924" s="16">
        <f>VLOOKUP(D924,[1]Planilha2!$B$5:$I$1582,8,0)</f>
        <v>2339.91</v>
      </c>
      <c r="L924" s="16">
        <v>8911.5300000000007</v>
      </c>
      <c r="M924" s="16">
        <v>2340.23</v>
      </c>
      <c r="N924" s="16">
        <f t="shared" si="47"/>
        <v>9223.7900000000009</v>
      </c>
    </row>
    <row r="925" spans="2:14" x14ac:dyDescent="0.3">
      <c r="B925" s="12" t="s">
        <v>12</v>
      </c>
      <c r="C925" s="13" t="s">
        <v>916</v>
      </c>
      <c r="D925" s="13">
        <v>76619</v>
      </c>
      <c r="E925" s="14" t="s">
        <v>14</v>
      </c>
      <c r="F925" s="15">
        <f t="shared" si="45"/>
        <v>4604.75</v>
      </c>
      <c r="G925" s="15">
        <v>852.83999999999992</v>
      </c>
      <c r="H925" s="16"/>
      <c r="I925" s="16">
        <f t="shared" si="46"/>
        <v>1270.54</v>
      </c>
      <c r="J925" s="16"/>
      <c r="K925" s="16">
        <f>VLOOKUP(D925,[1]Planilha2!$B$5:$I$1582,8,0)</f>
        <v>1270.54</v>
      </c>
      <c r="L925" s="16">
        <v>2481.37</v>
      </c>
      <c r="M925" s="16">
        <v>705.26</v>
      </c>
      <c r="N925" s="16">
        <f t="shared" si="47"/>
        <v>3899.49</v>
      </c>
    </row>
    <row r="926" spans="2:14" x14ac:dyDescent="0.3">
      <c r="B926" s="12" t="s">
        <v>12</v>
      </c>
      <c r="C926" s="13" t="s">
        <v>917</v>
      </c>
      <c r="D926" s="13">
        <v>82253</v>
      </c>
      <c r="E926" s="14" t="s">
        <v>440</v>
      </c>
      <c r="F926" s="15">
        <f t="shared" si="45"/>
        <v>5286.42</v>
      </c>
      <c r="G926" s="15">
        <v>669.05</v>
      </c>
      <c r="H926" s="16"/>
      <c r="I926" s="16">
        <f t="shared" si="46"/>
        <v>484.51</v>
      </c>
      <c r="J926" s="16">
        <v>12.13</v>
      </c>
      <c r="K926" s="16">
        <f>VLOOKUP(D926,[1]Planilha2!$B$5:$I$1582,8,0)</f>
        <v>472.38</v>
      </c>
      <c r="L926" s="16">
        <v>4132.8599999999997</v>
      </c>
      <c r="M926" s="16">
        <v>761.46999999999991</v>
      </c>
      <c r="N926" s="16">
        <f t="shared" si="47"/>
        <v>4524.95</v>
      </c>
    </row>
    <row r="927" spans="2:14" x14ac:dyDescent="0.3">
      <c r="B927" s="12" t="s">
        <v>12</v>
      </c>
      <c r="C927" s="13" t="s">
        <v>918</v>
      </c>
      <c r="D927" s="13">
        <v>81921</v>
      </c>
      <c r="E927" s="14" t="s">
        <v>42</v>
      </c>
      <c r="F927" s="15">
        <f t="shared" si="45"/>
        <v>7376.2199999999993</v>
      </c>
      <c r="G927" s="15">
        <v>1385.0900000000001</v>
      </c>
      <c r="H927" s="16"/>
      <c r="I927" s="16">
        <f t="shared" si="46"/>
        <v>951.06</v>
      </c>
      <c r="J927" s="16">
        <v>75.510000000000005</v>
      </c>
      <c r="K927" s="16">
        <f>VLOOKUP(D927,[1]Planilha2!$B$5:$I$1582,8,0)</f>
        <v>875.55</v>
      </c>
      <c r="L927" s="16">
        <v>5040.07</v>
      </c>
      <c r="M927" s="16">
        <v>1391.76</v>
      </c>
      <c r="N927" s="16">
        <f t="shared" si="47"/>
        <v>5984.4599999999991</v>
      </c>
    </row>
    <row r="928" spans="2:14" x14ac:dyDescent="0.3">
      <c r="B928" s="12" t="s">
        <v>12</v>
      </c>
      <c r="C928" s="13" t="s">
        <v>919</v>
      </c>
      <c r="D928" s="13">
        <v>75684</v>
      </c>
      <c r="E928" s="14" t="s">
        <v>1658</v>
      </c>
      <c r="F928" s="15">
        <f t="shared" si="45"/>
        <v>5301.2100000000009</v>
      </c>
      <c r="G928" s="15">
        <v>4209.8100000000004</v>
      </c>
      <c r="H928" s="16"/>
      <c r="I928" s="16">
        <f t="shared" si="46"/>
        <v>1091.4000000000001</v>
      </c>
      <c r="J928" s="16"/>
      <c r="K928" s="16">
        <f>VLOOKUP(D928,[1]Planilha2!$B$5:$I$1582,8,0)</f>
        <v>1091.4000000000001</v>
      </c>
      <c r="L928" s="16"/>
      <c r="M928" s="16">
        <v>4667.6500000000005</v>
      </c>
      <c r="N928" s="16">
        <f t="shared" si="47"/>
        <v>633.5600000000004</v>
      </c>
    </row>
    <row r="929" spans="2:14" x14ac:dyDescent="0.3">
      <c r="B929" s="12" t="s">
        <v>12</v>
      </c>
      <c r="C929" s="13" t="s">
        <v>920</v>
      </c>
      <c r="D929" s="13">
        <v>74049</v>
      </c>
      <c r="E929" s="14" t="s">
        <v>14</v>
      </c>
      <c r="F929" s="15">
        <f t="shared" si="45"/>
        <v>5246</v>
      </c>
      <c r="G929" s="15">
        <v>915.02</v>
      </c>
      <c r="H929" s="16"/>
      <c r="I929" s="16">
        <f t="shared" si="46"/>
        <v>1425.83</v>
      </c>
      <c r="J929" s="16"/>
      <c r="K929" s="16">
        <f>VLOOKUP(D929,[1]Planilha2!$B$5:$I$1582,8,0)</f>
        <v>1425.83</v>
      </c>
      <c r="L929" s="16">
        <v>2905.15</v>
      </c>
      <c r="M929" s="16">
        <v>1677.3899999999999</v>
      </c>
      <c r="N929" s="16">
        <f t="shared" si="47"/>
        <v>3568.61</v>
      </c>
    </row>
    <row r="930" spans="2:14" x14ac:dyDescent="0.3">
      <c r="B930" s="12" t="s">
        <v>12</v>
      </c>
      <c r="C930" s="13" t="s">
        <v>921</v>
      </c>
      <c r="D930" s="13">
        <v>79510</v>
      </c>
      <c r="E930" s="14" t="s">
        <v>14</v>
      </c>
      <c r="F930" s="15">
        <f t="shared" si="45"/>
        <v>4161.3500000000004</v>
      </c>
      <c r="G930" s="15">
        <v>529.48</v>
      </c>
      <c r="H930" s="16"/>
      <c r="I930" s="16">
        <f t="shared" si="46"/>
        <v>966.68999999999994</v>
      </c>
      <c r="J930" s="16">
        <v>0.01</v>
      </c>
      <c r="K930" s="16">
        <f>VLOOKUP(D930,[1]Planilha2!$B$5:$I$1582,8,0)</f>
        <v>966.68</v>
      </c>
      <c r="L930" s="16">
        <v>2665.18</v>
      </c>
      <c r="M930" s="16">
        <v>1253.46</v>
      </c>
      <c r="N930" s="16">
        <f t="shared" si="47"/>
        <v>2907.8900000000003</v>
      </c>
    </row>
    <row r="931" spans="2:14" x14ac:dyDescent="0.3">
      <c r="B931" s="12" t="s">
        <v>12</v>
      </c>
      <c r="C931" s="13" t="s">
        <v>922</v>
      </c>
      <c r="D931" s="13">
        <v>68214</v>
      </c>
      <c r="E931" s="14" t="s">
        <v>14</v>
      </c>
      <c r="F931" s="15">
        <f t="shared" si="45"/>
        <v>4917.2700000000004</v>
      </c>
      <c r="G931" s="15">
        <v>785.49</v>
      </c>
      <c r="H931" s="16"/>
      <c r="I931" s="16">
        <f t="shared" si="46"/>
        <v>1420.3</v>
      </c>
      <c r="J931" s="16"/>
      <c r="K931" s="16">
        <f>VLOOKUP(D931,[1]Planilha2!$B$5:$I$1582,8,0)</f>
        <v>1420.3</v>
      </c>
      <c r="L931" s="16">
        <v>2711.48</v>
      </c>
      <c r="M931" s="16">
        <v>1392.02</v>
      </c>
      <c r="N931" s="16">
        <f t="shared" si="47"/>
        <v>3525.2500000000005</v>
      </c>
    </row>
    <row r="932" spans="2:14" x14ac:dyDescent="0.3">
      <c r="B932" s="12" t="s">
        <v>12</v>
      </c>
      <c r="C932" s="13" t="s">
        <v>923</v>
      </c>
      <c r="D932" s="13">
        <v>73655</v>
      </c>
      <c r="E932" s="14" t="s">
        <v>16</v>
      </c>
      <c r="F932" s="15">
        <f t="shared" si="45"/>
        <v>6428.6</v>
      </c>
      <c r="G932" s="15">
        <v>716.49</v>
      </c>
      <c r="H932" s="16"/>
      <c r="I932" s="16">
        <f t="shared" si="46"/>
        <v>1648.11</v>
      </c>
      <c r="J932" s="16">
        <v>0.49</v>
      </c>
      <c r="K932" s="16">
        <f>VLOOKUP(D932,[1]Planilha2!$B$5:$I$1582,8,0)</f>
        <v>1647.62</v>
      </c>
      <c r="L932" s="16">
        <v>4064</v>
      </c>
      <c r="M932" s="16">
        <v>752.75000000000011</v>
      </c>
      <c r="N932" s="16">
        <f t="shared" si="47"/>
        <v>5675.85</v>
      </c>
    </row>
    <row r="933" spans="2:14" x14ac:dyDescent="0.3">
      <c r="B933" s="12" t="s">
        <v>12</v>
      </c>
      <c r="C933" s="13" t="s">
        <v>924</v>
      </c>
      <c r="D933" s="13">
        <v>75533</v>
      </c>
      <c r="E933" s="14" t="s">
        <v>14</v>
      </c>
      <c r="F933" s="15">
        <f t="shared" si="45"/>
        <v>4879.45</v>
      </c>
      <c r="G933" s="15">
        <v>1281.8</v>
      </c>
      <c r="H933" s="16"/>
      <c r="I933" s="16">
        <f t="shared" si="46"/>
        <v>1391.99</v>
      </c>
      <c r="J933" s="16">
        <v>20.46</v>
      </c>
      <c r="K933" s="16">
        <f>VLOOKUP(D933,[1]Planilha2!$B$5:$I$1582,8,0)</f>
        <v>1371.53</v>
      </c>
      <c r="L933" s="16">
        <v>2205.66</v>
      </c>
      <c r="M933" s="16">
        <v>360.68</v>
      </c>
      <c r="N933" s="16">
        <f t="shared" si="47"/>
        <v>4518.7699999999995</v>
      </c>
    </row>
    <row r="934" spans="2:14" x14ac:dyDescent="0.3">
      <c r="B934" s="12" t="s">
        <v>12</v>
      </c>
      <c r="C934" s="13" t="s">
        <v>925</v>
      </c>
      <c r="D934" s="13">
        <v>74215</v>
      </c>
      <c r="E934" s="14" t="s">
        <v>37</v>
      </c>
      <c r="F934" s="15">
        <f t="shared" si="45"/>
        <v>6121.99</v>
      </c>
      <c r="G934" s="15">
        <v>1406.25</v>
      </c>
      <c r="H934" s="16"/>
      <c r="I934" s="16">
        <f t="shared" si="46"/>
        <v>1590.73</v>
      </c>
      <c r="J934" s="16"/>
      <c r="K934" s="16">
        <f>VLOOKUP(D934,[1]Planilha2!$B$5:$I$1582,8,0)</f>
        <v>1590.73</v>
      </c>
      <c r="L934" s="16">
        <v>3125.01</v>
      </c>
      <c r="M934" s="16">
        <v>851.46</v>
      </c>
      <c r="N934" s="16">
        <f t="shared" si="47"/>
        <v>5270.53</v>
      </c>
    </row>
    <row r="935" spans="2:14" x14ac:dyDescent="0.3">
      <c r="B935" s="12" t="s">
        <v>12</v>
      </c>
      <c r="C935" s="13" t="s">
        <v>926</v>
      </c>
      <c r="D935" s="13">
        <v>82486</v>
      </c>
      <c r="E935" s="14" t="s">
        <v>234</v>
      </c>
      <c r="F935" s="15">
        <f t="shared" si="45"/>
        <v>4017.37</v>
      </c>
      <c r="G935" s="15">
        <v>169.03</v>
      </c>
      <c r="H935" s="16"/>
      <c r="I935" s="16">
        <f t="shared" si="46"/>
        <v>467.68</v>
      </c>
      <c r="J935" s="16">
        <v>56.35</v>
      </c>
      <c r="K935" s="16">
        <f>VLOOKUP(D935,[1]Planilha2!$B$5:$I$1582,8,0)</f>
        <v>411.33</v>
      </c>
      <c r="L935" s="16">
        <v>3380.66</v>
      </c>
      <c r="M935" s="16">
        <v>446.90000000000003</v>
      </c>
      <c r="N935" s="16">
        <f t="shared" si="47"/>
        <v>3570.47</v>
      </c>
    </row>
    <row r="936" spans="2:14" x14ac:dyDescent="0.3">
      <c r="B936" s="12" t="s">
        <v>12</v>
      </c>
      <c r="C936" s="13" t="s">
        <v>927</v>
      </c>
      <c r="D936" s="13">
        <v>82066</v>
      </c>
      <c r="E936" s="14" t="s">
        <v>16</v>
      </c>
      <c r="F936" s="15">
        <f t="shared" si="45"/>
        <v>5455.99</v>
      </c>
      <c r="G936" s="15">
        <v>716.02</v>
      </c>
      <c r="H936" s="16"/>
      <c r="I936" s="16">
        <f t="shared" si="46"/>
        <v>675.98</v>
      </c>
      <c r="J936" s="16">
        <v>0.49</v>
      </c>
      <c r="K936" s="16">
        <f>VLOOKUP(D936,[1]Planilha2!$B$5:$I$1582,8,0)</f>
        <v>675.49</v>
      </c>
      <c r="L936" s="16">
        <v>4063.99</v>
      </c>
      <c r="M936" s="16">
        <v>842.33999999999992</v>
      </c>
      <c r="N936" s="16">
        <f t="shared" si="47"/>
        <v>4613.6499999999996</v>
      </c>
    </row>
    <row r="937" spans="2:14" x14ac:dyDescent="0.3">
      <c r="B937" s="12" t="s">
        <v>12</v>
      </c>
      <c r="C937" s="13" t="s">
        <v>928</v>
      </c>
      <c r="D937" s="13">
        <v>66844</v>
      </c>
      <c r="E937" s="14" t="s">
        <v>1661</v>
      </c>
      <c r="F937" s="15">
        <f t="shared" si="45"/>
        <v>3150.45</v>
      </c>
      <c r="G937" s="15">
        <v>753.04000000000008</v>
      </c>
      <c r="H937" s="16"/>
      <c r="I937" s="16">
        <f t="shared" si="46"/>
        <v>858.54</v>
      </c>
      <c r="J937" s="16">
        <v>18.309999999999999</v>
      </c>
      <c r="K937" s="16">
        <f>VLOOKUP(D937,[1]Planilha2!$B$5:$I$1582,8,0)</f>
        <v>840.23</v>
      </c>
      <c r="L937" s="16">
        <v>1538.87</v>
      </c>
      <c r="M937" s="16">
        <v>284.53999999999996</v>
      </c>
      <c r="N937" s="16">
        <f t="shared" si="47"/>
        <v>2865.91</v>
      </c>
    </row>
    <row r="938" spans="2:14" x14ac:dyDescent="0.3">
      <c r="B938" s="12" t="s">
        <v>12</v>
      </c>
      <c r="C938" s="13" t="s">
        <v>929</v>
      </c>
      <c r="D938" s="13">
        <v>82595</v>
      </c>
      <c r="E938" s="14" t="s">
        <v>67</v>
      </c>
      <c r="F938" s="15">
        <f t="shared" si="45"/>
        <v>2591.9499999999998</v>
      </c>
      <c r="G938" s="15">
        <v>252.95000000000002</v>
      </c>
      <c r="H938" s="16"/>
      <c r="I938" s="16">
        <f t="shared" si="46"/>
        <v>224.67000000000002</v>
      </c>
      <c r="J938" s="16">
        <v>0.02</v>
      </c>
      <c r="K938" s="16">
        <f>VLOOKUP(D938,[1]Planilha2!$B$5:$I$1582,8,0)</f>
        <v>224.65</v>
      </c>
      <c r="L938" s="16">
        <v>2114.33</v>
      </c>
      <c r="M938" s="16">
        <v>195.6</v>
      </c>
      <c r="N938" s="16">
        <f t="shared" si="47"/>
        <v>2396.35</v>
      </c>
    </row>
    <row r="939" spans="2:14" x14ac:dyDescent="0.3">
      <c r="B939" s="12" t="s">
        <v>12</v>
      </c>
      <c r="C939" s="13" t="s">
        <v>930</v>
      </c>
      <c r="D939" s="13">
        <v>75180</v>
      </c>
      <c r="E939" s="14" t="s">
        <v>16</v>
      </c>
      <c r="F939" s="15">
        <f t="shared" si="45"/>
        <v>6521.54</v>
      </c>
      <c r="G939" s="15">
        <v>720.47</v>
      </c>
      <c r="H939" s="16"/>
      <c r="I939" s="16">
        <f t="shared" si="46"/>
        <v>1737.07</v>
      </c>
      <c r="J939" s="16"/>
      <c r="K939" s="16">
        <f>VLOOKUP(D939,[1]Planilha2!$B$5:$I$1582,8,0)</f>
        <v>1737.07</v>
      </c>
      <c r="L939" s="16">
        <v>4064</v>
      </c>
      <c r="M939" s="16">
        <v>754.02</v>
      </c>
      <c r="N939" s="16">
        <f t="shared" si="47"/>
        <v>5767.52</v>
      </c>
    </row>
    <row r="940" spans="2:14" x14ac:dyDescent="0.3">
      <c r="B940" s="12" t="s">
        <v>12</v>
      </c>
      <c r="C940" s="13" t="s">
        <v>931</v>
      </c>
      <c r="D940" s="13">
        <v>78468</v>
      </c>
      <c r="E940" s="14" t="s">
        <v>14</v>
      </c>
      <c r="F940" s="15">
        <f t="shared" si="45"/>
        <v>4927.7000000000007</v>
      </c>
      <c r="G940" s="15">
        <v>1012.3</v>
      </c>
      <c r="H940" s="16"/>
      <c r="I940" s="16">
        <f t="shared" si="46"/>
        <v>1342.13</v>
      </c>
      <c r="J940" s="16">
        <v>45.64</v>
      </c>
      <c r="K940" s="16">
        <f>VLOOKUP(D940,[1]Planilha2!$B$5:$I$1582,8,0)</f>
        <v>1296.49</v>
      </c>
      <c r="L940" s="16">
        <v>2573.27</v>
      </c>
      <c r="M940" s="16">
        <v>392.1</v>
      </c>
      <c r="N940" s="16">
        <f t="shared" si="47"/>
        <v>4535.6000000000004</v>
      </c>
    </row>
    <row r="941" spans="2:14" x14ac:dyDescent="0.3">
      <c r="B941" s="12" t="s">
        <v>12</v>
      </c>
      <c r="C941" s="13" t="s">
        <v>932</v>
      </c>
      <c r="D941" s="13">
        <v>79030</v>
      </c>
      <c r="E941" s="14" t="s">
        <v>16</v>
      </c>
      <c r="F941" s="15">
        <f t="shared" si="45"/>
        <v>5820.62</v>
      </c>
      <c r="G941" s="15">
        <v>305.79000000000002</v>
      </c>
      <c r="H941" s="16"/>
      <c r="I941" s="16">
        <f t="shared" si="46"/>
        <v>1450.8400000000001</v>
      </c>
      <c r="J941" s="16">
        <v>11.65</v>
      </c>
      <c r="K941" s="16">
        <f>VLOOKUP(D941,[1]Planilha2!$B$5:$I$1582,8,0)</f>
        <v>1439.19</v>
      </c>
      <c r="L941" s="16">
        <v>4063.99</v>
      </c>
      <c r="M941" s="16">
        <v>605.79000000000008</v>
      </c>
      <c r="N941" s="16">
        <f t="shared" si="47"/>
        <v>5214.83</v>
      </c>
    </row>
    <row r="942" spans="2:14" x14ac:dyDescent="0.3">
      <c r="B942" s="12" t="s">
        <v>12</v>
      </c>
      <c r="C942" s="13" t="s">
        <v>933</v>
      </c>
      <c r="D942" s="13">
        <v>73697</v>
      </c>
      <c r="E942" s="14" t="s">
        <v>37</v>
      </c>
      <c r="F942" s="15">
        <f t="shared" si="45"/>
        <v>9518.33</v>
      </c>
      <c r="G942" s="15">
        <v>7756.9900000000007</v>
      </c>
      <c r="H942" s="16"/>
      <c r="I942" s="16">
        <f t="shared" si="46"/>
        <v>1657.17</v>
      </c>
      <c r="J942" s="16">
        <v>43.75</v>
      </c>
      <c r="K942" s="16">
        <f>VLOOKUP(D942,[1]Planilha2!$B$5:$I$1582,8,0)</f>
        <v>1613.42</v>
      </c>
      <c r="L942" s="16">
        <v>104.17</v>
      </c>
      <c r="M942" s="16">
        <v>7128.6399999999994</v>
      </c>
      <c r="N942" s="16">
        <f t="shared" si="47"/>
        <v>2389.6900000000005</v>
      </c>
    </row>
    <row r="943" spans="2:14" x14ac:dyDescent="0.3">
      <c r="B943" s="12" t="s">
        <v>12</v>
      </c>
      <c r="C943" s="13" t="s">
        <v>934</v>
      </c>
      <c r="D943" s="13">
        <v>79143</v>
      </c>
      <c r="E943" s="14" t="s">
        <v>14</v>
      </c>
      <c r="F943" s="15">
        <f t="shared" si="45"/>
        <v>4270.71</v>
      </c>
      <c r="G943" s="15">
        <v>437.58</v>
      </c>
      <c r="H943" s="16"/>
      <c r="I943" s="16">
        <f t="shared" si="46"/>
        <v>1076.05</v>
      </c>
      <c r="J943" s="16"/>
      <c r="K943" s="16">
        <f>VLOOKUP(D943,[1]Planilha2!$B$5:$I$1582,8,0)</f>
        <v>1076.05</v>
      </c>
      <c r="L943" s="16">
        <v>2757.08</v>
      </c>
      <c r="M943" s="16">
        <v>1348.29</v>
      </c>
      <c r="N943" s="16">
        <f t="shared" si="47"/>
        <v>2922.42</v>
      </c>
    </row>
    <row r="944" spans="2:14" x14ac:dyDescent="0.3">
      <c r="B944" s="12" t="s">
        <v>12</v>
      </c>
      <c r="C944" s="13" t="s">
        <v>935</v>
      </c>
      <c r="D944" s="13">
        <v>75626</v>
      </c>
      <c r="E944" s="14" t="s">
        <v>16</v>
      </c>
      <c r="F944" s="15">
        <f t="shared" si="45"/>
        <v>7112.85</v>
      </c>
      <c r="G944" s="15">
        <v>1579.8200000000002</v>
      </c>
      <c r="H944" s="16"/>
      <c r="I944" s="16">
        <f t="shared" si="46"/>
        <v>1739.97</v>
      </c>
      <c r="J944" s="16"/>
      <c r="K944" s="16">
        <f>VLOOKUP(D944,[1]Planilha2!$B$5:$I$1582,8,0)</f>
        <v>1739.97</v>
      </c>
      <c r="L944" s="16">
        <v>3793.06</v>
      </c>
      <c r="M944" s="16">
        <v>3023.1099999999997</v>
      </c>
      <c r="N944" s="16">
        <f t="shared" si="47"/>
        <v>4089.7400000000007</v>
      </c>
    </row>
    <row r="945" spans="2:14" x14ac:dyDescent="0.3">
      <c r="B945" s="12" t="s">
        <v>12</v>
      </c>
      <c r="C945" s="13" t="s">
        <v>936</v>
      </c>
      <c r="D945" s="13">
        <v>78368</v>
      </c>
      <c r="E945" s="14" t="s">
        <v>14</v>
      </c>
      <c r="F945" s="15">
        <f t="shared" si="45"/>
        <v>5025.0499999999993</v>
      </c>
      <c r="G945" s="15">
        <v>1044.33</v>
      </c>
      <c r="H945" s="16"/>
      <c r="I945" s="16">
        <f t="shared" si="46"/>
        <v>1407.45</v>
      </c>
      <c r="J945" s="16">
        <v>29.56</v>
      </c>
      <c r="K945" s="16">
        <f>VLOOKUP(D945,[1]Planilha2!$B$5:$I$1582,8,0)</f>
        <v>1377.89</v>
      </c>
      <c r="L945" s="16">
        <v>2573.27</v>
      </c>
      <c r="M945" s="16">
        <v>1292.2499999999998</v>
      </c>
      <c r="N945" s="16">
        <f t="shared" si="47"/>
        <v>3732.7999999999993</v>
      </c>
    </row>
    <row r="946" spans="2:14" x14ac:dyDescent="0.3">
      <c r="B946" s="12" t="s">
        <v>12</v>
      </c>
      <c r="C946" s="13" t="s">
        <v>937</v>
      </c>
      <c r="D946" s="13">
        <v>73988</v>
      </c>
      <c r="E946" s="14" t="s">
        <v>1709</v>
      </c>
      <c r="F946" s="15">
        <f t="shared" si="45"/>
        <v>8114.76</v>
      </c>
      <c r="G946" s="15">
        <v>723.02</v>
      </c>
      <c r="H946" s="16"/>
      <c r="I946" s="16">
        <f t="shared" si="46"/>
        <v>1799.96</v>
      </c>
      <c r="J946" s="16"/>
      <c r="K946" s="16">
        <f>VLOOKUP(D946,[1]Planilha2!$B$5:$I$1582,8,0)</f>
        <v>1799.96</v>
      </c>
      <c r="L946" s="16">
        <v>5591.78</v>
      </c>
      <c r="M946" s="16">
        <v>2113.38</v>
      </c>
      <c r="N946" s="16">
        <f t="shared" si="47"/>
        <v>6001.38</v>
      </c>
    </row>
    <row r="947" spans="2:14" x14ac:dyDescent="0.3">
      <c r="B947" s="12" t="s">
        <v>12</v>
      </c>
      <c r="C947" s="13" t="s">
        <v>938</v>
      </c>
      <c r="D947" s="13">
        <v>79710</v>
      </c>
      <c r="E947" s="14" t="s">
        <v>1680</v>
      </c>
      <c r="F947" s="15">
        <f t="shared" si="45"/>
        <v>5689.5599999999995</v>
      </c>
      <c r="G947" s="15">
        <v>1352.5</v>
      </c>
      <c r="H947" s="16"/>
      <c r="I947" s="16">
        <f t="shared" si="46"/>
        <v>1183</v>
      </c>
      <c r="J947" s="16"/>
      <c r="K947" s="16">
        <f>VLOOKUP(D947,[1]Planilha2!$B$5:$I$1582,8,0)</f>
        <v>1183</v>
      </c>
      <c r="L947" s="16">
        <v>3154.06</v>
      </c>
      <c r="M947" s="16">
        <v>556.11</v>
      </c>
      <c r="N947" s="16">
        <f t="shared" si="47"/>
        <v>5133.45</v>
      </c>
    </row>
    <row r="948" spans="2:14" x14ac:dyDescent="0.3">
      <c r="B948" s="12" t="s">
        <v>12</v>
      </c>
      <c r="C948" s="13" t="s">
        <v>939</v>
      </c>
      <c r="D948" s="13">
        <v>73788</v>
      </c>
      <c r="E948" s="14" t="s">
        <v>14</v>
      </c>
      <c r="F948" s="15">
        <f t="shared" si="45"/>
        <v>4465.2</v>
      </c>
      <c r="G948" s="15">
        <v>529.48</v>
      </c>
      <c r="H948" s="16"/>
      <c r="I948" s="16">
        <f t="shared" si="46"/>
        <v>1270.54</v>
      </c>
      <c r="J948" s="16"/>
      <c r="K948" s="16">
        <f>VLOOKUP(D948,[1]Planilha2!$B$5:$I$1582,8,0)</f>
        <v>1270.54</v>
      </c>
      <c r="L948" s="16">
        <v>2665.18</v>
      </c>
      <c r="M948" s="16">
        <v>405.71999999999997</v>
      </c>
      <c r="N948" s="16">
        <f t="shared" si="47"/>
        <v>4059.48</v>
      </c>
    </row>
    <row r="949" spans="2:14" x14ac:dyDescent="0.3">
      <c r="B949" s="12" t="s">
        <v>12</v>
      </c>
      <c r="C949" s="13" t="s">
        <v>1627</v>
      </c>
      <c r="D949" s="13">
        <v>83786</v>
      </c>
      <c r="E949" s="14" t="s">
        <v>16</v>
      </c>
      <c r="F949" s="15">
        <f t="shared" si="45"/>
        <v>2478.6600000000003</v>
      </c>
      <c r="G949" s="15">
        <v>251.51000000000002</v>
      </c>
      <c r="H949" s="16"/>
      <c r="I949" s="16">
        <f t="shared" si="46"/>
        <v>118.77</v>
      </c>
      <c r="J949" s="16">
        <v>-101.42</v>
      </c>
      <c r="K949" s="16">
        <f>VLOOKUP(D949,[1]Planilha2!$B$5:$I$1582,8,0)</f>
        <v>220.19</v>
      </c>
      <c r="L949" s="16">
        <v>2108.38</v>
      </c>
      <c r="M949" s="16">
        <v>364.38</v>
      </c>
      <c r="N949" s="16">
        <f t="shared" si="47"/>
        <v>2114.2800000000002</v>
      </c>
    </row>
    <row r="950" spans="2:14" x14ac:dyDescent="0.3">
      <c r="B950" s="12" t="s">
        <v>12</v>
      </c>
      <c r="C950" s="13" t="s">
        <v>940</v>
      </c>
      <c r="D950" s="13">
        <v>73706</v>
      </c>
      <c r="E950" s="14" t="s">
        <v>14</v>
      </c>
      <c r="F950" s="15">
        <f t="shared" si="45"/>
        <v>4604.75</v>
      </c>
      <c r="G950" s="15">
        <v>852.83999999999992</v>
      </c>
      <c r="H950" s="16"/>
      <c r="I950" s="16">
        <f t="shared" si="46"/>
        <v>1270.54</v>
      </c>
      <c r="J950" s="16"/>
      <c r="K950" s="16">
        <f>VLOOKUP(D950,[1]Planilha2!$B$5:$I$1582,8,0)</f>
        <v>1270.54</v>
      </c>
      <c r="L950" s="16">
        <v>2481.37</v>
      </c>
      <c r="M950" s="16">
        <v>1579.4099999999999</v>
      </c>
      <c r="N950" s="16">
        <f t="shared" si="47"/>
        <v>3025.34</v>
      </c>
    </row>
    <row r="951" spans="2:14" x14ac:dyDescent="0.3">
      <c r="B951" s="12" t="s">
        <v>12</v>
      </c>
      <c r="C951" s="13" t="s">
        <v>1628</v>
      </c>
      <c r="D951" s="13">
        <v>83788</v>
      </c>
      <c r="E951" s="14" t="s">
        <v>1661</v>
      </c>
      <c r="F951" s="15">
        <f t="shared" si="45"/>
        <v>2010.2</v>
      </c>
      <c r="G951" s="15">
        <v>293.70999999999998</v>
      </c>
      <c r="H951" s="16"/>
      <c r="I951" s="16">
        <f t="shared" si="46"/>
        <v>124.56</v>
      </c>
      <c r="J951" s="16">
        <v>11.79</v>
      </c>
      <c r="K951" s="16">
        <f>VLOOKUP(D951,[1]Planilha2!$B$5:$I$1582,8,0)</f>
        <v>112.77</v>
      </c>
      <c r="L951" s="16">
        <v>1591.93</v>
      </c>
      <c r="M951" s="16">
        <v>189.74</v>
      </c>
      <c r="N951" s="16">
        <f t="shared" si="47"/>
        <v>1820.46</v>
      </c>
    </row>
    <row r="952" spans="2:14" x14ac:dyDescent="0.3">
      <c r="B952" s="12" t="s">
        <v>12</v>
      </c>
      <c r="C952" s="13" t="s">
        <v>941</v>
      </c>
      <c r="D952" s="13">
        <v>75647</v>
      </c>
      <c r="E952" s="14" t="s">
        <v>208</v>
      </c>
      <c r="F952" s="15">
        <f t="shared" si="45"/>
        <v>8103.01</v>
      </c>
      <c r="G952" s="15">
        <v>2686.3</v>
      </c>
      <c r="H952" s="16"/>
      <c r="I952" s="16">
        <f t="shared" si="46"/>
        <v>1761.57</v>
      </c>
      <c r="J952" s="16"/>
      <c r="K952" s="16">
        <f>VLOOKUP(D952,[1]Planilha2!$B$5:$I$1582,8,0)</f>
        <v>1761.57</v>
      </c>
      <c r="L952" s="16">
        <v>3655.14</v>
      </c>
      <c r="M952" s="16">
        <v>1354.56</v>
      </c>
      <c r="N952" s="16">
        <f t="shared" si="47"/>
        <v>6748.4500000000007</v>
      </c>
    </row>
    <row r="953" spans="2:14" x14ac:dyDescent="0.3">
      <c r="B953" s="12" t="s">
        <v>12</v>
      </c>
      <c r="C953" s="13" t="s">
        <v>942</v>
      </c>
      <c r="D953" s="13">
        <v>82424</v>
      </c>
      <c r="E953" s="14" t="s">
        <v>14</v>
      </c>
      <c r="F953" s="15">
        <f t="shared" si="45"/>
        <v>3521.39</v>
      </c>
      <c r="G953" s="15">
        <v>529.5</v>
      </c>
      <c r="H953" s="16"/>
      <c r="I953" s="16">
        <f t="shared" si="46"/>
        <v>326.20999999999998</v>
      </c>
      <c r="J953" s="16"/>
      <c r="K953" s="16">
        <f>VLOOKUP(D953,[1]Planilha2!$B$5:$I$1582,8,0)</f>
        <v>326.20999999999998</v>
      </c>
      <c r="L953" s="16">
        <v>2665.68</v>
      </c>
      <c r="M953" s="16">
        <v>385.59000000000003</v>
      </c>
      <c r="N953" s="16">
        <f t="shared" si="47"/>
        <v>3135.7999999999997</v>
      </c>
    </row>
    <row r="954" spans="2:14" x14ac:dyDescent="0.3">
      <c r="B954" s="12" t="s">
        <v>12</v>
      </c>
      <c r="C954" s="13" t="s">
        <v>943</v>
      </c>
      <c r="D954" s="13">
        <v>74325</v>
      </c>
      <c r="E954" s="14" t="s">
        <v>1658</v>
      </c>
      <c r="F954" s="15">
        <f t="shared" si="45"/>
        <v>4812.49</v>
      </c>
      <c r="G954" s="15">
        <v>1943.44</v>
      </c>
      <c r="H954" s="16"/>
      <c r="I954" s="16">
        <f t="shared" si="46"/>
        <v>1123.8899999999999</v>
      </c>
      <c r="J954" s="16">
        <v>25.85</v>
      </c>
      <c r="K954" s="16">
        <f>VLOOKUP(D954,[1]Planilha2!$B$5:$I$1582,8,0)</f>
        <v>1098.04</v>
      </c>
      <c r="L954" s="16">
        <v>1745.16</v>
      </c>
      <c r="M954" s="16">
        <v>1489.6200000000001</v>
      </c>
      <c r="N954" s="16">
        <f t="shared" si="47"/>
        <v>3322.87</v>
      </c>
    </row>
    <row r="955" spans="2:14" x14ac:dyDescent="0.3">
      <c r="B955" s="12" t="s">
        <v>12</v>
      </c>
      <c r="C955" s="13" t="s">
        <v>944</v>
      </c>
      <c r="D955" s="13">
        <v>75190</v>
      </c>
      <c r="E955" s="14" t="s">
        <v>14</v>
      </c>
      <c r="F955" s="15">
        <f t="shared" si="45"/>
        <v>4631.5599999999995</v>
      </c>
      <c r="G955" s="15">
        <v>768.42000000000007</v>
      </c>
      <c r="H955" s="16"/>
      <c r="I955" s="16">
        <f t="shared" si="46"/>
        <v>1381.77</v>
      </c>
      <c r="J955" s="16"/>
      <c r="K955" s="16">
        <f>VLOOKUP(D955,[1]Planilha2!$B$5:$I$1582,8,0)</f>
        <v>1381.77</v>
      </c>
      <c r="L955" s="16">
        <v>2481.37</v>
      </c>
      <c r="M955" s="16">
        <v>1912.1300000000003</v>
      </c>
      <c r="N955" s="16">
        <f t="shared" si="47"/>
        <v>2719.4299999999994</v>
      </c>
    </row>
    <row r="956" spans="2:14" x14ac:dyDescent="0.3">
      <c r="B956" s="12" t="s">
        <v>12</v>
      </c>
      <c r="C956" s="13" t="s">
        <v>945</v>
      </c>
      <c r="D956" s="13">
        <v>82469</v>
      </c>
      <c r="E956" s="14" t="s">
        <v>14</v>
      </c>
      <c r="F956" s="15">
        <f t="shared" si="45"/>
        <v>3520.8199999999997</v>
      </c>
      <c r="G956" s="15">
        <v>529.48</v>
      </c>
      <c r="H956" s="16"/>
      <c r="I956" s="16">
        <f t="shared" si="46"/>
        <v>326.15999999999997</v>
      </c>
      <c r="J956" s="16">
        <v>0.01</v>
      </c>
      <c r="K956" s="16">
        <f>VLOOKUP(D956,[1]Planilha2!$B$5:$I$1582,8,0)</f>
        <v>326.14999999999998</v>
      </c>
      <c r="L956" s="16">
        <v>2665.18</v>
      </c>
      <c r="M956" s="16">
        <v>295.58999999999997</v>
      </c>
      <c r="N956" s="16">
        <f t="shared" si="47"/>
        <v>3225.2299999999996</v>
      </c>
    </row>
    <row r="957" spans="2:14" x14ac:dyDescent="0.3">
      <c r="B957" s="12" t="s">
        <v>12</v>
      </c>
      <c r="C957" s="13" t="s">
        <v>946</v>
      </c>
      <c r="D957" s="13">
        <v>75589</v>
      </c>
      <c r="E957" s="14" t="s">
        <v>1710</v>
      </c>
      <c r="F957" s="15">
        <f t="shared" si="45"/>
        <v>8078.0500000000011</v>
      </c>
      <c r="G957" s="15">
        <v>2910.94</v>
      </c>
      <c r="H957" s="16"/>
      <c r="I957" s="16">
        <f t="shared" si="46"/>
        <v>1766.0400000000002</v>
      </c>
      <c r="J957" s="16">
        <v>4.13</v>
      </c>
      <c r="K957" s="16">
        <f>VLOOKUP(D957,[1]Planilha2!$B$5:$I$1582,8,0)</f>
        <v>1761.91</v>
      </c>
      <c r="L957" s="16">
        <v>3401.07</v>
      </c>
      <c r="M957" s="16">
        <v>2262.4499999999998</v>
      </c>
      <c r="N957" s="16">
        <f t="shared" si="47"/>
        <v>5815.6000000000013</v>
      </c>
    </row>
    <row r="958" spans="2:14" x14ac:dyDescent="0.3">
      <c r="B958" s="12" t="s">
        <v>12</v>
      </c>
      <c r="C958" s="13" t="s">
        <v>1782</v>
      </c>
      <c r="D958" s="13">
        <v>84855</v>
      </c>
      <c r="E958" s="14" t="s">
        <v>24</v>
      </c>
      <c r="F958" s="15">
        <f t="shared" si="45"/>
        <v>2844.94</v>
      </c>
      <c r="G958" s="15">
        <v>151.80000000000001</v>
      </c>
      <c r="H958" s="16"/>
      <c r="I958" s="16">
        <f t="shared" si="46"/>
        <v>381.66</v>
      </c>
      <c r="J958" s="16">
        <v>25.3</v>
      </c>
      <c r="K958" s="16">
        <f>VLOOKUP(D958,[1]Planilha2!$B$5:$I$1582,8,0)</f>
        <v>356.36</v>
      </c>
      <c r="L958" s="16">
        <v>2311.48</v>
      </c>
      <c r="M958" s="16">
        <v>212.44</v>
      </c>
      <c r="N958" s="16">
        <f t="shared" si="47"/>
        <v>2632.5</v>
      </c>
    </row>
    <row r="959" spans="2:14" x14ac:dyDescent="0.3">
      <c r="B959" s="12" t="s">
        <v>12</v>
      </c>
      <c r="C959" s="13" t="s">
        <v>947</v>
      </c>
      <c r="D959" s="13">
        <v>77638</v>
      </c>
      <c r="E959" s="14" t="s">
        <v>1658</v>
      </c>
      <c r="F959" s="15">
        <f t="shared" si="45"/>
        <v>6700.67</v>
      </c>
      <c r="G959" s="15">
        <v>4341.9400000000005</v>
      </c>
      <c r="H959" s="16"/>
      <c r="I959" s="16">
        <f t="shared" si="46"/>
        <v>1083.4199999999998</v>
      </c>
      <c r="J959" s="16">
        <v>22.36</v>
      </c>
      <c r="K959" s="16">
        <f>VLOOKUP(D959,[1]Planilha2!$B$5:$I$1582,8,0)</f>
        <v>1061.06</v>
      </c>
      <c r="L959" s="16">
        <v>1275.31</v>
      </c>
      <c r="M959" s="16">
        <v>3823.2799999999997</v>
      </c>
      <c r="N959" s="16">
        <f t="shared" si="47"/>
        <v>2877.3900000000003</v>
      </c>
    </row>
    <row r="960" spans="2:14" x14ac:dyDescent="0.3">
      <c r="B960" s="12" t="s">
        <v>12</v>
      </c>
      <c r="C960" s="13" t="s">
        <v>948</v>
      </c>
      <c r="D960" s="13">
        <v>82167</v>
      </c>
      <c r="E960" s="14" t="s">
        <v>1663</v>
      </c>
      <c r="F960" s="15">
        <f t="shared" si="45"/>
        <v>2299.31</v>
      </c>
      <c r="G960" s="15">
        <v>490.64</v>
      </c>
      <c r="H960" s="16"/>
      <c r="I960" s="16">
        <f t="shared" si="46"/>
        <v>269.8</v>
      </c>
      <c r="J960" s="16">
        <v>0.01</v>
      </c>
      <c r="K960" s="16">
        <f>VLOOKUP(D960,[1]Planilha2!$B$5:$I$1582,8,0)</f>
        <v>269.79000000000002</v>
      </c>
      <c r="L960" s="16">
        <v>1538.87</v>
      </c>
      <c r="M960" s="16">
        <v>259.27999999999997</v>
      </c>
      <c r="N960" s="16">
        <f t="shared" si="47"/>
        <v>2040.03</v>
      </c>
    </row>
    <row r="961" spans="2:14" x14ac:dyDescent="0.3">
      <c r="B961" s="12" t="s">
        <v>12</v>
      </c>
      <c r="C961" s="13" t="s">
        <v>949</v>
      </c>
      <c r="D961" s="13">
        <v>82457</v>
      </c>
      <c r="E961" s="14" t="s">
        <v>171</v>
      </c>
      <c r="F961" s="15">
        <f t="shared" si="45"/>
        <v>8351.0400000000009</v>
      </c>
      <c r="G961" s="15">
        <v>351.6</v>
      </c>
      <c r="H961" s="16"/>
      <c r="I961" s="16">
        <f t="shared" si="46"/>
        <v>967.41000000000008</v>
      </c>
      <c r="J961" s="16">
        <v>117.2</v>
      </c>
      <c r="K961" s="16">
        <f>VLOOKUP(D961,[1]Planilha2!$B$5:$I$1582,8,0)</f>
        <v>850.21</v>
      </c>
      <c r="L961" s="16">
        <v>7032.03</v>
      </c>
      <c r="M961" s="16">
        <v>1902.02</v>
      </c>
      <c r="N961" s="16">
        <f t="shared" si="47"/>
        <v>6449.02</v>
      </c>
    </row>
    <row r="962" spans="2:14" x14ac:dyDescent="0.3">
      <c r="B962" s="12" t="s">
        <v>12</v>
      </c>
      <c r="C962" s="13" t="s">
        <v>950</v>
      </c>
      <c r="D962" s="13">
        <v>58110</v>
      </c>
      <c r="E962" s="14" t="s">
        <v>951</v>
      </c>
      <c r="F962" s="15">
        <f t="shared" si="45"/>
        <v>15579.27</v>
      </c>
      <c r="G962" s="15">
        <v>4610.84</v>
      </c>
      <c r="H962" s="16"/>
      <c r="I962" s="16">
        <f t="shared" si="46"/>
        <v>3245.1</v>
      </c>
      <c r="J962" s="16">
        <v>64.37</v>
      </c>
      <c r="K962" s="16">
        <f>VLOOKUP(D962,[1]Planilha2!$B$5:$I$1582,8,0)</f>
        <v>3180.73</v>
      </c>
      <c r="L962" s="16">
        <v>7723.33</v>
      </c>
      <c r="M962" s="16">
        <v>3213.1999999999994</v>
      </c>
      <c r="N962" s="16">
        <f t="shared" si="47"/>
        <v>12366.070000000002</v>
      </c>
    </row>
    <row r="963" spans="2:14" x14ac:dyDescent="0.3">
      <c r="B963" s="12" t="s">
        <v>12</v>
      </c>
      <c r="C963" s="13" t="s">
        <v>952</v>
      </c>
      <c r="D963" s="13">
        <v>75420</v>
      </c>
      <c r="E963" s="14" t="s">
        <v>440</v>
      </c>
      <c r="F963" s="15">
        <f t="shared" si="45"/>
        <v>6228.36</v>
      </c>
      <c r="G963" s="15">
        <v>476.13</v>
      </c>
      <c r="H963" s="16"/>
      <c r="I963" s="16">
        <f t="shared" si="46"/>
        <v>1619.37</v>
      </c>
      <c r="J963" s="16"/>
      <c r="K963" s="16">
        <f>VLOOKUP(D963,[1]Planilha2!$B$5:$I$1582,8,0)</f>
        <v>1619.37</v>
      </c>
      <c r="L963" s="16">
        <v>4132.8599999999997</v>
      </c>
      <c r="M963" s="16">
        <v>690.14</v>
      </c>
      <c r="N963" s="16">
        <f t="shared" si="47"/>
        <v>5538.2199999999993</v>
      </c>
    </row>
    <row r="964" spans="2:14" x14ac:dyDescent="0.3">
      <c r="B964" s="12" t="s">
        <v>12</v>
      </c>
      <c r="C964" s="13" t="s">
        <v>953</v>
      </c>
      <c r="D964" s="13">
        <v>73606</v>
      </c>
      <c r="E964" s="14" t="s">
        <v>14</v>
      </c>
      <c r="F964" s="15">
        <f t="shared" si="45"/>
        <v>5000.2800000000007</v>
      </c>
      <c r="G964" s="15">
        <v>919.88000000000011</v>
      </c>
      <c r="H964" s="16"/>
      <c r="I964" s="16">
        <f t="shared" si="46"/>
        <v>1415.22</v>
      </c>
      <c r="J964" s="16">
        <v>27.29</v>
      </c>
      <c r="K964" s="16">
        <f>VLOOKUP(D964,[1]Planilha2!$B$5:$I$1582,8,0)</f>
        <v>1387.93</v>
      </c>
      <c r="L964" s="16">
        <v>2665.18</v>
      </c>
      <c r="M964" s="16">
        <v>709.85</v>
      </c>
      <c r="N964" s="16">
        <f t="shared" si="47"/>
        <v>4290.43</v>
      </c>
    </row>
    <row r="965" spans="2:14" x14ac:dyDescent="0.3">
      <c r="B965" s="12" t="s">
        <v>12</v>
      </c>
      <c r="C965" s="13" t="s">
        <v>954</v>
      </c>
      <c r="D965" s="13">
        <v>81660</v>
      </c>
      <c r="E965" s="14" t="s">
        <v>14</v>
      </c>
      <c r="F965" s="15">
        <f t="shared" si="45"/>
        <v>4127.79</v>
      </c>
      <c r="G965" s="15">
        <v>735.52</v>
      </c>
      <c r="H965" s="16"/>
      <c r="I965" s="16">
        <f t="shared" si="46"/>
        <v>635.18999999999994</v>
      </c>
      <c r="J965" s="16">
        <v>29.56</v>
      </c>
      <c r="K965" s="16">
        <f>VLOOKUP(D965,[1]Planilha2!$B$5:$I$1582,8,0)</f>
        <v>605.63</v>
      </c>
      <c r="L965" s="16">
        <v>2757.08</v>
      </c>
      <c r="M965" s="16">
        <v>505.64</v>
      </c>
      <c r="N965" s="16">
        <f t="shared" si="47"/>
        <v>3622.15</v>
      </c>
    </row>
    <row r="966" spans="2:14" x14ac:dyDescent="0.3">
      <c r="B966" s="12" t="s">
        <v>12</v>
      </c>
      <c r="C966" s="13" t="s">
        <v>955</v>
      </c>
      <c r="D966" s="13">
        <v>77691</v>
      </c>
      <c r="E966" s="14" t="s">
        <v>425</v>
      </c>
      <c r="F966" s="15">
        <f t="shared" si="45"/>
        <v>5137.57</v>
      </c>
      <c r="G966" s="15">
        <v>3176.24</v>
      </c>
      <c r="H966" s="16"/>
      <c r="I966" s="16">
        <f t="shared" si="46"/>
        <v>1133.8900000000001</v>
      </c>
      <c r="J966" s="16"/>
      <c r="K966" s="16">
        <f>VLOOKUP(D966,[1]Planilha2!$B$5:$I$1582,8,0)</f>
        <v>1133.8900000000001</v>
      </c>
      <c r="L966" s="16">
        <v>827.44</v>
      </c>
      <c r="M966" s="16">
        <v>3683.5900000000006</v>
      </c>
      <c r="N966" s="16">
        <f t="shared" si="47"/>
        <v>1453.9799999999991</v>
      </c>
    </row>
    <row r="967" spans="2:14" x14ac:dyDescent="0.3">
      <c r="B967" s="12" t="s">
        <v>12</v>
      </c>
      <c r="C967" s="13" t="s">
        <v>956</v>
      </c>
      <c r="D967" s="13">
        <v>64021</v>
      </c>
      <c r="E967" s="14" t="s">
        <v>1673</v>
      </c>
      <c r="F967" s="15">
        <f t="shared" si="45"/>
        <v>5200.2899999999991</v>
      </c>
      <c r="G967" s="15">
        <v>1137.31</v>
      </c>
      <c r="H967" s="16"/>
      <c r="I967" s="16">
        <f t="shared" si="46"/>
        <v>1448.34</v>
      </c>
      <c r="J967" s="16">
        <v>28.6</v>
      </c>
      <c r="K967" s="16">
        <f>VLOOKUP(D967,[1]Planilha2!$B$5:$I$1582,8,0)</f>
        <v>1419.74</v>
      </c>
      <c r="L967" s="16">
        <v>2614.64</v>
      </c>
      <c r="M967" s="16">
        <v>436.20000000000005</v>
      </c>
      <c r="N967" s="16">
        <f t="shared" si="47"/>
        <v>4764.0899999999992</v>
      </c>
    </row>
    <row r="968" spans="2:14" x14ac:dyDescent="0.3">
      <c r="B968" s="12" t="s">
        <v>12</v>
      </c>
      <c r="C968" s="13" t="s">
        <v>957</v>
      </c>
      <c r="D968" s="13">
        <v>58218</v>
      </c>
      <c r="E968" s="14" t="s">
        <v>1711</v>
      </c>
      <c r="F968" s="15">
        <f t="shared" si="45"/>
        <v>11537.08</v>
      </c>
      <c r="G968" s="15">
        <v>312.58</v>
      </c>
      <c r="H968" s="16"/>
      <c r="I968" s="16">
        <f t="shared" si="46"/>
        <v>2312.9699999999998</v>
      </c>
      <c r="J968" s="16"/>
      <c r="K968" s="16">
        <f>VLOOKUP(D968,[1]Planilha2!$B$5:$I$1582,8,0)</f>
        <v>2312.9699999999998</v>
      </c>
      <c r="L968" s="16">
        <v>8911.5300000000007</v>
      </c>
      <c r="M968" s="16">
        <v>3972.4300000000003</v>
      </c>
      <c r="N968" s="16">
        <f t="shared" si="47"/>
        <v>7564.65</v>
      </c>
    </row>
    <row r="969" spans="2:14" x14ac:dyDescent="0.3">
      <c r="B969" s="12" t="s">
        <v>12</v>
      </c>
      <c r="C969" s="13" t="s">
        <v>958</v>
      </c>
      <c r="D969" s="13">
        <v>75729</v>
      </c>
      <c r="E969" s="14" t="s">
        <v>14</v>
      </c>
      <c r="F969" s="15">
        <f t="shared" ref="F969:F1032" si="48">G969+I969+L969</f>
        <v>4465.2</v>
      </c>
      <c r="G969" s="15">
        <v>621.39</v>
      </c>
      <c r="H969" s="16"/>
      <c r="I969" s="16">
        <f t="shared" ref="I969:I1032" si="49">J969+K969</f>
        <v>1270.54</v>
      </c>
      <c r="J969" s="16"/>
      <c r="K969" s="16">
        <f>VLOOKUP(D969,[1]Planilha2!$B$5:$I$1582,8,0)</f>
        <v>1270.54</v>
      </c>
      <c r="L969" s="16">
        <v>2573.27</v>
      </c>
      <c r="M969" s="16">
        <v>307.33999999999997</v>
      </c>
      <c r="N969" s="16">
        <f t="shared" ref="N969:N1032" si="50">F969-M969</f>
        <v>4157.8599999999997</v>
      </c>
    </row>
    <row r="970" spans="2:14" x14ac:dyDescent="0.3">
      <c r="B970" s="12" t="s">
        <v>12</v>
      </c>
      <c r="C970" s="13" t="s">
        <v>959</v>
      </c>
      <c r="D970" s="13">
        <v>74578</v>
      </c>
      <c r="E970" s="14" t="s">
        <v>1695</v>
      </c>
      <c r="F970" s="15">
        <f t="shared" si="48"/>
        <v>7526.8099999999995</v>
      </c>
      <c r="G970" s="15">
        <v>965.88</v>
      </c>
      <c r="H970" s="16"/>
      <c r="I970" s="16">
        <f t="shared" si="49"/>
        <v>1759.39</v>
      </c>
      <c r="J970" s="16">
        <v>0.01</v>
      </c>
      <c r="K970" s="16">
        <f>VLOOKUP(D970,[1]Planilha2!$B$5:$I$1582,8,0)</f>
        <v>1759.38</v>
      </c>
      <c r="L970" s="16">
        <v>4801.54</v>
      </c>
      <c r="M970" s="16">
        <v>1137.1499999999999</v>
      </c>
      <c r="N970" s="16">
        <f t="shared" si="50"/>
        <v>6389.66</v>
      </c>
    </row>
    <row r="971" spans="2:14" x14ac:dyDescent="0.3">
      <c r="B971" s="12" t="s">
        <v>12</v>
      </c>
      <c r="C971" s="13" t="s">
        <v>960</v>
      </c>
      <c r="D971" s="13">
        <v>81368</v>
      </c>
      <c r="E971" s="14" t="s">
        <v>67</v>
      </c>
      <c r="F971" s="15">
        <f t="shared" si="48"/>
        <v>3468.96</v>
      </c>
      <c r="G971" s="15">
        <v>823.4</v>
      </c>
      <c r="H971" s="16"/>
      <c r="I971" s="16">
        <f t="shared" si="49"/>
        <v>531.23</v>
      </c>
      <c r="J971" s="16">
        <v>26.96</v>
      </c>
      <c r="K971" s="16">
        <f>VLOOKUP(D971,[1]Planilha2!$B$5:$I$1582,8,0)</f>
        <v>504.27</v>
      </c>
      <c r="L971" s="16">
        <v>2114.33</v>
      </c>
      <c r="M971" s="16">
        <v>253.27</v>
      </c>
      <c r="N971" s="16">
        <f t="shared" si="50"/>
        <v>3215.69</v>
      </c>
    </row>
    <row r="972" spans="2:14" x14ac:dyDescent="0.3">
      <c r="B972" s="12" t="s">
        <v>12</v>
      </c>
      <c r="C972" s="13" t="s">
        <v>961</v>
      </c>
      <c r="D972" s="13">
        <v>81564</v>
      </c>
      <c r="E972" s="14" t="s">
        <v>962</v>
      </c>
      <c r="F972" s="15">
        <f t="shared" si="48"/>
        <v>5131.58</v>
      </c>
      <c r="G972" s="15">
        <v>437.58</v>
      </c>
      <c r="H972" s="16"/>
      <c r="I972" s="16">
        <f t="shared" si="49"/>
        <v>749.96</v>
      </c>
      <c r="J972" s="16"/>
      <c r="K972" s="16">
        <f>VLOOKUP(D972,[1]Planilha2!$B$5:$I$1582,8,0)</f>
        <v>749.96</v>
      </c>
      <c r="L972" s="16">
        <v>3944.04</v>
      </c>
      <c r="M972" s="16">
        <v>606.67999999999995</v>
      </c>
      <c r="N972" s="16">
        <f t="shared" si="50"/>
        <v>4524.8999999999996</v>
      </c>
    </row>
    <row r="973" spans="2:14" x14ac:dyDescent="0.3">
      <c r="B973" s="12" t="s">
        <v>12</v>
      </c>
      <c r="C973" s="13" t="s">
        <v>963</v>
      </c>
      <c r="D973" s="13">
        <v>82727</v>
      </c>
      <c r="E973" s="14" t="s">
        <v>14</v>
      </c>
      <c r="F973" s="15">
        <f t="shared" si="48"/>
        <v>3520.8199999999997</v>
      </c>
      <c r="G973" s="15">
        <v>437.58</v>
      </c>
      <c r="H973" s="16"/>
      <c r="I973" s="16">
        <f t="shared" si="49"/>
        <v>326.16000000000003</v>
      </c>
      <c r="J973" s="16"/>
      <c r="K973" s="16">
        <f>VLOOKUP(D973,[1]Planilha2!$B$5:$I$1582,8,0)</f>
        <v>326.16000000000003</v>
      </c>
      <c r="L973" s="16">
        <v>2757.08</v>
      </c>
      <c r="M973" s="16">
        <v>295.58999999999997</v>
      </c>
      <c r="N973" s="16">
        <f t="shared" si="50"/>
        <v>3225.2299999999996</v>
      </c>
    </row>
    <row r="974" spans="2:14" x14ac:dyDescent="0.3">
      <c r="B974" s="12" t="s">
        <v>12</v>
      </c>
      <c r="C974" s="13" t="s">
        <v>964</v>
      </c>
      <c r="D974" s="13">
        <v>75441</v>
      </c>
      <c r="E974" s="14" t="s">
        <v>1712</v>
      </c>
      <c r="F974" s="15">
        <f t="shared" si="48"/>
        <v>5337.07</v>
      </c>
      <c r="G974" s="15">
        <v>472.63</v>
      </c>
      <c r="H974" s="16"/>
      <c r="I974" s="16">
        <f t="shared" si="49"/>
        <v>1483.78</v>
      </c>
      <c r="J974" s="16">
        <v>14.09</v>
      </c>
      <c r="K974" s="16">
        <f>VLOOKUP(D974,[1]Planilha2!$B$5:$I$1582,8,0)</f>
        <v>1469.69</v>
      </c>
      <c r="L974" s="16">
        <v>3380.66</v>
      </c>
      <c r="M974" s="16">
        <v>528.45000000000005</v>
      </c>
      <c r="N974" s="16">
        <f t="shared" si="50"/>
        <v>4808.62</v>
      </c>
    </row>
    <row r="975" spans="2:14" x14ac:dyDescent="0.3">
      <c r="B975" s="12" t="s">
        <v>12</v>
      </c>
      <c r="C975" s="13" t="s">
        <v>965</v>
      </c>
      <c r="D975" s="13">
        <v>73987</v>
      </c>
      <c r="E975" s="14" t="s">
        <v>14</v>
      </c>
      <c r="F975" s="15">
        <f t="shared" si="48"/>
        <v>4658.43</v>
      </c>
      <c r="G975" s="15">
        <v>437.58</v>
      </c>
      <c r="H975" s="16"/>
      <c r="I975" s="16">
        <f t="shared" si="49"/>
        <v>1315.7</v>
      </c>
      <c r="J975" s="16"/>
      <c r="K975" s="16">
        <f>VLOOKUP(D975,[1]Planilha2!$B$5:$I$1582,8,0)</f>
        <v>1315.7</v>
      </c>
      <c r="L975" s="16">
        <v>2905.15</v>
      </c>
      <c r="M975" s="16">
        <v>353.08</v>
      </c>
      <c r="N975" s="16">
        <f t="shared" si="50"/>
        <v>4305.3500000000004</v>
      </c>
    </row>
    <row r="976" spans="2:14" x14ac:dyDescent="0.3">
      <c r="B976" s="12" t="s">
        <v>12</v>
      </c>
      <c r="C976" s="13" t="s">
        <v>966</v>
      </c>
      <c r="D976" s="13">
        <v>82852</v>
      </c>
      <c r="E976" s="14" t="s">
        <v>90</v>
      </c>
      <c r="F976" s="15">
        <f t="shared" si="48"/>
        <v>2412.5100000000002</v>
      </c>
      <c r="G976" s="15">
        <v>780</v>
      </c>
      <c r="H976" s="16"/>
      <c r="I976" s="16">
        <f t="shared" si="49"/>
        <v>175.19</v>
      </c>
      <c r="J976" s="16">
        <v>11.11</v>
      </c>
      <c r="K976" s="16">
        <f>VLOOKUP(D976,[1]Planilha2!$B$5:$I$1582,8,0)</f>
        <v>164.08</v>
      </c>
      <c r="L976" s="16">
        <v>1457.32</v>
      </c>
      <c r="M976" s="16">
        <v>276.94</v>
      </c>
      <c r="N976" s="16">
        <f t="shared" si="50"/>
        <v>2135.5700000000002</v>
      </c>
    </row>
    <row r="977" spans="2:14" x14ac:dyDescent="0.3">
      <c r="B977" s="12" t="s">
        <v>12</v>
      </c>
      <c r="C977" s="13" t="s">
        <v>967</v>
      </c>
      <c r="D977" s="13">
        <v>75241</v>
      </c>
      <c r="E977" s="14" t="s">
        <v>14</v>
      </c>
      <c r="F977" s="15">
        <f t="shared" si="48"/>
        <v>4465.2</v>
      </c>
      <c r="G977" s="15">
        <v>437.58</v>
      </c>
      <c r="H977" s="16"/>
      <c r="I977" s="16">
        <f t="shared" si="49"/>
        <v>1270.54</v>
      </c>
      <c r="J977" s="16"/>
      <c r="K977" s="16">
        <f>VLOOKUP(D977,[1]Planilha2!$B$5:$I$1582,8,0)</f>
        <v>1270.54</v>
      </c>
      <c r="L977" s="16">
        <v>2757.08</v>
      </c>
      <c r="M977" s="16">
        <v>514.49</v>
      </c>
      <c r="N977" s="16">
        <f t="shared" si="50"/>
        <v>3950.71</v>
      </c>
    </row>
    <row r="978" spans="2:14" x14ac:dyDescent="0.3">
      <c r="B978" s="12" t="s">
        <v>12</v>
      </c>
      <c r="C978" s="13" t="s">
        <v>968</v>
      </c>
      <c r="D978" s="13">
        <v>73668</v>
      </c>
      <c r="E978" s="14" t="s">
        <v>16</v>
      </c>
      <c r="F978" s="15">
        <f t="shared" si="48"/>
        <v>7448.91</v>
      </c>
      <c r="G978" s="15">
        <v>1621.1</v>
      </c>
      <c r="H978" s="16"/>
      <c r="I978" s="16">
        <f t="shared" si="49"/>
        <v>1763.82</v>
      </c>
      <c r="J978" s="16"/>
      <c r="K978" s="16">
        <f>VLOOKUP(D978,[1]Planilha2!$B$5:$I$1582,8,0)</f>
        <v>1763.82</v>
      </c>
      <c r="L978" s="16">
        <v>4063.99</v>
      </c>
      <c r="M978" s="16">
        <v>1331.29</v>
      </c>
      <c r="N978" s="16">
        <f t="shared" si="50"/>
        <v>6117.62</v>
      </c>
    </row>
    <row r="979" spans="2:14" x14ac:dyDescent="0.3">
      <c r="B979" s="12" t="s">
        <v>12</v>
      </c>
      <c r="C979" s="13" t="s">
        <v>1629</v>
      </c>
      <c r="D979" s="13">
        <v>83641</v>
      </c>
      <c r="E979" s="14" t="s">
        <v>1678</v>
      </c>
      <c r="F979" s="15">
        <f t="shared" si="48"/>
        <v>5441.34</v>
      </c>
      <c r="G979" s="15">
        <v>444.23</v>
      </c>
      <c r="H979" s="16"/>
      <c r="I979" s="16">
        <f t="shared" si="49"/>
        <v>374.15</v>
      </c>
      <c r="J979" s="16">
        <v>0.06</v>
      </c>
      <c r="K979" s="16">
        <f>VLOOKUP(D979,[1]Planilha2!$B$5:$I$1582,8,0)</f>
        <v>374.09</v>
      </c>
      <c r="L979" s="16">
        <v>4622.96</v>
      </c>
      <c r="M979" s="16">
        <v>903.06999999999994</v>
      </c>
      <c r="N979" s="16">
        <f t="shared" si="50"/>
        <v>4538.2700000000004</v>
      </c>
    </row>
    <row r="980" spans="2:14" x14ac:dyDescent="0.3">
      <c r="B980" s="12" t="s">
        <v>12</v>
      </c>
      <c r="C980" s="13" t="s">
        <v>969</v>
      </c>
      <c r="D980" s="13">
        <v>81201</v>
      </c>
      <c r="E980" s="14" t="s">
        <v>1669</v>
      </c>
      <c r="F980" s="15">
        <f t="shared" si="48"/>
        <v>8954.7999999999993</v>
      </c>
      <c r="G980" s="15">
        <v>991.65000000000009</v>
      </c>
      <c r="H980" s="16"/>
      <c r="I980" s="16">
        <f t="shared" si="49"/>
        <v>1223.25</v>
      </c>
      <c r="J980" s="16"/>
      <c r="K980" s="16">
        <f>VLOOKUP(D980,[1]Planilha2!$B$5:$I$1582,8,0)</f>
        <v>1223.25</v>
      </c>
      <c r="L980" s="16">
        <v>6739.9</v>
      </c>
      <c r="M980" s="16">
        <v>1881.1</v>
      </c>
      <c r="N980" s="16">
        <f t="shared" si="50"/>
        <v>7073.6999999999989</v>
      </c>
    </row>
    <row r="981" spans="2:14" x14ac:dyDescent="0.3">
      <c r="B981" s="12" t="s">
        <v>12</v>
      </c>
      <c r="C981" s="13" t="s">
        <v>970</v>
      </c>
      <c r="D981" s="13">
        <v>80229</v>
      </c>
      <c r="E981" s="14"/>
      <c r="F981" s="15">
        <f t="shared" si="48"/>
        <v>10584.09</v>
      </c>
      <c r="G981" s="15">
        <v>4850.58</v>
      </c>
      <c r="H981" s="16"/>
      <c r="I981" s="16">
        <f t="shared" si="49"/>
        <v>4024.4300000000003</v>
      </c>
      <c r="J981" s="16">
        <v>2839.46</v>
      </c>
      <c r="K981" s="16">
        <f>VLOOKUP(D981,[1]Planilha2!$B$5:$I$1582,8,0)</f>
        <v>1184.97</v>
      </c>
      <c r="L981" s="16">
        <v>1709.08</v>
      </c>
      <c r="M981" s="16">
        <v>3146.78</v>
      </c>
      <c r="N981" s="16">
        <f t="shared" si="50"/>
        <v>7437.3099999999995</v>
      </c>
    </row>
    <row r="982" spans="2:14" x14ac:dyDescent="0.3">
      <c r="B982" s="12" t="s">
        <v>12</v>
      </c>
      <c r="C982" s="13" t="s">
        <v>971</v>
      </c>
      <c r="D982" s="13">
        <v>74275</v>
      </c>
      <c r="E982" s="14" t="s">
        <v>440</v>
      </c>
      <c r="F982" s="15">
        <f t="shared" si="48"/>
        <v>6228.84</v>
      </c>
      <c r="G982" s="15">
        <v>475.84</v>
      </c>
      <c r="H982" s="16"/>
      <c r="I982" s="16">
        <f t="shared" si="49"/>
        <v>1620.14</v>
      </c>
      <c r="J982" s="16"/>
      <c r="K982" s="16">
        <f>VLOOKUP(D982,[1]Planilha2!$B$5:$I$1582,8,0)</f>
        <v>1620.14</v>
      </c>
      <c r="L982" s="16">
        <v>4132.8599999999997</v>
      </c>
      <c r="M982" s="16">
        <v>690.04</v>
      </c>
      <c r="N982" s="16">
        <f t="shared" si="50"/>
        <v>5538.8</v>
      </c>
    </row>
    <row r="983" spans="2:14" x14ac:dyDescent="0.3">
      <c r="B983" s="12" t="s">
        <v>12</v>
      </c>
      <c r="C983" s="13" t="s">
        <v>972</v>
      </c>
      <c r="D983" s="13">
        <v>73599</v>
      </c>
      <c r="E983" s="14" t="s">
        <v>14</v>
      </c>
      <c r="F983" s="15">
        <f t="shared" si="48"/>
        <v>4658.43</v>
      </c>
      <c r="G983" s="15">
        <v>631.26</v>
      </c>
      <c r="H983" s="16"/>
      <c r="I983" s="16">
        <f t="shared" si="49"/>
        <v>1315.7</v>
      </c>
      <c r="J983" s="16"/>
      <c r="K983" s="16">
        <f>VLOOKUP(D983,[1]Planilha2!$B$5:$I$1582,8,0)</f>
        <v>1315.7</v>
      </c>
      <c r="L983" s="16">
        <v>2711.47</v>
      </c>
      <c r="M983" s="16">
        <v>329.38</v>
      </c>
      <c r="N983" s="16">
        <f t="shared" si="50"/>
        <v>4329.05</v>
      </c>
    </row>
    <row r="984" spans="2:14" x14ac:dyDescent="0.3">
      <c r="B984" s="12" t="s">
        <v>12</v>
      </c>
      <c r="C984" s="13" t="s">
        <v>973</v>
      </c>
      <c r="D984" s="13">
        <v>74152</v>
      </c>
      <c r="E984" s="14" t="s">
        <v>37</v>
      </c>
      <c r="F984" s="15">
        <f t="shared" si="48"/>
        <v>6215.6100000000006</v>
      </c>
      <c r="G984" s="15">
        <v>1496.88</v>
      </c>
      <c r="H984" s="16"/>
      <c r="I984" s="16">
        <f t="shared" si="49"/>
        <v>1593.72</v>
      </c>
      <c r="J984" s="16"/>
      <c r="K984" s="16">
        <f>VLOOKUP(D984,[1]Planilha2!$B$5:$I$1582,8,0)</f>
        <v>1593.72</v>
      </c>
      <c r="L984" s="16">
        <v>3125.01</v>
      </c>
      <c r="M984" s="16">
        <v>749.86999999999989</v>
      </c>
      <c r="N984" s="16">
        <f t="shared" si="50"/>
        <v>5465.7400000000007</v>
      </c>
    </row>
    <row r="985" spans="2:14" x14ac:dyDescent="0.3">
      <c r="B985" s="12" t="s">
        <v>12</v>
      </c>
      <c r="C985" s="13" t="s">
        <v>974</v>
      </c>
      <c r="D985" s="13">
        <v>74466</v>
      </c>
      <c r="E985" s="14" t="s">
        <v>14</v>
      </c>
      <c r="F985" s="15">
        <f t="shared" si="48"/>
        <v>5056.2199999999993</v>
      </c>
      <c r="G985" s="15">
        <v>925.57999999999993</v>
      </c>
      <c r="H985" s="16"/>
      <c r="I985" s="16">
        <f t="shared" si="49"/>
        <v>1373.56</v>
      </c>
      <c r="J985" s="16"/>
      <c r="K985" s="16">
        <f>VLOOKUP(D985,[1]Planilha2!$B$5:$I$1582,8,0)</f>
        <v>1373.56</v>
      </c>
      <c r="L985" s="16">
        <v>2757.08</v>
      </c>
      <c r="M985" s="16">
        <v>773.1400000000001</v>
      </c>
      <c r="N985" s="16">
        <f t="shared" si="50"/>
        <v>4283.079999999999</v>
      </c>
    </row>
    <row r="986" spans="2:14" x14ac:dyDescent="0.3">
      <c r="B986" s="12" t="s">
        <v>12</v>
      </c>
      <c r="C986" s="13" t="s">
        <v>975</v>
      </c>
      <c r="D986" s="13">
        <v>81785</v>
      </c>
      <c r="E986" s="14" t="s">
        <v>42</v>
      </c>
      <c r="F986" s="15">
        <f t="shared" si="48"/>
        <v>8703.24</v>
      </c>
      <c r="G986" s="15">
        <v>974.47</v>
      </c>
      <c r="H986" s="16"/>
      <c r="I986" s="16">
        <f t="shared" si="49"/>
        <v>1568.69</v>
      </c>
      <c r="J986" s="16">
        <v>156.75</v>
      </c>
      <c r="K986" s="16">
        <f>VLOOKUP(D986,[1]Planilha2!$B$5:$I$1582,8,0)</f>
        <v>1411.94</v>
      </c>
      <c r="L986" s="16">
        <v>6160.08</v>
      </c>
      <c r="M986" s="16">
        <v>1898.4499999999998</v>
      </c>
      <c r="N986" s="16">
        <f t="shared" si="50"/>
        <v>6804.79</v>
      </c>
    </row>
    <row r="987" spans="2:14" x14ac:dyDescent="0.3">
      <c r="B987" s="12" t="s">
        <v>12</v>
      </c>
      <c r="C987" s="13" t="s">
        <v>976</v>
      </c>
      <c r="D987" s="13">
        <v>69285</v>
      </c>
      <c r="E987" s="14" t="s">
        <v>42</v>
      </c>
      <c r="F987" s="15">
        <f t="shared" si="48"/>
        <v>9141.7799999999988</v>
      </c>
      <c r="G987" s="15">
        <v>923.95</v>
      </c>
      <c r="H987" s="16"/>
      <c r="I987" s="16">
        <f t="shared" si="49"/>
        <v>2057.75</v>
      </c>
      <c r="J987" s="16">
        <v>51.62</v>
      </c>
      <c r="K987" s="16">
        <f>VLOOKUP(D987,[1]Planilha2!$B$5:$I$1582,8,0)</f>
        <v>2006.13</v>
      </c>
      <c r="L987" s="16">
        <v>6160.08</v>
      </c>
      <c r="M987" s="16">
        <v>1716.8799999999999</v>
      </c>
      <c r="N987" s="16">
        <f t="shared" si="50"/>
        <v>7424.8999999999987</v>
      </c>
    </row>
    <row r="988" spans="2:14" x14ac:dyDescent="0.3">
      <c r="B988" s="12" t="s">
        <v>12</v>
      </c>
      <c r="C988" s="13" t="s">
        <v>977</v>
      </c>
      <c r="D988" s="13">
        <v>74054</v>
      </c>
      <c r="E988" s="14" t="s">
        <v>14</v>
      </c>
      <c r="F988" s="15">
        <f t="shared" si="48"/>
        <v>4805.24</v>
      </c>
      <c r="G988" s="15">
        <v>874.88999999999987</v>
      </c>
      <c r="H988" s="16"/>
      <c r="I988" s="16">
        <f t="shared" si="49"/>
        <v>1315.71</v>
      </c>
      <c r="J988" s="16"/>
      <c r="K988" s="16">
        <f>VLOOKUP(D988,[1]Planilha2!$B$5:$I$1582,8,0)</f>
        <v>1315.71</v>
      </c>
      <c r="L988" s="16">
        <v>2614.64</v>
      </c>
      <c r="M988" s="16">
        <v>743.73</v>
      </c>
      <c r="N988" s="16">
        <f t="shared" si="50"/>
        <v>4061.5099999999998</v>
      </c>
    </row>
    <row r="989" spans="2:14" x14ac:dyDescent="0.3">
      <c r="B989" s="12" t="s">
        <v>12</v>
      </c>
      <c r="C989" s="13" t="s">
        <v>978</v>
      </c>
      <c r="D989" s="13">
        <v>73863</v>
      </c>
      <c r="E989" s="14" t="s">
        <v>14</v>
      </c>
      <c r="F989" s="15">
        <f t="shared" si="48"/>
        <v>4660.2999999999993</v>
      </c>
      <c r="G989" s="15">
        <v>534.41999999999996</v>
      </c>
      <c r="H989" s="16"/>
      <c r="I989" s="16">
        <f t="shared" si="49"/>
        <v>1317.57</v>
      </c>
      <c r="J989" s="16"/>
      <c r="K989" s="16">
        <f>VLOOKUP(D989,[1]Planilha2!$B$5:$I$1582,8,0)</f>
        <v>1317.57</v>
      </c>
      <c r="L989" s="16">
        <v>2808.31</v>
      </c>
      <c r="M989" s="16">
        <v>324.83</v>
      </c>
      <c r="N989" s="16">
        <f t="shared" si="50"/>
        <v>4335.4699999999993</v>
      </c>
    </row>
    <row r="990" spans="2:14" x14ac:dyDescent="0.3">
      <c r="B990" s="12" t="s">
        <v>12</v>
      </c>
      <c r="C990" s="13" t="s">
        <v>979</v>
      </c>
      <c r="D990" s="13">
        <v>64089</v>
      </c>
      <c r="E990" s="14" t="s">
        <v>14</v>
      </c>
      <c r="F990" s="15">
        <f t="shared" si="48"/>
        <v>5273.3099999999995</v>
      </c>
      <c r="G990" s="15">
        <v>915.02</v>
      </c>
      <c r="H990" s="16"/>
      <c r="I990" s="16">
        <f t="shared" si="49"/>
        <v>1453.14</v>
      </c>
      <c r="J990" s="16">
        <v>33.25</v>
      </c>
      <c r="K990" s="16">
        <f>VLOOKUP(D990,[1]Planilha2!$B$5:$I$1582,8,0)</f>
        <v>1419.89</v>
      </c>
      <c r="L990" s="16">
        <v>2905.15</v>
      </c>
      <c r="M990" s="16">
        <v>539.31000000000006</v>
      </c>
      <c r="N990" s="16">
        <f t="shared" si="50"/>
        <v>4733.9999999999991</v>
      </c>
    </row>
    <row r="991" spans="2:14" x14ac:dyDescent="0.3">
      <c r="B991" s="12" t="s">
        <v>12</v>
      </c>
      <c r="C991" s="13" t="s">
        <v>980</v>
      </c>
      <c r="D991" s="13">
        <v>82185</v>
      </c>
      <c r="E991" s="14" t="s">
        <v>1661</v>
      </c>
      <c r="F991" s="15">
        <f t="shared" si="48"/>
        <v>2299.3200000000002</v>
      </c>
      <c r="G991" s="15">
        <v>437.58</v>
      </c>
      <c r="H991" s="16"/>
      <c r="I991" s="16">
        <f t="shared" si="49"/>
        <v>269.81</v>
      </c>
      <c r="J991" s="16"/>
      <c r="K991" s="16">
        <f>VLOOKUP(D991,[1]Planilha2!$B$5:$I$1582,8,0)</f>
        <v>269.81</v>
      </c>
      <c r="L991" s="16">
        <v>1591.93</v>
      </c>
      <c r="M991" s="16">
        <v>163.88</v>
      </c>
      <c r="N991" s="16">
        <f t="shared" si="50"/>
        <v>2135.44</v>
      </c>
    </row>
    <row r="992" spans="2:14" x14ac:dyDescent="0.3">
      <c r="B992" s="12" t="s">
        <v>12</v>
      </c>
      <c r="C992" s="13" t="s">
        <v>981</v>
      </c>
      <c r="D992" s="13">
        <v>74998</v>
      </c>
      <c r="E992" s="14" t="s">
        <v>204</v>
      </c>
      <c r="F992" s="15">
        <f t="shared" si="48"/>
        <v>8976.41</v>
      </c>
      <c r="G992" s="15">
        <v>2369.2600000000002</v>
      </c>
      <c r="H992" s="16"/>
      <c r="I992" s="16">
        <f t="shared" si="49"/>
        <v>1874.29</v>
      </c>
      <c r="J992" s="16"/>
      <c r="K992" s="16">
        <f>VLOOKUP(D992,[1]Planilha2!$B$5:$I$1582,8,0)</f>
        <v>1874.29</v>
      </c>
      <c r="L992" s="16">
        <v>4732.8599999999997</v>
      </c>
      <c r="M992" s="16">
        <v>2151.9699999999998</v>
      </c>
      <c r="N992" s="16">
        <f t="shared" si="50"/>
        <v>6824.4400000000005</v>
      </c>
    </row>
    <row r="993" spans="2:14" x14ac:dyDescent="0.3">
      <c r="B993" s="12" t="s">
        <v>12</v>
      </c>
      <c r="C993" s="13" t="s">
        <v>982</v>
      </c>
      <c r="D993" s="13">
        <v>73865</v>
      </c>
      <c r="E993" s="14" t="s">
        <v>24</v>
      </c>
      <c r="F993" s="15">
        <f t="shared" si="48"/>
        <v>9278.15</v>
      </c>
      <c r="G993" s="15">
        <v>5353.119999999999</v>
      </c>
      <c r="H993" s="16"/>
      <c r="I993" s="16">
        <f t="shared" si="49"/>
        <v>1830.67</v>
      </c>
      <c r="J993" s="16">
        <v>46.97</v>
      </c>
      <c r="K993" s="16">
        <f>VLOOKUP(D993,[1]Planilha2!$B$5:$I$1582,8,0)</f>
        <v>1783.7</v>
      </c>
      <c r="L993" s="16">
        <v>2094.36</v>
      </c>
      <c r="M993" s="16">
        <v>4642.87</v>
      </c>
      <c r="N993" s="16">
        <f t="shared" si="50"/>
        <v>4635.28</v>
      </c>
    </row>
    <row r="994" spans="2:14" x14ac:dyDescent="0.3">
      <c r="B994" s="12" t="s">
        <v>12</v>
      </c>
      <c r="C994" s="13" t="s">
        <v>983</v>
      </c>
      <c r="D994" s="13">
        <v>80723</v>
      </c>
      <c r="E994" s="14" t="s">
        <v>14</v>
      </c>
      <c r="F994" s="15">
        <f t="shared" si="48"/>
        <v>4009.8199999999997</v>
      </c>
      <c r="G994" s="15">
        <v>529.48</v>
      </c>
      <c r="H994" s="16"/>
      <c r="I994" s="16">
        <f t="shared" si="49"/>
        <v>815.16</v>
      </c>
      <c r="J994" s="16"/>
      <c r="K994" s="16">
        <f>VLOOKUP(D994,[1]Planilha2!$B$5:$I$1582,8,0)</f>
        <v>815.16</v>
      </c>
      <c r="L994" s="16">
        <v>2665.18</v>
      </c>
      <c r="M994" s="16">
        <v>1128.5</v>
      </c>
      <c r="N994" s="16">
        <f t="shared" si="50"/>
        <v>2881.3199999999997</v>
      </c>
    </row>
    <row r="995" spans="2:14" x14ac:dyDescent="0.3">
      <c r="B995" s="12" t="s">
        <v>12</v>
      </c>
      <c r="C995" s="13" t="s">
        <v>984</v>
      </c>
      <c r="D995" s="13">
        <v>79882</v>
      </c>
      <c r="E995" s="14" t="s">
        <v>744</v>
      </c>
      <c r="F995" s="15">
        <f t="shared" si="48"/>
        <v>5999.4400000000005</v>
      </c>
      <c r="G995" s="15">
        <v>1354.46</v>
      </c>
      <c r="H995" s="16"/>
      <c r="I995" s="16">
        <f t="shared" si="49"/>
        <v>1379.95</v>
      </c>
      <c r="J995" s="16"/>
      <c r="K995" s="16">
        <f>VLOOKUP(D995,[1]Planilha2!$B$5:$I$1582,8,0)</f>
        <v>1379.95</v>
      </c>
      <c r="L995" s="16">
        <v>3265.03</v>
      </c>
      <c r="M995" s="16">
        <v>1966.2400000000002</v>
      </c>
      <c r="N995" s="16">
        <f t="shared" si="50"/>
        <v>4033.2000000000003</v>
      </c>
    </row>
    <row r="996" spans="2:14" x14ac:dyDescent="0.3">
      <c r="B996" s="12" t="s">
        <v>12</v>
      </c>
      <c r="C996" s="13" t="s">
        <v>985</v>
      </c>
      <c r="D996" s="13">
        <v>81632</v>
      </c>
      <c r="E996" s="14" t="s">
        <v>1661</v>
      </c>
      <c r="F996" s="15">
        <f t="shared" si="48"/>
        <v>2366.77</v>
      </c>
      <c r="G996" s="15">
        <v>543.71</v>
      </c>
      <c r="H996" s="16"/>
      <c r="I996" s="16">
        <f t="shared" si="49"/>
        <v>337.26</v>
      </c>
      <c r="J996" s="16"/>
      <c r="K996" s="16">
        <f>VLOOKUP(D996,[1]Planilha2!$B$5:$I$1582,8,0)</f>
        <v>337.26</v>
      </c>
      <c r="L996" s="16">
        <v>1485.8</v>
      </c>
      <c r="M996" s="16">
        <v>163.88</v>
      </c>
      <c r="N996" s="16">
        <f t="shared" si="50"/>
        <v>2202.89</v>
      </c>
    </row>
    <row r="997" spans="2:14" x14ac:dyDescent="0.3">
      <c r="B997" s="12" t="s">
        <v>12</v>
      </c>
      <c r="C997" s="13" t="s">
        <v>986</v>
      </c>
      <c r="D997" s="13">
        <v>74094</v>
      </c>
      <c r="E997" s="14" t="s">
        <v>29</v>
      </c>
      <c r="F997" s="15">
        <f t="shared" si="48"/>
        <v>5581.1</v>
      </c>
      <c r="G997" s="15">
        <v>1459.9700000000003</v>
      </c>
      <c r="H997" s="16"/>
      <c r="I997" s="16">
        <f t="shared" si="49"/>
        <v>1387.6100000000001</v>
      </c>
      <c r="J997" s="16">
        <v>0.19</v>
      </c>
      <c r="K997" s="16">
        <f>VLOOKUP(D997,[1]Planilha2!$B$5:$I$1582,8,0)</f>
        <v>1387.42</v>
      </c>
      <c r="L997" s="16">
        <v>2733.52</v>
      </c>
      <c r="M997" s="16">
        <v>676.15</v>
      </c>
      <c r="N997" s="16">
        <f t="shared" si="50"/>
        <v>4904.9500000000007</v>
      </c>
    </row>
    <row r="998" spans="2:14" x14ac:dyDescent="0.3">
      <c r="B998" s="12" t="s">
        <v>12</v>
      </c>
      <c r="C998" s="13" t="s">
        <v>1630</v>
      </c>
      <c r="D998" s="13">
        <v>83004</v>
      </c>
      <c r="E998" s="14" t="s">
        <v>16</v>
      </c>
      <c r="F998" s="15">
        <f t="shared" si="48"/>
        <v>3696.08</v>
      </c>
      <c r="G998" s="15">
        <v>213.79999999999998</v>
      </c>
      <c r="H998" s="16"/>
      <c r="I998" s="16">
        <f t="shared" si="49"/>
        <v>321.74</v>
      </c>
      <c r="J998" s="16">
        <v>-125.14</v>
      </c>
      <c r="K998" s="16">
        <f>VLOOKUP(D998,[1]Planilha2!$B$5:$I$1582,8,0)</f>
        <v>446.88</v>
      </c>
      <c r="L998" s="16">
        <v>3160.54</v>
      </c>
      <c r="M998" s="16">
        <v>333.34</v>
      </c>
      <c r="N998" s="16">
        <f t="shared" si="50"/>
        <v>3362.74</v>
      </c>
    </row>
    <row r="999" spans="2:14" x14ac:dyDescent="0.3">
      <c r="B999" s="12" t="s">
        <v>12</v>
      </c>
      <c r="C999" s="13" t="s">
        <v>987</v>
      </c>
      <c r="D999" s="13">
        <v>80137</v>
      </c>
      <c r="E999" s="14" t="s">
        <v>1686</v>
      </c>
      <c r="F999" s="15">
        <f t="shared" si="48"/>
        <v>6120.66</v>
      </c>
      <c r="G999" s="15">
        <v>2306.33</v>
      </c>
      <c r="H999" s="16"/>
      <c r="I999" s="16">
        <f t="shared" si="49"/>
        <v>1184.97</v>
      </c>
      <c r="J999" s="16"/>
      <c r="K999" s="16">
        <f>VLOOKUP(D999,[1]Planilha2!$B$5:$I$1582,8,0)</f>
        <v>1184.97</v>
      </c>
      <c r="L999" s="16">
        <v>2629.36</v>
      </c>
      <c r="M999" s="16">
        <v>808.92000000000007</v>
      </c>
      <c r="N999" s="16">
        <f t="shared" si="50"/>
        <v>5311.74</v>
      </c>
    </row>
    <row r="1000" spans="2:14" x14ac:dyDescent="0.3">
      <c r="B1000" s="12" t="s">
        <v>12</v>
      </c>
      <c r="C1000" s="13" t="s">
        <v>988</v>
      </c>
      <c r="D1000" s="13">
        <v>78522</v>
      </c>
      <c r="E1000" s="14" t="s">
        <v>16</v>
      </c>
      <c r="F1000" s="15">
        <f t="shared" si="48"/>
        <v>7838.97</v>
      </c>
      <c r="G1000" s="15">
        <v>2188.2400000000002</v>
      </c>
      <c r="H1000" s="16"/>
      <c r="I1000" s="16">
        <f t="shared" si="49"/>
        <v>1722.1999999999998</v>
      </c>
      <c r="J1000" s="16">
        <v>14.87</v>
      </c>
      <c r="K1000" s="16">
        <f>VLOOKUP(D1000,[1]Planilha2!$B$5:$I$1582,8,0)</f>
        <v>1707.33</v>
      </c>
      <c r="L1000" s="16">
        <v>3928.53</v>
      </c>
      <c r="M1000" s="16">
        <v>1271.8299999999997</v>
      </c>
      <c r="N1000" s="16">
        <f t="shared" si="50"/>
        <v>6567.14</v>
      </c>
    </row>
    <row r="1001" spans="2:14" x14ac:dyDescent="0.3">
      <c r="B1001" s="12" t="s">
        <v>12</v>
      </c>
      <c r="C1001" s="13" t="s">
        <v>989</v>
      </c>
      <c r="D1001" s="13">
        <v>77554</v>
      </c>
      <c r="E1001" s="14" t="s">
        <v>14</v>
      </c>
      <c r="F1001" s="15">
        <f t="shared" si="48"/>
        <v>5019.8599999999997</v>
      </c>
      <c r="G1001" s="15">
        <v>925.57999999999993</v>
      </c>
      <c r="H1001" s="16"/>
      <c r="I1001" s="16">
        <f t="shared" si="49"/>
        <v>1337.1999999999998</v>
      </c>
      <c r="J1001" s="16">
        <v>34.11</v>
      </c>
      <c r="K1001" s="16">
        <f>VLOOKUP(D1001,[1]Planilha2!$B$5:$I$1582,8,0)</f>
        <v>1303.0899999999999</v>
      </c>
      <c r="L1001" s="16">
        <v>2757.08</v>
      </c>
      <c r="M1001" s="16">
        <v>545.06000000000006</v>
      </c>
      <c r="N1001" s="16">
        <f t="shared" si="50"/>
        <v>4474.7999999999993</v>
      </c>
    </row>
    <row r="1002" spans="2:14" x14ac:dyDescent="0.3">
      <c r="B1002" s="12" t="s">
        <v>12</v>
      </c>
      <c r="C1002" s="13" t="s">
        <v>990</v>
      </c>
      <c r="D1002" s="13">
        <v>75444</v>
      </c>
      <c r="E1002" s="14" t="s">
        <v>14</v>
      </c>
      <c r="F1002" s="15">
        <f t="shared" si="48"/>
        <v>1176.58</v>
      </c>
      <c r="G1002" s="15"/>
      <c r="H1002" s="16"/>
      <c r="I1002" s="16">
        <f t="shared" si="49"/>
        <v>1176.58</v>
      </c>
      <c r="J1002" s="16"/>
      <c r="K1002" s="16">
        <f>VLOOKUP(D1002,[1]Planilha2!$B$5:$I$1582,8,0)</f>
        <v>1176.58</v>
      </c>
      <c r="L1002" s="16"/>
      <c r="M1002" s="16">
        <v>6.93</v>
      </c>
      <c r="N1002" s="16">
        <f t="shared" si="50"/>
        <v>1169.6499999999999</v>
      </c>
    </row>
    <row r="1003" spans="2:14" x14ac:dyDescent="0.3">
      <c r="B1003" s="12" t="s">
        <v>12</v>
      </c>
      <c r="C1003" s="13" t="s">
        <v>991</v>
      </c>
      <c r="D1003" s="13">
        <v>73501</v>
      </c>
      <c r="E1003" s="14" t="s">
        <v>14</v>
      </c>
      <c r="F1003" s="15">
        <f t="shared" si="48"/>
        <v>4465.2</v>
      </c>
      <c r="G1003" s="15">
        <v>437.58</v>
      </c>
      <c r="H1003" s="16"/>
      <c r="I1003" s="16">
        <f t="shared" si="49"/>
        <v>1270.54</v>
      </c>
      <c r="J1003" s="16"/>
      <c r="K1003" s="16">
        <f>VLOOKUP(D1003,[1]Planilha2!$B$5:$I$1582,8,0)</f>
        <v>1270.54</v>
      </c>
      <c r="L1003" s="16">
        <v>2757.08</v>
      </c>
      <c r="M1003" s="16">
        <v>295.58999999999997</v>
      </c>
      <c r="N1003" s="16">
        <f t="shared" si="50"/>
        <v>4169.6099999999997</v>
      </c>
    </row>
    <row r="1004" spans="2:14" x14ac:dyDescent="0.3">
      <c r="B1004" s="12" t="s">
        <v>12</v>
      </c>
      <c r="C1004" s="13" t="s">
        <v>992</v>
      </c>
      <c r="D1004" s="13">
        <v>82579</v>
      </c>
      <c r="E1004" s="14"/>
      <c r="F1004" s="15">
        <f t="shared" si="48"/>
        <v>2030.9599999999998</v>
      </c>
      <c r="G1004" s="15">
        <v>1098.8399999999997</v>
      </c>
      <c r="H1004" s="16"/>
      <c r="I1004" s="16">
        <f t="shared" si="49"/>
        <v>796.65</v>
      </c>
      <c r="J1004" s="16">
        <v>796.65</v>
      </c>
      <c r="K1004" s="16"/>
      <c r="L1004" s="16">
        <v>135.47</v>
      </c>
      <c r="M1004" s="16">
        <v>3281.1399999999994</v>
      </c>
      <c r="N1004" s="16">
        <f t="shared" si="50"/>
        <v>-1250.1799999999996</v>
      </c>
    </row>
    <row r="1005" spans="2:14" x14ac:dyDescent="0.3">
      <c r="B1005" s="12" t="s">
        <v>12</v>
      </c>
      <c r="C1005" s="13" t="s">
        <v>993</v>
      </c>
      <c r="D1005" s="13">
        <v>64259</v>
      </c>
      <c r="E1005" s="14" t="s">
        <v>109</v>
      </c>
      <c r="F1005" s="15">
        <f t="shared" si="48"/>
        <v>8899.5600000000013</v>
      </c>
      <c r="G1005" s="15">
        <v>2920.2500000000005</v>
      </c>
      <c r="H1005" s="16"/>
      <c r="I1005" s="16">
        <f t="shared" si="49"/>
        <v>1818.39</v>
      </c>
      <c r="J1005" s="16"/>
      <c r="K1005" s="16">
        <f>VLOOKUP(D1005,[1]Planilha2!$B$5:$I$1582,8,0)</f>
        <v>1818.39</v>
      </c>
      <c r="L1005" s="16">
        <v>4160.92</v>
      </c>
      <c r="M1005" s="16">
        <v>3633.77</v>
      </c>
      <c r="N1005" s="16">
        <f t="shared" si="50"/>
        <v>5265.7900000000009</v>
      </c>
    </row>
    <row r="1006" spans="2:14" x14ac:dyDescent="0.3">
      <c r="B1006" s="12" t="s">
        <v>12</v>
      </c>
      <c r="C1006" s="13" t="s">
        <v>994</v>
      </c>
      <c r="D1006" s="13">
        <v>73693</v>
      </c>
      <c r="E1006" s="14" t="s">
        <v>14</v>
      </c>
      <c r="F1006" s="15">
        <f t="shared" si="48"/>
        <v>4908.59</v>
      </c>
      <c r="G1006" s="15">
        <v>1800</v>
      </c>
      <c r="H1006" s="16"/>
      <c r="I1006" s="16">
        <f t="shared" si="49"/>
        <v>1270.54</v>
      </c>
      <c r="J1006" s="16"/>
      <c r="K1006" s="16">
        <f>VLOOKUP(D1006,[1]Planilha2!$B$5:$I$1582,8,0)</f>
        <v>1270.54</v>
      </c>
      <c r="L1006" s="16">
        <v>1838.05</v>
      </c>
      <c r="M1006" s="16">
        <v>1798.95</v>
      </c>
      <c r="N1006" s="16">
        <f t="shared" si="50"/>
        <v>3109.6400000000003</v>
      </c>
    </row>
    <row r="1007" spans="2:14" x14ac:dyDescent="0.3">
      <c r="B1007" s="12" t="s">
        <v>12</v>
      </c>
      <c r="C1007" s="13" t="s">
        <v>995</v>
      </c>
      <c r="D1007" s="13">
        <v>74433</v>
      </c>
      <c r="E1007" s="14" t="s">
        <v>29</v>
      </c>
      <c r="F1007" s="15">
        <f t="shared" si="48"/>
        <v>6452.51</v>
      </c>
      <c r="G1007" s="15">
        <v>1741.35</v>
      </c>
      <c r="H1007" s="16"/>
      <c r="I1007" s="16">
        <f t="shared" si="49"/>
        <v>1557.09</v>
      </c>
      <c r="J1007" s="16">
        <v>49.3</v>
      </c>
      <c r="K1007" s="16">
        <f>VLOOKUP(D1007,[1]Planilha2!$B$5:$I$1582,8,0)</f>
        <v>1507.79</v>
      </c>
      <c r="L1007" s="16">
        <v>3154.07</v>
      </c>
      <c r="M1007" s="16">
        <v>703.58</v>
      </c>
      <c r="N1007" s="16">
        <f t="shared" si="50"/>
        <v>5748.93</v>
      </c>
    </row>
    <row r="1008" spans="2:14" x14ac:dyDescent="0.3">
      <c r="B1008" s="12" t="s">
        <v>12</v>
      </c>
      <c r="C1008" s="13" t="s">
        <v>996</v>
      </c>
      <c r="D1008" s="13">
        <v>76839</v>
      </c>
      <c r="E1008" s="14" t="s">
        <v>67</v>
      </c>
      <c r="F1008" s="15">
        <f t="shared" si="48"/>
        <v>3868.17</v>
      </c>
      <c r="G1008" s="15">
        <v>950.98</v>
      </c>
      <c r="H1008" s="16"/>
      <c r="I1008" s="16">
        <f t="shared" si="49"/>
        <v>1084.77</v>
      </c>
      <c r="J1008" s="16">
        <v>16.18</v>
      </c>
      <c r="K1008" s="16">
        <f>VLOOKUP(D1008,[1]Planilha2!$B$5:$I$1582,8,0)</f>
        <v>1068.5899999999999</v>
      </c>
      <c r="L1008" s="16">
        <v>1832.42</v>
      </c>
      <c r="M1008" s="16">
        <v>378.23999999999995</v>
      </c>
      <c r="N1008" s="16">
        <f t="shared" si="50"/>
        <v>3489.9300000000003</v>
      </c>
    </row>
    <row r="1009" spans="2:14" x14ac:dyDescent="0.3">
      <c r="B1009" s="12" t="s">
        <v>12</v>
      </c>
      <c r="C1009" s="13" t="s">
        <v>997</v>
      </c>
      <c r="D1009" s="13">
        <v>82441</v>
      </c>
      <c r="E1009" s="14" t="s">
        <v>16</v>
      </c>
      <c r="F1009" s="15">
        <f t="shared" si="48"/>
        <v>5285.57</v>
      </c>
      <c r="G1009" s="15">
        <v>713.76</v>
      </c>
      <c r="H1009" s="16"/>
      <c r="I1009" s="16">
        <f t="shared" si="49"/>
        <v>507.82</v>
      </c>
      <c r="J1009" s="16">
        <v>0.24</v>
      </c>
      <c r="K1009" s="16">
        <f>VLOOKUP(D1009,[1]Planilha2!$B$5:$I$1582,8,0)</f>
        <v>507.58</v>
      </c>
      <c r="L1009" s="16">
        <v>4063.99</v>
      </c>
      <c r="M1009" s="16">
        <v>751.56999999999994</v>
      </c>
      <c r="N1009" s="16">
        <f t="shared" si="50"/>
        <v>4534</v>
      </c>
    </row>
    <row r="1010" spans="2:14" x14ac:dyDescent="0.3">
      <c r="B1010" s="12" t="s">
        <v>12</v>
      </c>
      <c r="C1010" s="13" t="s">
        <v>1783</v>
      </c>
      <c r="D1010" s="13">
        <v>84144</v>
      </c>
      <c r="E1010" s="14" t="s">
        <v>14</v>
      </c>
      <c r="F1010" s="15">
        <f t="shared" si="48"/>
        <v>3306.85</v>
      </c>
      <c r="G1010" s="15">
        <v>312.58</v>
      </c>
      <c r="H1010" s="16"/>
      <c r="I1010" s="16">
        <f t="shared" si="49"/>
        <v>236.67</v>
      </c>
      <c r="J1010" s="16"/>
      <c r="K1010" s="16">
        <f>VLOOKUP(D1010,[1]Planilha2!$B$5:$I$1582,8,0)</f>
        <v>236.67</v>
      </c>
      <c r="L1010" s="16">
        <v>2757.6</v>
      </c>
      <c r="M1010" s="16">
        <v>268.75</v>
      </c>
      <c r="N1010" s="16">
        <f t="shared" si="50"/>
        <v>3038.1</v>
      </c>
    </row>
    <row r="1011" spans="2:14" x14ac:dyDescent="0.3">
      <c r="B1011" s="12" t="s">
        <v>12</v>
      </c>
      <c r="C1011" s="13" t="s">
        <v>998</v>
      </c>
      <c r="D1011" s="13">
        <v>77636</v>
      </c>
      <c r="E1011" s="14"/>
      <c r="F1011" s="15">
        <f t="shared" si="48"/>
        <v>9205.7300000000014</v>
      </c>
      <c r="G1011" s="15">
        <v>5367.7100000000009</v>
      </c>
      <c r="H1011" s="16"/>
      <c r="I1011" s="16">
        <f t="shared" si="49"/>
        <v>2919</v>
      </c>
      <c r="J1011" s="16">
        <v>2919</v>
      </c>
      <c r="K1011" s="16"/>
      <c r="L1011" s="16">
        <v>919.02</v>
      </c>
      <c r="M1011" s="16">
        <v>4896.97</v>
      </c>
      <c r="N1011" s="16">
        <f t="shared" si="50"/>
        <v>4308.7600000000011</v>
      </c>
    </row>
    <row r="1012" spans="2:14" x14ac:dyDescent="0.3">
      <c r="B1012" s="12" t="s">
        <v>12</v>
      </c>
      <c r="C1012" s="13" t="s">
        <v>999</v>
      </c>
      <c r="D1012" s="13">
        <v>72832</v>
      </c>
      <c r="E1012" s="14" t="s">
        <v>16</v>
      </c>
      <c r="F1012" s="15">
        <f t="shared" si="48"/>
        <v>7416.29</v>
      </c>
      <c r="G1012" s="15">
        <v>1691.5</v>
      </c>
      <c r="H1012" s="16"/>
      <c r="I1012" s="16">
        <f t="shared" si="49"/>
        <v>1796.27</v>
      </c>
      <c r="J1012" s="16">
        <v>59.12</v>
      </c>
      <c r="K1012" s="16">
        <f>VLOOKUP(D1012,[1]Planilha2!$B$5:$I$1582,8,0)</f>
        <v>1737.15</v>
      </c>
      <c r="L1012" s="16">
        <v>3928.52</v>
      </c>
      <c r="M1012" s="16">
        <v>1206.69</v>
      </c>
      <c r="N1012" s="16">
        <f t="shared" si="50"/>
        <v>6209.6</v>
      </c>
    </row>
    <row r="1013" spans="2:14" x14ac:dyDescent="0.3">
      <c r="B1013" s="12" t="s">
        <v>12</v>
      </c>
      <c r="C1013" s="13" t="s">
        <v>1000</v>
      </c>
      <c r="D1013" s="13">
        <v>76237</v>
      </c>
      <c r="E1013" s="14" t="s">
        <v>16</v>
      </c>
      <c r="F1013" s="15">
        <f t="shared" si="48"/>
        <v>7235.1</v>
      </c>
      <c r="G1013" s="15">
        <v>1469.8500000000004</v>
      </c>
      <c r="H1013" s="16"/>
      <c r="I1013" s="16">
        <f t="shared" si="49"/>
        <v>1701.26</v>
      </c>
      <c r="J1013" s="16">
        <v>49.25</v>
      </c>
      <c r="K1013" s="16">
        <f>VLOOKUP(D1013,[1]Planilha2!$B$5:$I$1582,8,0)</f>
        <v>1652.01</v>
      </c>
      <c r="L1013" s="16">
        <v>4063.99</v>
      </c>
      <c r="M1013" s="16">
        <v>1349.68</v>
      </c>
      <c r="N1013" s="16">
        <f t="shared" si="50"/>
        <v>5885.42</v>
      </c>
    </row>
    <row r="1014" spans="2:14" x14ac:dyDescent="0.3">
      <c r="B1014" s="12" t="s">
        <v>12</v>
      </c>
      <c r="C1014" s="13" t="s">
        <v>1631</v>
      </c>
      <c r="D1014" s="13">
        <v>83235</v>
      </c>
      <c r="E1014" s="14" t="s">
        <v>1661</v>
      </c>
      <c r="F1014" s="15">
        <f t="shared" si="48"/>
        <v>1894.7</v>
      </c>
      <c r="G1014" s="15">
        <v>190</v>
      </c>
      <c r="H1014" s="16"/>
      <c r="I1014" s="16">
        <f t="shared" si="49"/>
        <v>112.77</v>
      </c>
      <c r="J1014" s="16"/>
      <c r="K1014" s="16">
        <f>VLOOKUP(D1014,[1]Planilha2!$B$5:$I$1582,8,0)</f>
        <v>112.77</v>
      </c>
      <c r="L1014" s="16">
        <v>1591.93</v>
      </c>
      <c r="M1014" s="16">
        <v>269.07</v>
      </c>
      <c r="N1014" s="16">
        <f t="shared" si="50"/>
        <v>1625.63</v>
      </c>
    </row>
    <row r="1015" spans="2:14" x14ac:dyDescent="0.3">
      <c r="B1015" s="12" t="s">
        <v>12</v>
      </c>
      <c r="C1015" s="13" t="s">
        <v>1001</v>
      </c>
      <c r="D1015" s="13">
        <v>82723</v>
      </c>
      <c r="E1015" s="14" t="s">
        <v>1002</v>
      </c>
      <c r="F1015" s="15">
        <f t="shared" si="48"/>
        <v>4539.6099999999997</v>
      </c>
      <c r="G1015" s="15">
        <v>125</v>
      </c>
      <c r="H1015" s="16"/>
      <c r="I1015" s="16">
        <f t="shared" si="49"/>
        <v>424.01</v>
      </c>
      <c r="J1015" s="16"/>
      <c r="K1015" s="16">
        <f>VLOOKUP(D1015,[1]Planilha2!$B$5:$I$1582,8,0)</f>
        <v>424.01</v>
      </c>
      <c r="L1015" s="16">
        <v>3990.6</v>
      </c>
      <c r="M1015" s="16">
        <v>718.7</v>
      </c>
      <c r="N1015" s="16">
        <f t="shared" si="50"/>
        <v>3820.91</v>
      </c>
    </row>
    <row r="1016" spans="2:14" x14ac:dyDescent="0.3">
      <c r="B1016" s="12" t="s">
        <v>12</v>
      </c>
      <c r="C1016" s="13" t="s">
        <v>1003</v>
      </c>
      <c r="D1016" s="13">
        <v>74432</v>
      </c>
      <c r="E1016" s="14" t="s">
        <v>14</v>
      </c>
      <c r="F1016" s="15">
        <f t="shared" si="48"/>
        <v>5274.23</v>
      </c>
      <c r="G1016" s="15">
        <v>949.11999999999989</v>
      </c>
      <c r="H1016" s="16"/>
      <c r="I1016" s="16">
        <f t="shared" si="49"/>
        <v>1419.96</v>
      </c>
      <c r="J1016" s="16"/>
      <c r="K1016" s="16">
        <f>VLOOKUP(D1016,[1]Planilha2!$B$5:$I$1582,8,0)</f>
        <v>1419.96</v>
      </c>
      <c r="L1016" s="16">
        <v>2905.15</v>
      </c>
      <c r="M1016" s="16">
        <v>1439.63</v>
      </c>
      <c r="N1016" s="16">
        <f t="shared" si="50"/>
        <v>3834.5999999999995</v>
      </c>
    </row>
    <row r="1017" spans="2:14" x14ac:dyDescent="0.3">
      <c r="B1017" s="12" t="s">
        <v>12</v>
      </c>
      <c r="C1017" s="13" t="s">
        <v>1004</v>
      </c>
      <c r="D1017" s="13">
        <v>74572</v>
      </c>
      <c r="E1017" s="14" t="s">
        <v>14</v>
      </c>
      <c r="F1017" s="15">
        <f t="shared" si="48"/>
        <v>4693.8999999999996</v>
      </c>
      <c r="G1017" s="15">
        <v>529.48</v>
      </c>
      <c r="H1017" s="16"/>
      <c r="I1017" s="16">
        <f t="shared" si="49"/>
        <v>1499.24</v>
      </c>
      <c r="J1017" s="16"/>
      <c r="K1017" s="16">
        <f>VLOOKUP(D1017,[1]Planilha2!$B$5:$I$1582,8,0)</f>
        <v>1499.24</v>
      </c>
      <c r="L1017" s="16">
        <v>2665.18</v>
      </c>
      <c r="M1017" s="16">
        <v>355.49</v>
      </c>
      <c r="N1017" s="16">
        <f t="shared" si="50"/>
        <v>4338.41</v>
      </c>
    </row>
    <row r="1018" spans="2:14" x14ac:dyDescent="0.3">
      <c r="B1018" s="12" t="s">
        <v>12</v>
      </c>
      <c r="C1018" s="13" t="s">
        <v>1005</v>
      </c>
      <c r="D1018" s="13">
        <v>58538</v>
      </c>
      <c r="E1018" s="14" t="s">
        <v>109</v>
      </c>
      <c r="F1018" s="15">
        <f t="shared" si="48"/>
        <v>8507.61</v>
      </c>
      <c r="G1018" s="15">
        <v>753.19000000000017</v>
      </c>
      <c r="H1018" s="16"/>
      <c r="I1018" s="16">
        <f t="shared" si="49"/>
        <v>1842.1299999999999</v>
      </c>
      <c r="J1018" s="16">
        <v>0.85</v>
      </c>
      <c r="K1018" s="16">
        <f>VLOOKUP(D1018,[1]Planilha2!$B$5:$I$1582,8,0)</f>
        <v>1841.28</v>
      </c>
      <c r="L1018" s="16">
        <v>5912.29</v>
      </c>
      <c r="M1018" s="16">
        <v>1682.8500000000004</v>
      </c>
      <c r="N1018" s="16">
        <f t="shared" si="50"/>
        <v>6824.76</v>
      </c>
    </row>
    <row r="1019" spans="2:14" x14ac:dyDescent="0.3">
      <c r="B1019" s="12" t="s">
        <v>12</v>
      </c>
      <c r="C1019" s="13" t="s">
        <v>1006</v>
      </c>
      <c r="D1019" s="13">
        <v>75888</v>
      </c>
      <c r="E1019" s="14" t="s">
        <v>29</v>
      </c>
      <c r="F1019" s="15">
        <f t="shared" si="48"/>
        <v>6079.22</v>
      </c>
      <c r="G1019" s="15">
        <v>2589.3700000000003</v>
      </c>
      <c r="H1019" s="16"/>
      <c r="I1019" s="16">
        <f t="shared" si="49"/>
        <v>1387.14</v>
      </c>
      <c r="J1019" s="16"/>
      <c r="K1019" s="16">
        <f>VLOOKUP(D1019,[1]Planilha2!$B$5:$I$1582,8,0)</f>
        <v>1387.14</v>
      </c>
      <c r="L1019" s="16">
        <v>2102.71</v>
      </c>
      <c r="M1019" s="16">
        <v>2182.5099999999998</v>
      </c>
      <c r="N1019" s="16">
        <f t="shared" si="50"/>
        <v>3896.7100000000005</v>
      </c>
    </row>
    <row r="1020" spans="2:14" x14ac:dyDescent="0.3">
      <c r="B1020" s="12" t="s">
        <v>12</v>
      </c>
      <c r="C1020" s="13" t="s">
        <v>1007</v>
      </c>
      <c r="D1020" s="13">
        <v>79991</v>
      </c>
      <c r="E1020" s="14" t="s">
        <v>67</v>
      </c>
      <c r="F1020" s="15">
        <f t="shared" si="48"/>
        <v>3657.9100000000003</v>
      </c>
      <c r="G1020" s="15">
        <v>724.12</v>
      </c>
      <c r="H1020" s="16"/>
      <c r="I1020" s="16">
        <f t="shared" si="49"/>
        <v>819.45</v>
      </c>
      <c r="J1020" s="16">
        <v>28.76</v>
      </c>
      <c r="K1020" s="16">
        <f>VLOOKUP(D1020,[1]Planilha2!$B$5:$I$1582,8,0)</f>
        <v>790.69</v>
      </c>
      <c r="L1020" s="16">
        <v>2114.34</v>
      </c>
      <c r="M1020" s="16">
        <v>332.21999999999997</v>
      </c>
      <c r="N1020" s="16">
        <f t="shared" si="50"/>
        <v>3325.6900000000005</v>
      </c>
    </row>
    <row r="1021" spans="2:14" x14ac:dyDescent="0.3">
      <c r="B1021" s="12" t="s">
        <v>12</v>
      </c>
      <c r="C1021" s="13" t="s">
        <v>1008</v>
      </c>
      <c r="D1021" s="13">
        <v>76230</v>
      </c>
      <c r="E1021" s="14" t="s">
        <v>14</v>
      </c>
      <c r="F1021" s="15">
        <f t="shared" si="48"/>
        <v>5872.97</v>
      </c>
      <c r="G1021" s="15">
        <v>4602.43</v>
      </c>
      <c r="H1021" s="16"/>
      <c r="I1021" s="16">
        <f t="shared" si="49"/>
        <v>1270.54</v>
      </c>
      <c r="J1021" s="16"/>
      <c r="K1021" s="16">
        <f>VLOOKUP(D1021,[1]Planilha2!$B$5:$I$1582,8,0)</f>
        <v>1270.54</v>
      </c>
      <c r="L1021" s="16"/>
      <c r="M1021" s="16">
        <v>5364.45</v>
      </c>
      <c r="N1021" s="16">
        <f t="shared" si="50"/>
        <v>508.52000000000044</v>
      </c>
    </row>
    <row r="1022" spans="2:14" x14ac:dyDescent="0.3">
      <c r="B1022" s="12" t="s">
        <v>12</v>
      </c>
      <c r="C1022" s="13" t="s">
        <v>1009</v>
      </c>
      <c r="D1022" s="13">
        <v>81389</v>
      </c>
      <c r="E1022" s="14" t="s">
        <v>14</v>
      </c>
      <c r="F1022" s="15">
        <f t="shared" si="48"/>
        <v>3738.26</v>
      </c>
      <c r="G1022" s="15">
        <v>437.58</v>
      </c>
      <c r="H1022" s="16"/>
      <c r="I1022" s="16">
        <f t="shared" si="49"/>
        <v>543.6</v>
      </c>
      <c r="J1022" s="16">
        <v>0.01</v>
      </c>
      <c r="K1022" s="16">
        <f>VLOOKUP(D1022,[1]Planilha2!$B$5:$I$1582,8,0)</f>
        <v>543.59</v>
      </c>
      <c r="L1022" s="16">
        <v>2757.08</v>
      </c>
      <c r="M1022" s="16">
        <v>295.58999999999997</v>
      </c>
      <c r="N1022" s="16">
        <f t="shared" si="50"/>
        <v>3442.67</v>
      </c>
    </row>
    <row r="1023" spans="2:14" x14ac:dyDescent="0.3">
      <c r="B1023" s="12" t="s">
        <v>12</v>
      </c>
      <c r="C1023" s="13" t="s">
        <v>1010</v>
      </c>
      <c r="D1023" s="13">
        <v>69413</v>
      </c>
      <c r="E1023" s="14" t="s">
        <v>14</v>
      </c>
      <c r="F1023" s="15">
        <f t="shared" si="48"/>
        <v>4581.22</v>
      </c>
      <c r="G1023" s="15">
        <v>728.42000000000007</v>
      </c>
      <c r="H1023" s="16"/>
      <c r="I1023" s="16">
        <f t="shared" si="49"/>
        <v>1279.53</v>
      </c>
      <c r="J1023" s="16"/>
      <c r="K1023" s="16">
        <f>VLOOKUP(D1023,[1]Planilha2!$B$5:$I$1582,8,0)</f>
        <v>1279.53</v>
      </c>
      <c r="L1023" s="16">
        <v>2573.27</v>
      </c>
      <c r="M1023" s="16">
        <v>754.25</v>
      </c>
      <c r="N1023" s="16">
        <f t="shared" si="50"/>
        <v>3826.9700000000003</v>
      </c>
    </row>
    <row r="1024" spans="2:14" x14ac:dyDescent="0.3">
      <c r="B1024" s="12" t="s">
        <v>12</v>
      </c>
      <c r="C1024" s="13" t="s">
        <v>1011</v>
      </c>
      <c r="D1024" s="13">
        <v>77272</v>
      </c>
      <c r="E1024" s="14" t="s">
        <v>14</v>
      </c>
      <c r="F1024" s="15">
        <f t="shared" si="48"/>
        <v>4558.49</v>
      </c>
      <c r="G1024" s="15">
        <v>714.68</v>
      </c>
      <c r="H1024" s="16"/>
      <c r="I1024" s="16">
        <f t="shared" si="49"/>
        <v>1270.54</v>
      </c>
      <c r="J1024" s="16"/>
      <c r="K1024" s="16">
        <f>VLOOKUP(D1024,[1]Planilha2!$B$5:$I$1582,8,0)</f>
        <v>1270.54</v>
      </c>
      <c r="L1024" s="16">
        <v>2573.27</v>
      </c>
      <c r="M1024" s="16">
        <v>564.72</v>
      </c>
      <c r="N1024" s="16">
        <f t="shared" si="50"/>
        <v>3993.7699999999995</v>
      </c>
    </row>
    <row r="1025" spans="2:14" x14ac:dyDescent="0.3">
      <c r="B1025" s="12" t="s">
        <v>12</v>
      </c>
      <c r="C1025" s="13" t="s">
        <v>1012</v>
      </c>
      <c r="D1025" s="13">
        <v>82568</v>
      </c>
      <c r="E1025" s="14" t="s">
        <v>18</v>
      </c>
      <c r="F1025" s="15">
        <f t="shared" si="48"/>
        <v>5436.53</v>
      </c>
      <c r="G1025" s="15">
        <v>1154.02</v>
      </c>
      <c r="H1025" s="16"/>
      <c r="I1025" s="16">
        <f t="shared" si="49"/>
        <v>411.32</v>
      </c>
      <c r="J1025" s="16"/>
      <c r="K1025" s="16">
        <f>VLOOKUP(D1025,[1]Planilha2!$B$5:$I$1582,8,0)</f>
        <v>411.32</v>
      </c>
      <c r="L1025" s="16">
        <v>3871.19</v>
      </c>
      <c r="M1025" s="16">
        <v>841.40000000000009</v>
      </c>
      <c r="N1025" s="16">
        <f t="shared" si="50"/>
        <v>4595.1299999999992</v>
      </c>
    </row>
    <row r="1026" spans="2:14" x14ac:dyDescent="0.3">
      <c r="B1026" s="12" t="s">
        <v>12</v>
      </c>
      <c r="C1026" s="13" t="s">
        <v>1013</v>
      </c>
      <c r="D1026" s="13">
        <v>74872</v>
      </c>
      <c r="E1026" s="14" t="s">
        <v>234</v>
      </c>
      <c r="F1026" s="15">
        <f t="shared" si="48"/>
        <v>6828</v>
      </c>
      <c r="G1026" s="15">
        <v>1064.27</v>
      </c>
      <c r="H1026" s="16"/>
      <c r="I1026" s="16">
        <f t="shared" si="49"/>
        <v>1631.82</v>
      </c>
      <c r="J1026" s="16">
        <v>17.22</v>
      </c>
      <c r="K1026" s="16">
        <f>VLOOKUP(D1026,[1]Planilha2!$B$5:$I$1582,8,0)</f>
        <v>1614.6</v>
      </c>
      <c r="L1026" s="16">
        <v>4131.91</v>
      </c>
      <c r="M1026" s="16">
        <v>993.37999999999988</v>
      </c>
      <c r="N1026" s="16">
        <f t="shared" si="50"/>
        <v>5834.62</v>
      </c>
    </row>
    <row r="1027" spans="2:14" x14ac:dyDescent="0.3">
      <c r="B1027" s="12" t="s">
        <v>12</v>
      </c>
      <c r="C1027" s="13" t="s">
        <v>1014</v>
      </c>
      <c r="D1027" s="13">
        <v>81107</v>
      </c>
      <c r="E1027" s="14" t="s">
        <v>393</v>
      </c>
      <c r="F1027" s="15">
        <f t="shared" si="48"/>
        <v>1896.9899999999998</v>
      </c>
      <c r="G1027" s="15">
        <v>437.58</v>
      </c>
      <c r="H1027" s="16"/>
      <c r="I1027" s="16">
        <f t="shared" si="49"/>
        <v>310.56</v>
      </c>
      <c r="J1027" s="16"/>
      <c r="K1027" s="16">
        <f>VLOOKUP(D1027,[1]Planilha2!$B$5:$I$1582,8,0)</f>
        <v>310.56</v>
      </c>
      <c r="L1027" s="16">
        <v>1148.8499999999999</v>
      </c>
      <c r="M1027" s="16">
        <v>191.89</v>
      </c>
      <c r="N1027" s="16">
        <f t="shared" si="50"/>
        <v>1705.1</v>
      </c>
    </row>
    <row r="1028" spans="2:14" x14ac:dyDescent="0.3">
      <c r="B1028" s="12" t="s">
        <v>12</v>
      </c>
      <c r="C1028" s="13" t="s">
        <v>1015</v>
      </c>
      <c r="D1028" s="13">
        <v>81997</v>
      </c>
      <c r="E1028" s="14" t="s">
        <v>14</v>
      </c>
      <c r="F1028" s="15">
        <f t="shared" si="48"/>
        <v>3629.52</v>
      </c>
      <c r="G1028" s="15">
        <v>529.48</v>
      </c>
      <c r="H1028" s="16"/>
      <c r="I1028" s="16">
        <f t="shared" si="49"/>
        <v>434.86</v>
      </c>
      <c r="J1028" s="16"/>
      <c r="K1028" s="16">
        <f>VLOOKUP(D1028,[1]Planilha2!$B$5:$I$1582,8,0)</f>
        <v>434.86</v>
      </c>
      <c r="L1028" s="16">
        <v>2665.18</v>
      </c>
      <c r="M1028" s="16">
        <v>295.58999999999997</v>
      </c>
      <c r="N1028" s="16">
        <f t="shared" si="50"/>
        <v>3333.93</v>
      </c>
    </row>
    <row r="1029" spans="2:14" x14ac:dyDescent="0.3">
      <c r="B1029" s="12" t="s">
        <v>12</v>
      </c>
      <c r="C1029" s="13" t="s">
        <v>1632</v>
      </c>
      <c r="D1029" s="13">
        <v>83264</v>
      </c>
      <c r="E1029" s="14" t="s">
        <v>14</v>
      </c>
      <c r="F1029" s="15">
        <f t="shared" si="48"/>
        <v>3412.09</v>
      </c>
      <c r="G1029" s="15">
        <v>621.39</v>
      </c>
      <c r="H1029" s="16"/>
      <c r="I1029" s="16">
        <f t="shared" si="49"/>
        <v>217.43</v>
      </c>
      <c r="J1029" s="16"/>
      <c r="K1029" s="16">
        <f>VLOOKUP(D1029,[1]Planilha2!$B$5:$I$1582,8,0)</f>
        <v>217.43</v>
      </c>
      <c r="L1029" s="16">
        <v>2573.27</v>
      </c>
      <c r="M1029" s="16">
        <v>424.59000000000003</v>
      </c>
      <c r="N1029" s="16">
        <f t="shared" si="50"/>
        <v>2987.5</v>
      </c>
    </row>
    <row r="1030" spans="2:14" x14ac:dyDescent="0.3">
      <c r="B1030" s="12" t="s">
        <v>12</v>
      </c>
      <c r="C1030" s="13" t="s">
        <v>1016</v>
      </c>
      <c r="D1030" s="13">
        <v>82522</v>
      </c>
      <c r="E1030" s="14" t="s">
        <v>14</v>
      </c>
      <c r="F1030" s="15">
        <f t="shared" si="48"/>
        <v>3520.8199999999997</v>
      </c>
      <c r="G1030" s="15">
        <v>529.48</v>
      </c>
      <c r="H1030" s="16"/>
      <c r="I1030" s="16">
        <f t="shared" si="49"/>
        <v>326.16000000000003</v>
      </c>
      <c r="J1030" s="16"/>
      <c r="K1030" s="16">
        <f>VLOOKUP(D1030,[1]Planilha2!$B$5:$I$1582,8,0)</f>
        <v>326.16000000000003</v>
      </c>
      <c r="L1030" s="16">
        <v>2665.18</v>
      </c>
      <c r="M1030" s="16">
        <v>315.33000000000004</v>
      </c>
      <c r="N1030" s="16">
        <f t="shared" si="50"/>
        <v>3205.49</v>
      </c>
    </row>
    <row r="1031" spans="2:14" x14ac:dyDescent="0.3">
      <c r="B1031" s="12" t="s">
        <v>12</v>
      </c>
      <c r="C1031" s="13" t="s">
        <v>1017</v>
      </c>
      <c r="D1031" s="13">
        <v>79016</v>
      </c>
      <c r="E1031" s="14" t="s">
        <v>1664</v>
      </c>
      <c r="F1031" s="15">
        <f t="shared" si="48"/>
        <v>4461.43</v>
      </c>
      <c r="G1031" s="15">
        <v>1243.57</v>
      </c>
      <c r="H1031" s="16"/>
      <c r="I1031" s="16">
        <f t="shared" si="49"/>
        <v>1104.0999999999999</v>
      </c>
      <c r="J1031" s="16"/>
      <c r="K1031" s="16">
        <f>VLOOKUP(D1031,[1]Planilha2!$B$5:$I$1582,8,0)</f>
        <v>1104.0999999999999</v>
      </c>
      <c r="L1031" s="16">
        <v>2113.7600000000002</v>
      </c>
      <c r="M1031" s="16">
        <v>1065.6199999999999</v>
      </c>
      <c r="N1031" s="16">
        <f t="shared" si="50"/>
        <v>3395.8100000000004</v>
      </c>
    </row>
    <row r="1032" spans="2:14" x14ac:dyDescent="0.3">
      <c r="B1032" s="12" t="s">
        <v>12</v>
      </c>
      <c r="C1032" s="13" t="s">
        <v>1018</v>
      </c>
      <c r="D1032" s="13">
        <v>76542</v>
      </c>
      <c r="E1032" s="14" t="s">
        <v>16</v>
      </c>
      <c r="F1032" s="15">
        <f t="shared" si="48"/>
        <v>8736.4600000000009</v>
      </c>
      <c r="G1032" s="15">
        <v>7090.6600000000008</v>
      </c>
      <c r="H1032" s="16"/>
      <c r="I1032" s="16">
        <f t="shared" si="49"/>
        <v>1645.8</v>
      </c>
      <c r="J1032" s="16">
        <v>0.73</v>
      </c>
      <c r="K1032" s="16">
        <f>VLOOKUP(D1032,[1]Planilha2!$B$5:$I$1582,8,0)</f>
        <v>1645.07</v>
      </c>
      <c r="L1032" s="16"/>
      <c r="M1032" s="16">
        <v>7092.5800000000008</v>
      </c>
      <c r="N1032" s="16">
        <f t="shared" si="50"/>
        <v>1643.88</v>
      </c>
    </row>
    <row r="1033" spans="2:14" x14ac:dyDescent="0.3">
      <c r="B1033" s="12" t="s">
        <v>12</v>
      </c>
      <c r="C1033" s="13" t="s">
        <v>1019</v>
      </c>
      <c r="D1033" s="13">
        <v>82349</v>
      </c>
      <c r="E1033" s="14" t="s">
        <v>1020</v>
      </c>
      <c r="F1033" s="15">
        <f t="shared" ref="F1033:F1096" si="51">G1033+I1033+L1033</f>
        <v>5579.99</v>
      </c>
      <c r="G1033" s="15">
        <v>312.58</v>
      </c>
      <c r="H1033" s="16"/>
      <c r="I1033" s="16">
        <f t="shared" ref="I1033:I1096" si="52">J1033+K1033</f>
        <v>535.94000000000005</v>
      </c>
      <c r="J1033" s="16"/>
      <c r="K1033" s="16">
        <f>VLOOKUP(D1033,[1]Planilha2!$B$5:$I$1582,8,0)</f>
        <v>535.94000000000005</v>
      </c>
      <c r="L1033" s="16">
        <v>4731.47</v>
      </c>
      <c r="M1033" s="16">
        <v>1039.75</v>
      </c>
      <c r="N1033" s="16">
        <f t="shared" ref="N1033:N1096" si="53">F1033-M1033</f>
        <v>4540.24</v>
      </c>
    </row>
    <row r="1034" spans="2:14" x14ac:dyDescent="0.3">
      <c r="B1034" s="12" t="s">
        <v>12</v>
      </c>
      <c r="C1034" s="13" t="s">
        <v>1021</v>
      </c>
      <c r="D1034" s="13">
        <v>75380</v>
      </c>
      <c r="E1034" s="14" t="s">
        <v>22</v>
      </c>
      <c r="F1034" s="15">
        <f t="shared" si="51"/>
        <v>3662.89</v>
      </c>
      <c r="G1034" s="15">
        <v>780.8</v>
      </c>
      <c r="H1034" s="16"/>
      <c r="I1034" s="16">
        <f t="shared" si="52"/>
        <v>1035.72</v>
      </c>
      <c r="J1034" s="16">
        <v>23.99</v>
      </c>
      <c r="K1034" s="16">
        <f>VLOOKUP(D1034,[1]Planilha2!$B$5:$I$1582,8,0)</f>
        <v>1011.73</v>
      </c>
      <c r="L1034" s="16">
        <v>1846.37</v>
      </c>
      <c r="M1034" s="16">
        <v>220.45999999999998</v>
      </c>
      <c r="N1034" s="16">
        <f t="shared" si="53"/>
        <v>3442.43</v>
      </c>
    </row>
    <row r="1035" spans="2:14" x14ac:dyDescent="0.3">
      <c r="B1035" s="12" t="s">
        <v>12</v>
      </c>
      <c r="C1035" s="13" t="s">
        <v>1022</v>
      </c>
      <c r="D1035" s="13">
        <v>65243</v>
      </c>
      <c r="E1035" s="14" t="s">
        <v>27</v>
      </c>
      <c r="F1035" s="15">
        <f t="shared" si="51"/>
        <v>9586.23</v>
      </c>
      <c r="G1035" s="15">
        <v>439.28999999999996</v>
      </c>
      <c r="H1035" s="16"/>
      <c r="I1035" s="16">
        <f t="shared" si="52"/>
        <v>1973.42</v>
      </c>
      <c r="J1035" s="16">
        <v>-0.33</v>
      </c>
      <c r="K1035" s="16">
        <f>VLOOKUP(D1035,[1]Planilha2!$B$5:$I$1582,8,0)</f>
        <v>1973.75</v>
      </c>
      <c r="L1035" s="16">
        <v>7173.52</v>
      </c>
      <c r="M1035" s="16">
        <v>1837.48</v>
      </c>
      <c r="N1035" s="16">
        <f t="shared" si="53"/>
        <v>7748.75</v>
      </c>
    </row>
    <row r="1036" spans="2:14" x14ac:dyDescent="0.3">
      <c r="B1036" s="12" t="s">
        <v>12</v>
      </c>
      <c r="C1036" s="13" t="s">
        <v>1784</v>
      </c>
      <c r="D1036" s="13">
        <v>84397</v>
      </c>
      <c r="E1036" s="14" t="s">
        <v>90</v>
      </c>
      <c r="F1036" s="15">
        <f t="shared" si="51"/>
        <v>1681.7800000000002</v>
      </c>
      <c r="G1036" s="15"/>
      <c r="H1036" s="16"/>
      <c r="I1036" s="16">
        <f t="shared" si="52"/>
        <v>120.37</v>
      </c>
      <c r="J1036" s="16"/>
      <c r="K1036" s="16">
        <f>VLOOKUP(D1036,[1]Planilha2!$B$5:$I$1582,8,0)</f>
        <v>120.37</v>
      </c>
      <c r="L1036" s="16">
        <v>1561.41</v>
      </c>
      <c r="M1036" s="16">
        <v>121.68</v>
      </c>
      <c r="N1036" s="16">
        <f t="shared" si="53"/>
        <v>1560.1000000000001</v>
      </c>
    </row>
    <row r="1037" spans="2:14" x14ac:dyDescent="0.3">
      <c r="B1037" s="12" t="s">
        <v>12</v>
      </c>
      <c r="C1037" s="13" t="s">
        <v>1023</v>
      </c>
      <c r="D1037" s="13">
        <v>75621</v>
      </c>
      <c r="E1037" s="14" t="s">
        <v>14</v>
      </c>
      <c r="F1037" s="15">
        <f t="shared" si="51"/>
        <v>4897.2999999999993</v>
      </c>
      <c r="G1037" s="15">
        <v>800.57999999999993</v>
      </c>
      <c r="H1037" s="16"/>
      <c r="I1037" s="16">
        <f t="shared" si="52"/>
        <v>1339.6399999999999</v>
      </c>
      <c r="J1037" s="16">
        <v>34.1</v>
      </c>
      <c r="K1037" s="16">
        <f>VLOOKUP(D1037,[1]Planilha2!$B$5:$I$1582,8,0)</f>
        <v>1305.54</v>
      </c>
      <c r="L1037" s="16">
        <v>2757.08</v>
      </c>
      <c r="M1037" s="16">
        <v>445.47999999999996</v>
      </c>
      <c r="N1037" s="16">
        <f t="shared" si="53"/>
        <v>4451.82</v>
      </c>
    </row>
    <row r="1038" spans="2:14" x14ac:dyDescent="0.3">
      <c r="B1038" s="12" t="s">
        <v>12</v>
      </c>
      <c r="C1038" s="13" t="s">
        <v>1024</v>
      </c>
      <c r="D1038" s="13">
        <v>78746</v>
      </c>
      <c r="E1038" s="14" t="s">
        <v>14</v>
      </c>
      <c r="F1038" s="15">
        <f t="shared" si="51"/>
        <v>4371.25</v>
      </c>
      <c r="G1038" s="15">
        <v>437.58</v>
      </c>
      <c r="H1038" s="16"/>
      <c r="I1038" s="16">
        <f t="shared" si="52"/>
        <v>1176.5899999999999</v>
      </c>
      <c r="J1038" s="16"/>
      <c r="K1038" s="16">
        <f>VLOOKUP(D1038,[1]Planilha2!$B$5:$I$1582,8,0)</f>
        <v>1176.5899999999999</v>
      </c>
      <c r="L1038" s="16">
        <v>2757.08</v>
      </c>
      <c r="M1038" s="16">
        <v>295.58999999999997</v>
      </c>
      <c r="N1038" s="16">
        <f t="shared" si="53"/>
        <v>4075.66</v>
      </c>
    </row>
    <row r="1039" spans="2:14" x14ac:dyDescent="0.3">
      <c r="B1039" s="12" t="s">
        <v>12</v>
      </c>
      <c r="C1039" s="13" t="s">
        <v>1025</v>
      </c>
      <c r="D1039" s="13">
        <v>73764</v>
      </c>
      <c r="E1039" s="14" t="s">
        <v>37</v>
      </c>
      <c r="F1039" s="15">
        <f t="shared" si="51"/>
        <v>7187.63</v>
      </c>
      <c r="G1039" s="15">
        <v>4031.96</v>
      </c>
      <c r="H1039" s="16"/>
      <c r="I1039" s="16">
        <f t="shared" si="52"/>
        <v>1593.16</v>
      </c>
      <c r="J1039" s="16"/>
      <c r="K1039" s="16">
        <f>VLOOKUP(D1039,[1]Planilha2!$B$5:$I$1582,8,0)</f>
        <v>1593.16</v>
      </c>
      <c r="L1039" s="16">
        <v>1562.51</v>
      </c>
      <c r="M1039" s="16">
        <v>3575.79</v>
      </c>
      <c r="N1039" s="16">
        <f t="shared" si="53"/>
        <v>3611.84</v>
      </c>
    </row>
    <row r="1040" spans="2:14" x14ac:dyDescent="0.3">
      <c r="B1040" s="12" t="s">
        <v>12</v>
      </c>
      <c r="C1040" s="13" t="s">
        <v>1026</v>
      </c>
      <c r="D1040" s="13">
        <v>76182</v>
      </c>
      <c r="E1040" s="14" t="s">
        <v>1712</v>
      </c>
      <c r="F1040" s="15">
        <f t="shared" si="51"/>
        <v>5050.67</v>
      </c>
      <c r="G1040" s="15">
        <v>462.18000000000006</v>
      </c>
      <c r="H1040" s="16"/>
      <c r="I1040" s="16">
        <f t="shared" si="52"/>
        <v>1416.98</v>
      </c>
      <c r="J1040" s="16">
        <v>13.22</v>
      </c>
      <c r="K1040" s="16">
        <f>VLOOKUP(D1040,[1]Planilha2!$B$5:$I$1582,8,0)</f>
        <v>1403.76</v>
      </c>
      <c r="L1040" s="16">
        <v>3171.51</v>
      </c>
      <c r="M1040" s="16">
        <v>728.2</v>
      </c>
      <c r="N1040" s="16">
        <f t="shared" si="53"/>
        <v>4322.47</v>
      </c>
    </row>
    <row r="1041" spans="2:14" x14ac:dyDescent="0.3">
      <c r="B1041" s="12" t="s">
        <v>12</v>
      </c>
      <c r="C1041" s="13" t="s">
        <v>1027</v>
      </c>
      <c r="D1041" s="13">
        <v>79306</v>
      </c>
      <c r="E1041" s="14" t="s">
        <v>1696</v>
      </c>
      <c r="F1041" s="15">
        <f t="shared" si="51"/>
        <v>3405</v>
      </c>
      <c r="G1041" s="15">
        <v>719.49</v>
      </c>
      <c r="H1041" s="16"/>
      <c r="I1041" s="16">
        <f t="shared" si="52"/>
        <v>853.08</v>
      </c>
      <c r="J1041" s="16"/>
      <c r="K1041" s="16">
        <f>VLOOKUP(D1041,[1]Planilha2!$B$5:$I$1582,8,0)</f>
        <v>853.08</v>
      </c>
      <c r="L1041" s="16">
        <v>1832.43</v>
      </c>
      <c r="M1041" s="16">
        <v>226.21</v>
      </c>
      <c r="N1041" s="16">
        <f t="shared" si="53"/>
        <v>3178.79</v>
      </c>
    </row>
    <row r="1042" spans="2:14" x14ac:dyDescent="0.3">
      <c r="B1042" s="12" t="s">
        <v>12</v>
      </c>
      <c r="C1042" s="13" t="s">
        <v>1028</v>
      </c>
      <c r="D1042" s="13">
        <v>76208</v>
      </c>
      <c r="E1042" s="14" t="s">
        <v>24</v>
      </c>
      <c r="F1042" s="15">
        <f t="shared" si="51"/>
        <v>6734.2000000000007</v>
      </c>
      <c r="G1042" s="15">
        <v>443.6</v>
      </c>
      <c r="H1042" s="16"/>
      <c r="I1042" s="16">
        <f t="shared" si="52"/>
        <v>1667.63</v>
      </c>
      <c r="J1042" s="16"/>
      <c r="K1042" s="16">
        <f>VLOOKUP(D1042,[1]Planilha2!$B$5:$I$1582,8,0)</f>
        <v>1667.63</v>
      </c>
      <c r="L1042" s="16">
        <v>4622.97</v>
      </c>
      <c r="M1042" s="16">
        <v>948.29</v>
      </c>
      <c r="N1042" s="16">
        <f t="shared" si="53"/>
        <v>5785.9100000000008</v>
      </c>
    </row>
    <row r="1043" spans="2:14" x14ac:dyDescent="0.3">
      <c r="B1043" s="12" t="s">
        <v>12</v>
      </c>
      <c r="C1043" s="13" t="s">
        <v>1633</v>
      </c>
      <c r="D1043" s="13">
        <v>83260</v>
      </c>
      <c r="E1043" s="14" t="s">
        <v>90</v>
      </c>
      <c r="F1043" s="15">
        <f t="shared" si="51"/>
        <v>1797.02</v>
      </c>
      <c r="G1043" s="15">
        <v>125</v>
      </c>
      <c r="H1043" s="16"/>
      <c r="I1043" s="16">
        <f t="shared" si="52"/>
        <v>110.61</v>
      </c>
      <c r="J1043" s="16"/>
      <c r="K1043" s="16">
        <f>VLOOKUP(D1043,[1]Planilha2!$B$5:$I$1582,8,0)</f>
        <v>110.61</v>
      </c>
      <c r="L1043" s="16">
        <v>1561.41</v>
      </c>
      <c r="M1043" s="16">
        <v>264.45</v>
      </c>
      <c r="N1043" s="16">
        <f t="shared" si="53"/>
        <v>1532.57</v>
      </c>
    </row>
    <row r="1044" spans="2:14" x14ac:dyDescent="0.3">
      <c r="B1044" s="12" t="s">
        <v>12</v>
      </c>
      <c r="C1044" s="13" t="s">
        <v>1029</v>
      </c>
      <c r="D1044" s="13">
        <v>75408</v>
      </c>
      <c r="E1044" s="14" t="s">
        <v>22</v>
      </c>
      <c r="F1044" s="15">
        <f t="shared" si="51"/>
        <v>3213.62</v>
      </c>
      <c r="G1044" s="15">
        <v>437.58</v>
      </c>
      <c r="H1044" s="16"/>
      <c r="I1044" s="16">
        <f t="shared" si="52"/>
        <v>929.67</v>
      </c>
      <c r="J1044" s="16"/>
      <c r="K1044" s="16">
        <f>VLOOKUP(D1044,[1]Planilha2!$B$5:$I$1582,8,0)</f>
        <v>929.67</v>
      </c>
      <c r="L1044" s="16">
        <v>1846.37</v>
      </c>
      <c r="M1044" s="16">
        <v>392.78</v>
      </c>
      <c r="N1044" s="16">
        <f t="shared" si="53"/>
        <v>2820.84</v>
      </c>
    </row>
    <row r="1045" spans="2:14" x14ac:dyDescent="0.3">
      <c r="B1045" s="12" t="s">
        <v>12</v>
      </c>
      <c r="C1045" s="13" t="s">
        <v>1030</v>
      </c>
      <c r="D1045" s="13">
        <v>81121</v>
      </c>
      <c r="E1045" s="14" t="s">
        <v>29</v>
      </c>
      <c r="F1045" s="15">
        <f t="shared" si="51"/>
        <v>5309.08</v>
      </c>
      <c r="G1045" s="15">
        <v>1562.63</v>
      </c>
      <c r="H1045" s="16"/>
      <c r="I1045" s="16">
        <f t="shared" si="52"/>
        <v>802.66000000000008</v>
      </c>
      <c r="J1045" s="16">
        <v>0.09</v>
      </c>
      <c r="K1045" s="16">
        <f>VLOOKUP(D1045,[1]Planilha2!$B$5:$I$1582,8,0)</f>
        <v>802.57</v>
      </c>
      <c r="L1045" s="16">
        <v>2943.79</v>
      </c>
      <c r="M1045" s="16">
        <v>556.06000000000006</v>
      </c>
      <c r="N1045" s="16">
        <f t="shared" si="53"/>
        <v>4753.0199999999995</v>
      </c>
    </row>
    <row r="1046" spans="2:14" x14ac:dyDescent="0.3">
      <c r="B1046" s="12" t="s">
        <v>12</v>
      </c>
      <c r="C1046" s="13" t="s">
        <v>1031</v>
      </c>
      <c r="D1046" s="13">
        <v>78233</v>
      </c>
      <c r="E1046" s="14" t="s">
        <v>14</v>
      </c>
      <c r="F1046" s="15">
        <f t="shared" si="51"/>
        <v>5103.03</v>
      </c>
      <c r="G1046" s="15">
        <v>925.57999999999993</v>
      </c>
      <c r="H1046" s="16"/>
      <c r="I1046" s="16">
        <f t="shared" si="52"/>
        <v>1420.37</v>
      </c>
      <c r="J1046" s="16">
        <v>34.11</v>
      </c>
      <c r="K1046" s="16">
        <f>VLOOKUP(D1046,[1]Planilha2!$B$5:$I$1582,8,0)</f>
        <v>1386.26</v>
      </c>
      <c r="L1046" s="16">
        <v>2757.08</v>
      </c>
      <c r="M1046" s="16">
        <v>566.87</v>
      </c>
      <c r="N1046" s="16">
        <f t="shared" si="53"/>
        <v>4536.16</v>
      </c>
    </row>
    <row r="1047" spans="2:14" x14ac:dyDescent="0.3">
      <c r="B1047" s="12" t="s">
        <v>12</v>
      </c>
      <c r="C1047" s="13" t="s">
        <v>1032</v>
      </c>
      <c r="D1047" s="13">
        <v>74142</v>
      </c>
      <c r="E1047" s="14" t="s">
        <v>411</v>
      </c>
      <c r="F1047" s="15">
        <f t="shared" si="51"/>
        <v>4304.83</v>
      </c>
      <c r="G1047" s="15">
        <v>846.03</v>
      </c>
      <c r="H1047" s="16"/>
      <c r="I1047" s="16">
        <f t="shared" si="52"/>
        <v>1202.1400000000001</v>
      </c>
      <c r="J1047" s="16"/>
      <c r="K1047" s="16">
        <f>VLOOKUP(D1047,[1]Planilha2!$B$5:$I$1582,8,0)</f>
        <v>1202.1400000000001</v>
      </c>
      <c r="L1047" s="16">
        <v>2256.66</v>
      </c>
      <c r="M1047" s="16">
        <v>1222.54</v>
      </c>
      <c r="N1047" s="16">
        <f t="shared" si="53"/>
        <v>3082.29</v>
      </c>
    </row>
    <row r="1048" spans="2:14" x14ac:dyDescent="0.3">
      <c r="B1048" s="12" t="s">
        <v>12</v>
      </c>
      <c r="C1048" s="13" t="s">
        <v>1033</v>
      </c>
      <c r="D1048" s="13">
        <v>73983</v>
      </c>
      <c r="E1048" s="14" t="s">
        <v>16</v>
      </c>
      <c r="F1048" s="15">
        <f t="shared" si="51"/>
        <v>7031.1399999999994</v>
      </c>
      <c r="G1048" s="15">
        <v>1196.69</v>
      </c>
      <c r="H1048" s="16"/>
      <c r="I1048" s="16">
        <f t="shared" si="52"/>
        <v>1770.46</v>
      </c>
      <c r="J1048" s="16">
        <v>62.42</v>
      </c>
      <c r="K1048" s="16">
        <f>VLOOKUP(D1048,[1]Planilha2!$B$5:$I$1582,8,0)</f>
        <v>1708.04</v>
      </c>
      <c r="L1048" s="16">
        <v>4063.99</v>
      </c>
      <c r="M1048" s="16">
        <v>950.62000000000012</v>
      </c>
      <c r="N1048" s="16">
        <f t="shared" si="53"/>
        <v>6080.5199999999995</v>
      </c>
    </row>
    <row r="1049" spans="2:14" x14ac:dyDescent="0.3">
      <c r="B1049" s="12" t="s">
        <v>12</v>
      </c>
      <c r="C1049" s="13" t="s">
        <v>1034</v>
      </c>
      <c r="D1049" s="13">
        <v>74747</v>
      </c>
      <c r="E1049" s="14" t="s">
        <v>1669</v>
      </c>
      <c r="F1049" s="15">
        <f t="shared" si="51"/>
        <v>9649.31</v>
      </c>
      <c r="G1049" s="15">
        <v>991.65000000000009</v>
      </c>
      <c r="H1049" s="16"/>
      <c r="I1049" s="16">
        <f t="shared" si="52"/>
        <v>1917.76</v>
      </c>
      <c r="J1049" s="16"/>
      <c r="K1049" s="16">
        <f>VLOOKUP(D1049,[1]Planilha2!$B$5:$I$1582,8,0)</f>
        <v>1917.76</v>
      </c>
      <c r="L1049" s="16">
        <v>6739.9</v>
      </c>
      <c r="M1049" s="16">
        <v>1881.1</v>
      </c>
      <c r="N1049" s="16">
        <f t="shared" si="53"/>
        <v>7768.2099999999991</v>
      </c>
    </row>
    <row r="1050" spans="2:14" x14ac:dyDescent="0.3">
      <c r="B1050" s="12" t="s">
        <v>12</v>
      </c>
      <c r="C1050" s="13" t="s">
        <v>1035</v>
      </c>
      <c r="D1050" s="13">
        <v>73820</v>
      </c>
      <c r="E1050" s="14" t="s">
        <v>67</v>
      </c>
      <c r="F1050" s="15">
        <f t="shared" si="51"/>
        <v>4203.4500000000007</v>
      </c>
      <c r="G1050" s="15">
        <v>1019.9300000000001</v>
      </c>
      <c r="H1050" s="16"/>
      <c r="I1050" s="16">
        <f t="shared" si="52"/>
        <v>1069.18</v>
      </c>
      <c r="J1050" s="16">
        <v>51.39</v>
      </c>
      <c r="K1050" s="16">
        <f>VLOOKUP(D1050,[1]Planilha2!$B$5:$I$1582,8,0)</f>
        <v>1017.79</v>
      </c>
      <c r="L1050" s="16">
        <v>2114.34</v>
      </c>
      <c r="M1050" s="16">
        <v>406.35</v>
      </c>
      <c r="N1050" s="16">
        <f t="shared" si="53"/>
        <v>3797.1000000000008</v>
      </c>
    </row>
    <row r="1051" spans="2:14" x14ac:dyDescent="0.3">
      <c r="B1051" s="12" t="s">
        <v>12</v>
      </c>
      <c r="C1051" s="13" t="s">
        <v>1036</v>
      </c>
      <c r="D1051" s="13">
        <v>73601</v>
      </c>
      <c r="E1051" s="14" t="s">
        <v>14</v>
      </c>
      <c r="F1051" s="15">
        <f t="shared" si="51"/>
        <v>4658.4399999999996</v>
      </c>
      <c r="G1051" s="15">
        <v>631.26</v>
      </c>
      <c r="H1051" s="16"/>
      <c r="I1051" s="16">
        <f t="shared" si="52"/>
        <v>1315.71</v>
      </c>
      <c r="J1051" s="16"/>
      <c r="K1051" s="16">
        <f>VLOOKUP(D1051,[1]Planilha2!$B$5:$I$1582,8,0)</f>
        <v>1315.71</v>
      </c>
      <c r="L1051" s="16">
        <v>2711.47</v>
      </c>
      <c r="M1051" s="16">
        <v>324.83</v>
      </c>
      <c r="N1051" s="16">
        <f t="shared" si="53"/>
        <v>4333.6099999999997</v>
      </c>
    </row>
    <row r="1052" spans="2:14" x14ac:dyDescent="0.3">
      <c r="B1052" s="12" t="s">
        <v>12</v>
      </c>
      <c r="C1052" s="13" t="s">
        <v>1037</v>
      </c>
      <c r="D1052" s="13">
        <v>73944</v>
      </c>
      <c r="E1052" s="14" t="s">
        <v>14</v>
      </c>
      <c r="F1052" s="15">
        <f t="shared" si="51"/>
        <v>4465.2</v>
      </c>
      <c r="G1052" s="15">
        <v>529.48</v>
      </c>
      <c r="H1052" s="16"/>
      <c r="I1052" s="16">
        <f t="shared" si="52"/>
        <v>1270.54</v>
      </c>
      <c r="J1052" s="16"/>
      <c r="K1052" s="16">
        <f>VLOOKUP(D1052,[1]Planilha2!$B$5:$I$1582,8,0)</f>
        <v>1270.54</v>
      </c>
      <c r="L1052" s="16">
        <v>2665.18</v>
      </c>
      <c r="M1052" s="16">
        <v>792.96</v>
      </c>
      <c r="N1052" s="16">
        <f t="shared" si="53"/>
        <v>3672.24</v>
      </c>
    </row>
    <row r="1053" spans="2:14" x14ac:dyDescent="0.3">
      <c r="B1053" s="12" t="s">
        <v>12</v>
      </c>
      <c r="C1053" s="13" t="s">
        <v>1038</v>
      </c>
      <c r="D1053" s="13">
        <v>80729</v>
      </c>
      <c r="E1053" s="14" t="s">
        <v>14</v>
      </c>
      <c r="F1053" s="15">
        <f t="shared" si="51"/>
        <v>4509.6000000000004</v>
      </c>
      <c r="G1053" s="15">
        <v>925.57999999999993</v>
      </c>
      <c r="H1053" s="16"/>
      <c r="I1053" s="16">
        <f t="shared" si="52"/>
        <v>826.94</v>
      </c>
      <c r="J1053" s="16">
        <v>34.119999999999997</v>
      </c>
      <c r="K1053" s="16">
        <f>VLOOKUP(D1053,[1]Planilha2!$B$5:$I$1582,8,0)</f>
        <v>792.82</v>
      </c>
      <c r="L1053" s="16">
        <v>2757.08</v>
      </c>
      <c r="M1053" s="16">
        <v>412.47999999999996</v>
      </c>
      <c r="N1053" s="16">
        <f t="shared" si="53"/>
        <v>4097.1200000000008</v>
      </c>
    </row>
    <row r="1054" spans="2:14" x14ac:dyDescent="0.3">
      <c r="B1054" s="12" t="s">
        <v>12</v>
      </c>
      <c r="C1054" s="13" t="s">
        <v>1039</v>
      </c>
      <c r="D1054" s="13">
        <v>78532</v>
      </c>
      <c r="E1054" s="14" t="s">
        <v>1713</v>
      </c>
      <c r="F1054" s="15">
        <f t="shared" si="51"/>
        <v>3640.56</v>
      </c>
      <c r="G1054" s="15">
        <v>780.8</v>
      </c>
      <c r="H1054" s="16"/>
      <c r="I1054" s="16">
        <f t="shared" si="52"/>
        <v>1013.39</v>
      </c>
      <c r="J1054" s="16">
        <v>23.98</v>
      </c>
      <c r="K1054" s="16">
        <f>VLOOKUP(D1054,[1]Planilha2!$B$5:$I$1582,8,0)</f>
        <v>989.41</v>
      </c>
      <c r="L1054" s="16">
        <v>1846.37</v>
      </c>
      <c r="M1054" s="16">
        <v>220.46999999999997</v>
      </c>
      <c r="N1054" s="16">
        <f t="shared" si="53"/>
        <v>3420.09</v>
      </c>
    </row>
    <row r="1055" spans="2:14" x14ac:dyDescent="0.3">
      <c r="B1055" s="12" t="s">
        <v>12</v>
      </c>
      <c r="C1055" s="13" t="s">
        <v>1040</v>
      </c>
      <c r="D1055" s="13">
        <v>77017</v>
      </c>
      <c r="E1055" s="14" t="s">
        <v>585</v>
      </c>
      <c r="F1055" s="15">
        <f t="shared" si="51"/>
        <v>4373.5200000000004</v>
      </c>
      <c r="G1055" s="15">
        <v>2145.2800000000002</v>
      </c>
      <c r="H1055" s="16"/>
      <c r="I1055" s="16">
        <f t="shared" si="52"/>
        <v>1087.25</v>
      </c>
      <c r="J1055" s="16"/>
      <c r="K1055" s="16">
        <f>VLOOKUP(D1055,[1]Planilha2!$B$5:$I$1582,8,0)</f>
        <v>1087.25</v>
      </c>
      <c r="L1055" s="16">
        <v>1140.99</v>
      </c>
      <c r="M1055" s="16">
        <v>2077.1400000000003</v>
      </c>
      <c r="N1055" s="16">
        <f t="shared" si="53"/>
        <v>2296.38</v>
      </c>
    </row>
    <row r="1056" spans="2:14" x14ac:dyDescent="0.3">
      <c r="B1056" s="12" t="s">
        <v>12</v>
      </c>
      <c r="C1056" s="13" t="s">
        <v>1041</v>
      </c>
      <c r="D1056" s="13">
        <v>81953</v>
      </c>
      <c r="E1056" s="14" t="s">
        <v>14</v>
      </c>
      <c r="F1056" s="15">
        <f t="shared" si="51"/>
        <v>4064.27</v>
      </c>
      <c r="G1056" s="15">
        <v>979.25</v>
      </c>
      <c r="H1056" s="16"/>
      <c r="I1056" s="16">
        <f t="shared" si="52"/>
        <v>511.75</v>
      </c>
      <c r="J1056" s="16">
        <v>25.02</v>
      </c>
      <c r="K1056" s="16">
        <f>VLOOKUP(D1056,[1]Planilha2!$B$5:$I$1582,8,0)</f>
        <v>486.73</v>
      </c>
      <c r="L1056" s="16">
        <v>2573.27</v>
      </c>
      <c r="M1056" s="16">
        <v>377.83</v>
      </c>
      <c r="N1056" s="16">
        <f t="shared" si="53"/>
        <v>3686.44</v>
      </c>
    </row>
    <row r="1057" spans="2:14" x14ac:dyDescent="0.3">
      <c r="B1057" s="12" t="s">
        <v>12</v>
      </c>
      <c r="C1057" s="13" t="s">
        <v>1634</v>
      </c>
      <c r="D1057" s="13">
        <v>83750</v>
      </c>
      <c r="E1057" s="14" t="s">
        <v>14</v>
      </c>
      <c r="F1057" s="15">
        <f t="shared" si="51"/>
        <v>1763.97</v>
      </c>
      <c r="G1057" s="15">
        <v>125</v>
      </c>
      <c r="H1057" s="16"/>
      <c r="I1057" s="16">
        <f t="shared" si="52"/>
        <v>81.3</v>
      </c>
      <c r="J1057" s="16">
        <v>-68.08</v>
      </c>
      <c r="K1057" s="16">
        <f>VLOOKUP(D1057,[1]Planilha2!$B$5:$I$1582,8,0)</f>
        <v>149.38</v>
      </c>
      <c r="L1057" s="16">
        <v>1557.67</v>
      </c>
      <c r="M1057" s="16">
        <v>135.20999999999998</v>
      </c>
      <c r="N1057" s="16">
        <f t="shared" si="53"/>
        <v>1628.76</v>
      </c>
    </row>
    <row r="1058" spans="2:14" x14ac:dyDescent="0.3">
      <c r="B1058" s="12" t="s">
        <v>12</v>
      </c>
      <c r="C1058" s="13" t="s">
        <v>1042</v>
      </c>
      <c r="D1058" s="13">
        <v>78787</v>
      </c>
      <c r="E1058" s="14" t="s">
        <v>14</v>
      </c>
      <c r="F1058" s="15">
        <f t="shared" si="51"/>
        <v>4247.45</v>
      </c>
      <c r="G1058" s="15">
        <v>680.19</v>
      </c>
      <c r="H1058" s="16"/>
      <c r="I1058" s="16">
        <f t="shared" si="52"/>
        <v>1177.79</v>
      </c>
      <c r="J1058" s="16">
        <v>0.19999999999999998</v>
      </c>
      <c r="K1058" s="16">
        <f>VLOOKUP(D1058,[1]Planilha2!$B$5:$I$1582,8,0)</f>
        <v>1177.5899999999999</v>
      </c>
      <c r="L1058" s="16">
        <v>2389.4699999999998</v>
      </c>
      <c r="M1058" s="16">
        <v>2481.3000000000002</v>
      </c>
      <c r="N1058" s="16">
        <f t="shared" si="53"/>
        <v>1766.1499999999996</v>
      </c>
    </row>
    <row r="1059" spans="2:14" x14ac:dyDescent="0.3">
      <c r="B1059" s="12" t="s">
        <v>12</v>
      </c>
      <c r="C1059" s="13" t="s">
        <v>1043</v>
      </c>
      <c r="D1059" s="13">
        <v>73746</v>
      </c>
      <c r="E1059" s="14" t="s">
        <v>14</v>
      </c>
      <c r="F1059" s="15">
        <f t="shared" si="51"/>
        <v>5080.4799999999996</v>
      </c>
      <c r="G1059" s="15">
        <v>893.04</v>
      </c>
      <c r="H1059" s="16"/>
      <c r="I1059" s="16">
        <f t="shared" si="52"/>
        <v>1430.36</v>
      </c>
      <c r="J1059" s="16">
        <v>31.84</v>
      </c>
      <c r="K1059" s="16">
        <f>VLOOKUP(D1059,[1]Planilha2!$B$5:$I$1582,8,0)</f>
        <v>1398.52</v>
      </c>
      <c r="L1059" s="16">
        <v>2757.08</v>
      </c>
      <c r="M1059" s="16">
        <v>532.18000000000006</v>
      </c>
      <c r="N1059" s="16">
        <f t="shared" si="53"/>
        <v>4548.2999999999993</v>
      </c>
    </row>
    <row r="1060" spans="2:14" x14ac:dyDescent="0.3">
      <c r="B1060" s="12" t="s">
        <v>12</v>
      </c>
      <c r="C1060" s="13" t="s">
        <v>1044</v>
      </c>
      <c r="D1060" s="13">
        <v>75911</v>
      </c>
      <c r="E1060" s="14" t="s">
        <v>14</v>
      </c>
      <c r="F1060" s="15">
        <f t="shared" si="51"/>
        <v>2418.44</v>
      </c>
      <c r="G1060" s="15">
        <v>878.61</v>
      </c>
      <c r="H1060" s="16"/>
      <c r="I1060" s="16">
        <f t="shared" si="52"/>
        <v>1172.22</v>
      </c>
      <c r="J1060" s="16"/>
      <c r="K1060" s="16">
        <f>VLOOKUP(D1060,[1]Planilha2!$B$5:$I$1582,8,0)</f>
        <v>1172.22</v>
      </c>
      <c r="L1060" s="16">
        <v>367.61</v>
      </c>
      <c r="M1060" s="16">
        <v>534.21</v>
      </c>
      <c r="N1060" s="16">
        <f t="shared" si="53"/>
        <v>1884.23</v>
      </c>
    </row>
    <row r="1061" spans="2:14" x14ac:dyDescent="0.3">
      <c r="B1061" s="12" t="s">
        <v>12</v>
      </c>
      <c r="C1061" s="13" t="s">
        <v>1045</v>
      </c>
      <c r="D1061" s="13">
        <v>82448</v>
      </c>
      <c r="E1061" s="14" t="s">
        <v>220</v>
      </c>
      <c r="F1061" s="15">
        <f t="shared" si="51"/>
        <v>3134.96</v>
      </c>
      <c r="G1061" s="15">
        <v>125</v>
      </c>
      <c r="H1061" s="16"/>
      <c r="I1061" s="16">
        <f t="shared" si="52"/>
        <v>289.10000000000002</v>
      </c>
      <c r="J1061" s="16"/>
      <c r="K1061" s="16">
        <f>VLOOKUP(D1061,[1]Planilha2!$B$5:$I$1582,8,0)</f>
        <v>289.10000000000002</v>
      </c>
      <c r="L1061" s="16">
        <v>2720.86</v>
      </c>
      <c r="M1061" s="16">
        <v>404.94</v>
      </c>
      <c r="N1061" s="16">
        <f t="shared" si="53"/>
        <v>2730.02</v>
      </c>
    </row>
    <row r="1062" spans="2:14" x14ac:dyDescent="0.3">
      <c r="B1062" s="12" t="s">
        <v>12</v>
      </c>
      <c r="C1062" s="13" t="s">
        <v>1046</v>
      </c>
      <c r="D1062" s="13">
        <v>80026</v>
      </c>
      <c r="E1062" s="14" t="s">
        <v>67</v>
      </c>
      <c r="F1062" s="15">
        <f t="shared" si="51"/>
        <v>3719.18</v>
      </c>
      <c r="G1062" s="15">
        <v>797.68</v>
      </c>
      <c r="H1062" s="16"/>
      <c r="I1062" s="16">
        <f t="shared" si="52"/>
        <v>807.17</v>
      </c>
      <c r="J1062" s="16">
        <v>25.17</v>
      </c>
      <c r="K1062" s="16">
        <f>VLOOKUP(D1062,[1]Planilha2!$B$5:$I$1582,8,0)</f>
        <v>782</v>
      </c>
      <c r="L1062" s="16">
        <v>2114.33</v>
      </c>
      <c r="M1062" s="16">
        <v>424.37</v>
      </c>
      <c r="N1062" s="16">
        <f t="shared" si="53"/>
        <v>3294.81</v>
      </c>
    </row>
    <row r="1063" spans="2:14" x14ac:dyDescent="0.3">
      <c r="B1063" s="12" t="s">
        <v>12</v>
      </c>
      <c r="C1063" s="13" t="s">
        <v>1047</v>
      </c>
      <c r="D1063" s="13">
        <v>81114</v>
      </c>
      <c r="E1063" s="14" t="s">
        <v>1696</v>
      </c>
      <c r="F1063" s="15">
        <f t="shared" si="51"/>
        <v>3067.64</v>
      </c>
      <c r="G1063" s="15">
        <v>508.06</v>
      </c>
      <c r="H1063" s="16"/>
      <c r="I1063" s="16">
        <f t="shared" si="52"/>
        <v>515.73</v>
      </c>
      <c r="J1063" s="16"/>
      <c r="K1063" s="16">
        <f>VLOOKUP(D1063,[1]Planilha2!$B$5:$I$1582,8,0)</f>
        <v>515.73</v>
      </c>
      <c r="L1063" s="16">
        <v>2043.85</v>
      </c>
      <c r="M1063" s="16">
        <v>277.01</v>
      </c>
      <c r="N1063" s="16">
        <f t="shared" si="53"/>
        <v>2790.63</v>
      </c>
    </row>
    <row r="1064" spans="2:14" x14ac:dyDescent="0.3">
      <c r="B1064" s="12" t="s">
        <v>12</v>
      </c>
      <c r="C1064" s="13" t="s">
        <v>1048</v>
      </c>
      <c r="D1064" s="13">
        <v>82421</v>
      </c>
      <c r="E1064" s="14" t="s">
        <v>14</v>
      </c>
      <c r="F1064" s="15">
        <f t="shared" si="51"/>
        <v>3395.8199999999997</v>
      </c>
      <c r="G1064" s="15">
        <v>312.58</v>
      </c>
      <c r="H1064" s="16"/>
      <c r="I1064" s="16">
        <f t="shared" si="52"/>
        <v>326.15999999999997</v>
      </c>
      <c r="J1064" s="16">
        <v>0.01</v>
      </c>
      <c r="K1064" s="16">
        <f>VLOOKUP(D1064,[1]Planilha2!$B$5:$I$1582,8,0)</f>
        <v>326.14999999999998</v>
      </c>
      <c r="L1064" s="16">
        <v>2757.08</v>
      </c>
      <c r="M1064" s="16">
        <v>626.82999999999993</v>
      </c>
      <c r="N1064" s="16">
        <f t="shared" si="53"/>
        <v>2768.99</v>
      </c>
    </row>
    <row r="1065" spans="2:14" x14ac:dyDescent="0.3">
      <c r="B1065" s="12" t="s">
        <v>12</v>
      </c>
      <c r="C1065" s="13" t="s">
        <v>1049</v>
      </c>
      <c r="D1065" s="13">
        <v>75577</v>
      </c>
      <c r="E1065" s="14" t="s">
        <v>14</v>
      </c>
      <c r="F1065" s="15">
        <f t="shared" si="51"/>
        <v>6659.08</v>
      </c>
      <c r="G1065" s="15">
        <v>5260.86</v>
      </c>
      <c r="H1065" s="16"/>
      <c r="I1065" s="16">
        <f t="shared" si="52"/>
        <v>1398.2199999999998</v>
      </c>
      <c r="J1065" s="16">
        <v>34.11</v>
      </c>
      <c r="K1065" s="16">
        <f>VLOOKUP(D1065,[1]Planilha2!$B$5:$I$1582,8,0)</f>
        <v>1364.11</v>
      </c>
      <c r="L1065" s="16"/>
      <c r="M1065" s="16">
        <v>4747.25</v>
      </c>
      <c r="N1065" s="16">
        <f t="shared" si="53"/>
        <v>1911.83</v>
      </c>
    </row>
    <row r="1066" spans="2:14" x14ac:dyDescent="0.3">
      <c r="B1066" s="12" t="s">
        <v>12</v>
      </c>
      <c r="C1066" s="13" t="s">
        <v>1050</v>
      </c>
      <c r="D1066" s="13">
        <v>82089</v>
      </c>
      <c r="E1066" s="14" t="s">
        <v>42</v>
      </c>
      <c r="F1066" s="15">
        <f t="shared" si="51"/>
        <v>7151.89</v>
      </c>
      <c r="G1066" s="15">
        <v>1418.5900000000001</v>
      </c>
      <c r="H1066" s="16"/>
      <c r="I1066" s="16">
        <f t="shared" si="52"/>
        <v>861.24</v>
      </c>
      <c r="J1066" s="16"/>
      <c r="K1066" s="16">
        <f>VLOOKUP(D1066,[1]Planilha2!$B$5:$I$1582,8,0)</f>
        <v>861.24</v>
      </c>
      <c r="L1066" s="16">
        <v>4872.0600000000004</v>
      </c>
      <c r="M1066" s="16">
        <v>2404.0700000000002</v>
      </c>
      <c r="N1066" s="16">
        <f t="shared" si="53"/>
        <v>4747.82</v>
      </c>
    </row>
    <row r="1067" spans="2:14" x14ac:dyDescent="0.3">
      <c r="B1067" s="12" t="s">
        <v>12</v>
      </c>
      <c r="C1067" s="13" t="s">
        <v>1051</v>
      </c>
      <c r="D1067" s="13">
        <v>75204</v>
      </c>
      <c r="E1067" s="14" t="s">
        <v>16</v>
      </c>
      <c r="F1067" s="15">
        <f t="shared" si="51"/>
        <v>6476.2699999999995</v>
      </c>
      <c r="G1067" s="15">
        <v>710</v>
      </c>
      <c r="H1067" s="16"/>
      <c r="I1067" s="16">
        <f t="shared" si="52"/>
        <v>1702.28</v>
      </c>
      <c r="J1067" s="16"/>
      <c r="K1067" s="16">
        <f>VLOOKUP(D1067,[1]Planilha2!$B$5:$I$1582,8,0)</f>
        <v>1702.28</v>
      </c>
      <c r="L1067" s="16">
        <v>4063.99</v>
      </c>
      <c r="M1067" s="16">
        <v>2259.44</v>
      </c>
      <c r="N1067" s="16">
        <f t="shared" si="53"/>
        <v>4216.83</v>
      </c>
    </row>
    <row r="1068" spans="2:14" x14ac:dyDescent="0.3">
      <c r="B1068" s="12" t="s">
        <v>12</v>
      </c>
      <c r="C1068" s="13" t="s">
        <v>1052</v>
      </c>
      <c r="D1068" s="13">
        <v>79015</v>
      </c>
      <c r="E1068" s="14" t="s">
        <v>134</v>
      </c>
      <c r="F1068" s="15">
        <f t="shared" si="51"/>
        <v>4892.71</v>
      </c>
      <c r="G1068" s="15">
        <v>437.58</v>
      </c>
      <c r="H1068" s="16"/>
      <c r="I1068" s="16">
        <f t="shared" si="52"/>
        <v>1229.1300000000001</v>
      </c>
      <c r="J1068" s="16"/>
      <c r="K1068" s="16">
        <f>VLOOKUP(D1068,[1]Planilha2!$B$5:$I$1582,8,0)</f>
        <v>1229.1300000000001</v>
      </c>
      <c r="L1068" s="16">
        <v>3226</v>
      </c>
      <c r="M1068" s="16">
        <v>467.93999999999994</v>
      </c>
      <c r="N1068" s="16">
        <f t="shared" si="53"/>
        <v>4424.7700000000004</v>
      </c>
    </row>
    <row r="1069" spans="2:14" x14ac:dyDescent="0.3">
      <c r="B1069" s="12" t="s">
        <v>12</v>
      </c>
      <c r="C1069" s="13" t="s">
        <v>1053</v>
      </c>
      <c r="D1069" s="13">
        <v>75699</v>
      </c>
      <c r="E1069" s="14" t="s">
        <v>14</v>
      </c>
      <c r="F1069" s="15">
        <f t="shared" si="51"/>
        <v>4744.8899999999994</v>
      </c>
      <c r="G1069" s="15">
        <v>780.83</v>
      </c>
      <c r="H1069" s="16"/>
      <c r="I1069" s="16">
        <f t="shared" si="52"/>
        <v>1390.79</v>
      </c>
      <c r="J1069" s="16"/>
      <c r="K1069" s="16">
        <f>VLOOKUP(D1069,[1]Planilha2!$B$5:$I$1582,8,0)</f>
        <v>1390.79</v>
      </c>
      <c r="L1069" s="16">
        <v>2573.27</v>
      </c>
      <c r="M1069" s="16">
        <v>1663.64</v>
      </c>
      <c r="N1069" s="16">
        <f t="shared" si="53"/>
        <v>3081.2499999999991</v>
      </c>
    </row>
    <row r="1070" spans="2:14" x14ac:dyDescent="0.3">
      <c r="B1070" s="12" t="s">
        <v>12</v>
      </c>
      <c r="C1070" s="13" t="s">
        <v>1054</v>
      </c>
      <c r="D1070" s="13">
        <v>77542</v>
      </c>
      <c r="E1070" s="14" t="s">
        <v>16</v>
      </c>
      <c r="F1070" s="15">
        <f t="shared" si="51"/>
        <v>6450.16</v>
      </c>
      <c r="G1070" s="15">
        <v>712.95</v>
      </c>
      <c r="H1070" s="16"/>
      <c r="I1070" s="16">
        <f t="shared" si="52"/>
        <v>1673.22</v>
      </c>
      <c r="J1070" s="16"/>
      <c r="K1070" s="16">
        <f>VLOOKUP(D1070,[1]Planilha2!$B$5:$I$1582,8,0)</f>
        <v>1673.22</v>
      </c>
      <c r="L1070" s="16">
        <v>4063.99</v>
      </c>
      <c r="M1070" s="16">
        <v>2010.2600000000002</v>
      </c>
      <c r="N1070" s="16">
        <f t="shared" si="53"/>
        <v>4439.8999999999996</v>
      </c>
    </row>
    <row r="1071" spans="2:14" x14ac:dyDescent="0.3">
      <c r="B1071" s="12" t="s">
        <v>12</v>
      </c>
      <c r="C1071" s="13" t="s">
        <v>1055</v>
      </c>
      <c r="D1071" s="13">
        <v>81070</v>
      </c>
      <c r="E1071" s="14" t="s">
        <v>37</v>
      </c>
      <c r="F1071" s="15">
        <f t="shared" si="51"/>
        <v>5014.43</v>
      </c>
      <c r="G1071" s="15">
        <v>1104.3799999999999</v>
      </c>
      <c r="H1071" s="16"/>
      <c r="I1071" s="16">
        <f t="shared" si="52"/>
        <v>983.93</v>
      </c>
      <c r="J1071" s="16">
        <v>-29.71</v>
      </c>
      <c r="K1071" s="16">
        <f>VLOOKUP(D1071,[1]Planilha2!$B$5:$I$1582,8,0)</f>
        <v>1013.64</v>
      </c>
      <c r="L1071" s="16">
        <v>2926.12</v>
      </c>
      <c r="M1071" s="16">
        <v>503.74</v>
      </c>
      <c r="N1071" s="16">
        <f t="shared" si="53"/>
        <v>4510.6900000000005</v>
      </c>
    </row>
    <row r="1072" spans="2:14" x14ac:dyDescent="0.3">
      <c r="B1072" s="12" t="s">
        <v>12</v>
      </c>
      <c r="C1072" s="13" t="s">
        <v>1056</v>
      </c>
      <c r="D1072" s="13">
        <v>81242</v>
      </c>
      <c r="E1072" s="14" t="s">
        <v>393</v>
      </c>
      <c r="F1072" s="15">
        <f t="shared" si="51"/>
        <v>1896.99</v>
      </c>
      <c r="G1072" s="15">
        <v>514.16999999999996</v>
      </c>
      <c r="H1072" s="16"/>
      <c r="I1072" s="16">
        <f t="shared" si="52"/>
        <v>310.56</v>
      </c>
      <c r="J1072" s="16"/>
      <c r="K1072" s="16">
        <f>VLOOKUP(D1072,[1]Planilha2!$B$5:$I$1582,8,0)</f>
        <v>310.56</v>
      </c>
      <c r="L1072" s="16">
        <v>1072.26</v>
      </c>
      <c r="M1072" s="16">
        <v>122.89</v>
      </c>
      <c r="N1072" s="16">
        <f t="shared" si="53"/>
        <v>1774.1</v>
      </c>
    </row>
    <row r="1073" spans="2:14" x14ac:dyDescent="0.3">
      <c r="B1073" s="12" t="s">
        <v>12</v>
      </c>
      <c r="C1073" s="13" t="s">
        <v>1057</v>
      </c>
      <c r="D1073" s="13">
        <v>75619</v>
      </c>
      <c r="E1073" s="14" t="s">
        <v>14</v>
      </c>
      <c r="F1073" s="15">
        <f t="shared" si="51"/>
        <v>102.33000000000001</v>
      </c>
      <c r="G1073" s="15">
        <v>10.43</v>
      </c>
      <c r="H1073" s="16"/>
      <c r="I1073" s="16">
        <f t="shared" si="52"/>
        <v>0</v>
      </c>
      <c r="J1073" s="16"/>
      <c r="K1073" s="16"/>
      <c r="L1073" s="16">
        <v>91.9</v>
      </c>
      <c r="M1073" s="16">
        <v>114.15</v>
      </c>
      <c r="N1073" s="16">
        <f t="shared" si="53"/>
        <v>-11.819999999999993</v>
      </c>
    </row>
    <row r="1074" spans="2:14" x14ac:dyDescent="0.3">
      <c r="B1074" s="12" t="s">
        <v>12</v>
      </c>
      <c r="C1074" s="13" t="s">
        <v>1058</v>
      </c>
      <c r="D1074" s="13">
        <v>81589</v>
      </c>
      <c r="E1074" s="14" t="s">
        <v>90</v>
      </c>
      <c r="F1074" s="15">
        <f t="shared" si="51"/>
        <v>2271.34</v>
      </c>
      <c r="G1074" s="15">
        <v>364.63</v>
      </c>
      <c r="H1074" s="16"/>
      <c r="I1074" s="16">
        <f t="shared" si="52"/>
        <v>397.35</v>
      </c>
      <c r="J1074" s="16"/>
      <c r="K1074" s="16">
        <f>VLOOKUP(D1074,[1]Planilha2!$B$5:$I$1582,8,0)</f>
        <v>397.35</v>
      </c>
      <c r="L1074" s="16">
        <v>1509.36</v>
      </c>
      <c r="M1074" s="16">
        <v>431.23</v>
      </c>
      <c r="N1074" s="16">
        <f t="shared" si="53"/>
        <v>1840.1100000000001</v>
      </c>
    </row>
    <row r="1075" spans="2:14" x14ac:dyDescent="0.3">
      <c r="B1075" s="12" t="s">
        <v>12</v>
      </c>
      <c r="C1075" s="13" t="s">
        <v>1059</v>
      </c>
      <c r="D1075" s="13">
        <v>73702</v>
      </c>
      <c r="E1075" s="14" t="s">
        <v>14</v>
      </c>
      <c r="F1075" s="15">
        <f t="shared" si="51"/>
        <v>4982.8799999999992</v>
      </c>
      <c r="G1075" s="15">
        <v>800.58999999999992</v>
      </c>
      <c r="H1075" s="16"/>
      <c r="I1075" s="16">
        <f t="shared" si="52"/>
        <v>1425.2099999999998</v>
      </c>
      <c r="J1075" s="16">
        <v>34.11</v>
      </c>
      <c r="K1075" s="16">
        <f>VLOOKUP(D1075,[1]Planilha2!$B$5:$I$1582,8,0)</f>
        <v>1391.1</v>
      </c>
      <c r="L1075" s="16">
        <v>2757.08</v>
      </c>
      <c r="M1075" s="16">
        <v>382.73000000000008</v>
      </c>
      <c r="N1075" s="16">
        <f t="shared" si="53"/>
        <v>4600.1499999999987</v>
      </c>
    </row>
    <row r="1076" spans="2:14" x14ac:dyDescent="0.3">
      <c r="B1076" s="12" t="s">
        <v>12</v>
      </c>
      <c r="C1076" s="13" t="s">
        <v>1060</v>
      </c>
      <c r="D1076" s="13">
        <v>79142</v>
      </c>
      <c r="E1076" s="14" t="s">
        <v>14</v>
      </c>
      <c r="F1076" s="15">
        <f t="shared" si="51"/>
        <v>4267.67</v>
      </c>
      <c r="G1076" s="15">
        <v>529.48</v>
      </c>
      <c r="H1076" s="16"/>
      <c r="I1076" s="16">
        <f t="shared" si="52"/>
        <v>1073.01</v>
      </c>
      <c r="J1076" s="16"/>
      <c r="K1076" s="16">
        <f>VLOOKUP(D1076,[1]Planilha2!$B$5:$I$1582,8,0)</f>
        <v>1073.01</v>
      </c>
      <c r="L1076" s="16">
        <v>2665.18</v>
      </c>
      <c r="M1076" s="16">
        <v>295.58999999999997</v>
      </c>
      <c r="N1076" s="16">
        <f t="shared" si="53"/>
        <v>3972.08</v>
      </c>
    </row>
    <row r="1077" spans="2:14" x14ac:dyDescent="0.3">
      <c r="B1077" s="12" t="s">
        <v>12</v>
      </c>
      <c r="C1077" s="13" t="s">
        <v>1061</v>
      </c>
      <c r="D1077" s="13">
        <v>75523</v>
      </c>
      <c r="E1077" s="14" t="s">
        <v>14</v>
      </c>
      <c r="F1077" s="15">
        <f t="shared" si="51"/>
        <v>4465.2</v>
      </c>
      <c r="G1077" s="15">
        <v>437.58</v>
      </c>
      <c r="H1077" s="16"/>
      <c r="I1077" s="16">
        <f t="shared" si="52"/>
        <v>1270.54</v>
      </c>
      <c r="J1077" s="16"/>
      <c r="K1077" s="16">
        <f>VLOOKUP(D1077,[1]Planilha2!$B$5:$I$1582,8,0)</f>
        <v>1270.54</v>
      </c>
      <c r="L1077" s="16">
        <v>2757.08</v>
      </c>
      <c r="M1077" s="16">
        <v>473.19</v>
      </c>
      <c r="N1077" s="16">
        <f t="shared" si="53"/>
        <v>3992.0099999999998</v>
      </c>
    </row>
    <row r="1078" spans="2:14" x14ac:dyDescent="0.3">
      <c r="B1078" s="12" t="s">
        <v>12</v>
      </c>
      <c r="C1078" s="13" t="s">
        <v>1062</v>
      </c>
      <c r="D1078" s="13">
        <v>66668</v>
      </c>
      <c r="E1078" s="14" t="s">
        <v>16</v>
      </c>
      <c r="F1078" s="15">
        <f t="shared" si="51"/>
        <v>8559.880000000001</v>
      </c>
      <c r="G1078" s="15">
        <v>3470.8800000000006</v>
      </c>
      <c r="H1078" s="16"/>
      <c r="I1078" s="16">
        <f t="shared" si="52"/>
        <v>1777.6</v>
      </c>
      <c r="J1078" s="16">
        <v>0.01</v>
      </c>
      <c r="K1078" s="16">
        <f>VLOOKUP(D1078,[1]Planilha2!$B$5:$I$1582,8,0)</f>
        <v>1777.59</v>
      </c>
      <c r="L1078" s="16">
        <v>3311.4</v>
      </c>
      <c r="M1078" s="16">
        <v>4091.57</v>
      </c>
      <c r="N1078" s="16">
        <f t="shared" si="53"/>
        <v>4468.3100000000013</v>
      </c>
    </row>
    <row r="1079" spans="2:14" x14ac:dyDescent="0.3">
      <c r="B1079" s="12" t="s">
        <v>12</v>
      </c>
      <c r="C1079" s="13" t="s">
        <v>1063</v>
      </c>
      <c r="D1079" s="13">
        <v>73769</v>
      </c>
      <c r="E1079" s="14" t="s">
        <v>1697</v>
      </c>
      <c r="F1079" s="15">
        <f t="shared" si="51"/>
        <v>9170.4699999999993</v>
      </c>
      <c r="G1079" s="15">
        <v>1236.83</v>
      </c>
      <c r="H1079" s="16"/>
      <c r="I1079" s="16">
        <f t="shared" si="52"/>
        <v>1978.8899999999999</v>
      </c>
      <c r="J1079" s="16">
        <v>54.28</v>
      </c>
      <c r="K1079" s="16">
        <f>VLOOKUP(D1079,[1]Planilha2!$B$5:$I$1582,8,0)</f>
        <v>1924.61</v>
      </c>
      <c r="L1079" s="16">
        <v>5954.75</v>
      </c>
      <c r="M1079" s="16">
        <v>1123.26</v>
      </c>
      <c r="N1079" s="16">
        <f t="shared" si="53"/>
        <v>8047.2099999999991</v>
      </c>
    </row>
    <row r="1080" spans="2:14" x14ac:dyDescent="0.3">
      <c r="B1080" s="12" t="s">
        <v>12</v>
      </c>
      <c r="C1080" s="13" t="s">
        <v>1064</v>
      </c>
      <c r="D1080" s="13">
        <v>78197</v>
      </c>
      <c r="E1080" s="14" t="s">
        <v>1661</v>
      </c>
      <c r="F1080" s="15">
        <f t="shared" si="51"/>
        <v>5481.32</v>
      </c>
      <c r="G1080" s="15">
        <v>3658.4799999999996</v>
      </c>
      <c r="H1080" s="16"/>
      <c r="I1080" s="16">
        <f t="shared" si="52"/>
        <v>920.75</v>
      </c>
      <c r="J1080" s="16">
        <v>21.17</v>
      </c>
      <c r="K1080" s="16">
        <f>VLOOKUP(D1080,[1]Planilha2!$B$5:$I$1582,8,0)</f>
        <v>899.58</v>
      </c>
      <c r="L1080" s="16">
        <v>902.09</v>
      </c>
      <c r="M1080" s="16">
        <v>3154.89</v>
      </c>
      <c r="N1080" s="16">
        <f t="shared" si="53"/>
        <v>2326.4299999999998</v>
      </c>
    </row>
    <row r="1081" spans="2:14" x14ac:dyDescent="0.3">
      <c r="B1081" s="12" t="s">
        <v>12</v>
      </c>
      <c r="C1081" s="13" t="s">
        <v>1065</v>
      </c>
      <c r="D1081" s="13">
        <v>82576</v>
      </c>
      <c r="E1081" s="14" t="s">
        <v>411</v>
      </c>
      <c r="F1081" s="15">
        <f t="shared" si="51"/>
        <v>2621.45</v>
      </c>
      <c r="G1081" s="15">
        <v>125</v>
      </c>
      <c r="H1081" s="16"/>
      <c r="I1081" s="16">
        <f t="shared" si="52"/>
        <v>239.79</v>
      </c>
      <c r="J1081" s="16"/>
      <c r="K1081" s="16">
        <f>VLOOKUP(D1081,[1]Planilha2!$B$5:$I$1582,8,0)</f>
        <v>239.79</v>
      </c>
      <c r="L1081" s="16">
        <v>2256.66</v>
      </c>
      <c r="M1081" s="16">
        <v>197.23999999999998</v>
      </c>
      <c r="N1081" s="16">
        <f t="shared" si="53"/>
        <v>2424.21</v>
      </c>
    </row>
    <row r="1082" spans="2:14" x14ac:dyDescent="0.3">
      <c r="B1082" s="12" t="s">
        <v>12</v>
      </c>
      <c r="C1082" s="13" t="s">
        <v>1066</v>
      </c>
      <c r="D1082" s="13">
        <v>81558</v>
      </c>
      <c r="E1082" s="14" t="s">
        <v>14</v>
      </c>
      <c r="F1082" s="15">
        <f t="shared" si="51"/>
        <v>3738.26</v>
      </c>
      <c r="G1082" s="15">
        <v>437.58</v>
      </c>
      <c r="H1082" s="16"/>
      <c r="I1082" s="16">
        <f t="shared" si="52"/>
        <v>543.6</v>
      </c>
      <c r="J1082" s="16">
        <v>0.01</v>
      </c>
      <c r="K1082" s="16">
        <f>VLOOKUP(D1082,[1]Planilha2!$B$5:$I$1582,8,0)</f>
        <v>543.59</v>
      </c>
      <c r="L1082" s="16">
        <v>2757.08</v>
      </c>
      <c r="M1082" s="16">
        <v>424.59000000000003</v>
      </c>
      <c r="N1082" s="16">
        <f t="shared" si="53"/>
        <v>3313.67</v>
      </c>
    </row>
    <row r="1083" spans="2:14" x14ac:dyDescent="0.3">
      <c r="B1083" s="12" t="s">
        <v>12</v>
      </c>
      <c r="C1083" s="13" t="s">
        <v>1067</v>
      </c>
      <c r="D1083" s="13">
        <v>80619</v>
      </c>
      <c r="E1083" s="14" t="s">
        <v>16</v>
      </c>
      <c r="F1083" s="15">
        <f t="shared" si="51"/>
        <v>5436.3899999999994</v>
      </c>
      <c r="G1083" s="15">
        <v>304.82000000000005</v>
      </c>
      <c r="H1083" s="16"/>
      <c r="I1083" s="16">
        <f t="shared" si="52"/>
        <v>1067.5800000000002</v>
      </c>
      <c r="J1083" s="16">
        <v>0.15</v>
      </c>
      <c r="K1083" s="16">
        <f>VLOOKUP(D1083,[1]Planilha2!$B$5:$I$1582,8,0)</f>
        <v>1067.43</v>
      </c>
      <c r="L1083" s="16">
        <v>4063.99</v>
      </c>
      <c r="M1083" s="16">
        <v>674.46</v>
      </c>
      <c r="N1083" s="16">
        <f t="shared" si="53"/>
        <v>4761.9299999999994</v>
      </c>
    </row>
    <row r="1084" spans="2:14" x14ac:dyDescent="0.3">
      <c r="B1084" s="12" t="s">
        <v>12</v>
      </c>
      <c r="C1084" s="13" t="s">
        <v>1068</v>
      </c>
      <c r="D1084" s="13">
        <v>73523</v>
      </c>
      <c r="E1084" s="14" t="s">
        <v>67</v>
      </c>
      <c r="F1084" s="15">
        <f t="shared" si="51"/>
        <v>3887.42</v>
      </c>
      <c r="G1084" s="15">
        <v>724.53</v>
      </c>
      <c r="H1084" s="16"/>
      <c r="I1084" s="16">
        <f t="shared" si="52"/>
        <v>1048.55</v>
      </c>
      <c r="J1084" s="16">
        <v>30.79</v>
      </c>
      <c r="K1084" s="16">
        <f>VLOOKUP(D1084,[1]Planilha2!$B$5:$I$1582,8,0)</f>
        <v>1017.76</v>
      </c>
      <c r="L1084" s="16">
        <v>2114.34</v>
      </c>
      <c r="M1084" s="16">
        <v>934.68000000000006</v>
      </c>
      <c r="N1084" s="16">
        <f t="shared" si="53"/>
        <v>2952.74</v>
      </c>
    </row>
    <row r="1085" spans="2:14" x14ac:dyDescent="0.3">
      <c r="B1085" s="12" t="s">
        <v>12</v>
      </c>
      <c r="C1085" s="13" t="s">
        <v>1069</v>
      </c>
      <c r="D1085" s="13">
        <v>75679</v>
      </c>
      <c r="E1085" s="14" t="s">
        <v>14</v>
      </c>
      <c r="F1085" s="15">
        <f t="shared" si="51"/>
        <v>4465.2</v>
      </c>
      <c r="G1085" s="15">
        <v>529.48</v>
      </c>
      <c r="H1085" s="16"/>
      <c r="I1085" s="16">
        <f t="shared" si="52"/>
        <v>1270.54</v>
      </c>
      <c r="J1085" s="16"/>
      <c r="K1085" s="16">
        <f>VLOOKUP(D1085,[1]Planilha2!$B$5:$I$1582,8,0)</f>
        <v>1270.54</v>
      </c>
      <c r="L1085" s="16">
        <v>2665.18</v>
      </c>
      <c r="M1085" s="16">
        <v>560.96</v>
      </c>
      <c r="N1085" s="16">
        <f t="shared" si="53"/>
        <v>3904.24</v>
      </c>
    </row>
    <row r="1086" spans="2:14" x14ac:dyDescent="0.3">
      <c r="B1086" s="12" t="s">
        <v>12</v>
      </c>
      <c r="C1086" s="13" t="s">
        <v>1070</v>
      </c>
      <c r="D1086" s="13">
        <v>81494</v>
      </c>
      <c r="E1086" s="14" t="s">
        <v>1673</v>
      </c>
      <c r="F1086" s="15">
        <f t="shared" si="51"/>
        <v>3613.25</v>
      </c>
      <c r="G1086" s="15">
        <v>312.58</v>
      </c>
      <c r="H1086" s="16"/>
      <c r="I1086" s="16">
        <f t="shared" si="52"/>
        <v>543.59</v>
      </c>
      <c r="J1086" s="16"/>
      <c r="K1086" s="16">
        <f>VLOOKUP(D1086,[1]Planilha2!$B$5:$I$1582,8,0)</f>
        <v>543.59</v>
      </c>
      <c r="L1086" s="16">
        <v>2757.08</v>
      </c>
      <c r="M1086" s="16">
        <v>457.8</v>
      </c>
      <c r="N1086" s="16">
        <f t="shared" si="53"/>
        <v>3155.45</v>
      </c>
    </row>
    <row r="1087" spans="2:14" x14ac:dyDescent="0.3">
      <c r="B1087" s="12" t="s">
        <v>12</v>
      </c>
      <c r="C1087" s="13" t="s">
        <v>1071</v>
      </c>
      <c r="D1087" s="13">
        <v>75746</v>
      </c>
      <c r="E1087" s="14" t="s">
        <v>37</v>
      </c>
      <c r="F1087" s="15">
        <f t="shared" si="51"/>
        <v>6276.0300000000007</v>
      </c>
      <c r="G1087" s="15">
        <v>1498.83</v>
      </c>
      <c r="H1087" s="16"/>
      <c r="I1087" s="16">
        <f t="shared" si="52"/>
        <v>1652.19</v>
      </c>
      <c r="J1087" s="16"/>
      <c r="K1087" s="16">
        <f>VLOOKUP(D1087,[1]Planilha2!$B$5:$I$1582,8,0)</f>
        <v>1652.19</v>
      </c>
      <c r="L1087" s="16">
        <v>3125.01</v>
      </c>
      <c r="M1087" s="16">
        <v>764.41000000000008</v>
      </c>
      <c r="N1087" s="16">
        <f t="shared" si="53"/>
        <v>5511.6200000000008</v>
      </c>
    </row>
    <row r="1088" spans="2:14" x14ac:dyDescent="0.3">
      <c r="B1088" s="12" t="s">
        <v>12</v>
      </c>
      <c r="C1088" s="13" t="s">
        <v>1072</v>
      </c>
      <c r="D1088" s="13">
        <v>77763</v>
      </c>
      <c r="E1088" s="14" t="s">
        <v>14</v>
      </c>
      <c r="F1088" s="15">
        <f t="shared" si="51"/>
        <v>4342.7199999999993</v>
      </c>
      <c r="G1088" s="15">
        <v>312.58</v>
      </c>
      <c r="H1088" s="16"/>
      <c r="I1088" s="16">
        <f t="shared" si="52"/>
        <v>1273.06</v>
      </c>
      <c r="J1088" s="16"/>
      <c r="K1088" s="16">
        <f>VLOOKUP(D1088,[1]Planilha2!$B$5:$I$1582,8,0)</f>
        <v>1273.06</v>
      </c>
      <c r="L1088" s="16">
        <v>2757.08</v>
      </c>
      <c r="M1088" s="16">
        <v>412.78999999999996</v>
      </c>
      <c r="N1088" s="16">
        <f t="shared" si="53"/>
        <v>3929.9299999999994</v>
      </c>
    </row>
    <row r="1089" spans="2:14" x14ac:dyDescent="0.3">
      <c r="B1089" s="12" t="s">
        <v>12</v>
      </c>
      <c r="C1089" s="13" t="s">
        <v>1073</v>
      </c>
      <c r="D1089" s="13">
        <v>82745</v>
      </c>
      <c r="E1089" s="14" t="s">
        <v>14</v>
      </c>
      <c r="F1089" s="15">
        <f t="shared" si="51"/>
        <v>3520.8199999999997</v>
      </c>
      <c r="G1089" s="15">
        <v>437.58</v>
      </c>
      <c r="H1089" s="16"/>
      <c r="I1089" s="16">
        <f t="shared" si="52"/>
        <v>326.15999999999997</v>
      </c>
      <c r="J1089" s="16">
        <v>0.01</v>
      </c>
      <c r="K1089" s="16">
        <f>VLOOKUP(D1089,[1]Planilha2!$B$5:$I$1582,8,0)</f>
        <v>326.14999999999998</v>
      </c>
      <c r="L1089" s="16">
        <v>2757.08</v>
      </c>
      <c r="M1089" s="16">
        <v>355.49</v>
      </c>
      <c r="N1089" s="16">
        <f t="shared" si="53"/>
        <v>3165.33</v>
      </c>
    </row>
    <row r="1090" spans="2:14" x14ac:dyDescent="0.3">
      <c r="B1090" s="12" t="s">
        <v>12</v>
      </c>
      <c r="C1090" s="13" t="s">
        <v>1074</v>
      </c>
      <c r="D1090" s="13">
        <v>74600</v>
      </c>
      <c r="E1090" s="14" t="s">
        <v>144</v>
      </c>
      <c r="F1090" s="15">
        <f t="shared" si="51"/>
        <v>7775.16</v>
      </c>
      <c r="G1090" s="15">
        <v>442.15999999999997</v>
      </c>
      <c r="H1090" s="16"/>
      <c r="I1090" s="16">
        <f t="shared" si="52"/>
        <v>1773.53</v>
      </c>
      <c r="J1090" s="16">
        <v>0.27</v>
      </c>
      <c r="K1090" s="16">
        <f>VLOOKUP(D1090,[1]Planilha2!$B$5:$I$1582,8,0)</f>
        <v>1773.26</v>
      </c>
      <c r="L1090" s="16">
        <v>5559.47</v>
      </c>
      <c r="M1090" s="16">
        <v>1226.9199999999998</v>
      </c>
      <c r="N1090" s="16">
        <f t="shared" si="53"/>
        <v>6548.24</v>
      </c>
    </row>
    <row r="1091" spans="2:14" x14ac:dyDescent="0.3">
      <c r="B1091" s="12" t="s">
        <v>12</v>
      </c>
      <c r="C1091" s="13" t="s">
        <v>1075</v>
      </c>
      <c r="D1091" s="13">
        <v>77418</v>
      </c>
      <c r="E1091" s="14" t="s">
        <v>1680</v>
      </c>
      <c r="F1091" s="15">
        <f t="shared" si="51"/>
        <v>6045.17</v>
      </c>
      <c r="G1091" s="15">
        <v>2450.08</v>
      </c>
      <c r="H1091" s="16"/>
      <c r="I1091" s="16">
        <f t="shared" si="52"/>
        <v>1387.25</v>
      </c>
      <c r="J1091" s="16"/>
      <c r="K1091" s="16">
        <f>VLOOKUP(D1091,[1]Planilha2!$B$5:$I$1582,8,0)</f>
        <v>1387.25</v>
      </c>
      <c r="L1091" s="16">
        <v>2207.84</v>
      </c>
      <c r="M1091" s="16">
        <v>1741.02</v>
      </c>
      <c r="N1091" s="16">
        <f t="shared" si="53"/>
        <v>4304.1499999999996</v>
      </c>
    </row>
    <row r="1092" spans="2:14" x14ac:dyDescent="0.3">
      <c r="B1092" s="12" t="s">
        <v>12</v>
      </c>
      <c r="C1092" s="13" t="s">
        <v>1076</v>
      </c>
      <c r="D1092" s="13">
        <v>73645</v>
      </c>
      <c r="E1092" s="14" t="s">
        <v>14</v>
      </c>
      <c r="F1092" s="15">
        <f t="shared" si="51"/>
        <v>4658.4400000000005</v>
      </c>
      <c r="G1092" s="15">
        <v>437.58</v>
      </c>
      <c r="H1092" s="16"/>
      <c r="I1092" s="16">
        <f t="shared" si="52"/>
        <v>1315.71</v>
      </c>
      <c r="J1092" s="16"/>
      <c r="K1092" s="16">
        <f>VLOOKUP(D1092,[1]Planilha2!$B$5:$I$1582,8,0)</f>
        <v>1315.71</v>
      </c>
      <c r="L1092" s="16">
        <v>2905.15</v>
      </c>
      <c r="M1092" s="16">
        <v>324.83</v>
      </c>
      <c r="N1092" s="16">
        <f t="shared" si="53"/>
        <v>4333.6100000000006</v>
      </c>
    </row>
    <row r="1093" spans="2:14" x14ac:dyDescent="0.3">
      <c r="B1093" s="12" t="s">
        <v>12</v>
      </c>
      <c r="C1093" s="13" t="s">
        <v>1077</v>
      </c>
      <c r="D1093" s="13">
        <v>82851</v>
      </c>
      <c r="E1093" s="14"/>
      <c r="F1093" s="15">
        <f t="shared" si="51"/>
        <v>161.13</v>
      </c>
      <c r="G1093" s="15">
        <v>92.08</v>
      </c>
      <c r="H1093" s="16"/>
      <c r="I1093" s="16">
        <f t="shared" si="52"/>
        <v>69.05</v>
      </c>
      <c r="J1093" s="16">
        <v>69.05</v>
      </c>
      <c r="K1093" s="16"/>
      <c r="L1093" s="16"/>
      <c r="M1093" s="16">
        <v>1998.0200000000002</v>
      </c>
      <c r="N1093" s="16">
        <f t="shared" si="53"/>
        <v>-1836.8900000000003</v>
      </c>
    </row>
    <row r="1094" spans="2:14" x14ac:dyDescent="0.3">
      <c r="B1094" s="12" t="s">
        <v>12</v>
      </c>
      <c r="C1094" s="13" t="s">
        <v>1078</v>
      </c>
      <c r="D1094" s="13">
        <v>75551</v>
      </c>
      <c r="E1094" s="14" t="s">
        <v>14</v>
      </c>
      <c r="F1094" s="15">
        <f t="shared" si="51"/>
        <v>8774.5800000000017</v>
      </c>
      <c r="G1094" s="15">
        <v>5693.0300000000007</v>
      </c>
      <c r="H1094" s="16"/>
      <c r="I1094" s="16">
        <f t="shared" si="52"/>
        <v>1427.3</v>
      </c>
      <c r="J1094" s="16">
        <v>34.11</v>
      </c>
      <c r="K1094" s="16">
        <f>VLOOKUP(D1094,[1]Planilha2!$B$5:$I$1582,8,0)</f>
        <v>1393.19</v>
      </c>
      <c r="L1094" s="16">
        <v>1654.25</v>
      </c>
      <c r="M1094" s="16">
        <v>5205.6400000000021</v>
      </c>
      <c r="N1094" s="16">
        <f t="shared" si="53"/>
        <v>3568.9399999999996</v>
      </c>
    </row>
    <row r="1095" spans="2:14" x14ac:dyDescent="0.3">
      <c r="B1095" s="12" t="s">
        <v>12</v>
      </c>
      <c r="C1095" s="13" t="s">
        <v>1079</v>
      </c>
      <c r="D1095" s="13">
        <v>79017</v>
      </c>
      <c r="E1095" s="14" t="s">
        <v>14</v>
      </c>
      <c r="F1095" s="15">
        <f t="shared" si="51"/>
        <v>5646.23</v>
      </c>
      <c r="G1095" s="15">
        <v>1521.91</v>
      </c>
      <c r="H1095" s="16"/>
      <c r="I1095" s="16">
        <f t="shared" si="52"/>
        <v>1367.24</v>
      </c>
      <c r="J1095" s="16">
        <v>39.11</v>
      </c>
      <c r="K1095" s="16">
        <f>VLOOKUP(D1095,[1]Planilha2!$B$5:$I$1582,8,0)</f>
        <v>1328.13</v>
      </c>
      <c r="L1095" s="16">
        <v>2757.08</v>
      </c>
      <c r="M1095" s="16">
        <v>579.81000000000006</v>
      </c>
      <c r="N1095" s="16">
        <f t="shared" si="53"/>
        <v>5066.4199999999992</v>
      </c>
    </row>
    <row r="1096" spans="2:14" x14ac:dyDescent="0.3">
      <c r="B1096" s="12" t="s">
        <v>12</v>
      </c>
      <c r="C1096" s="13" t="s">
        <v>1080</v>
      </c>
      <c r="D1096" s="13">
        <v>80087</v>
      </c>
      <c r="E1096" s="14" t="s">
        <v>393</v>
      </c>
      <c r="F1096" s="15">
        <f t="shared" si="51"/>
        <v>2000.5</v>
      </c>
      <c r="G1096" s="15">
        <v>437.58</v>
      </c>
      <c r="H1096" s="16"/>
      <c r="I1096" s="16">
        <f t="shared" si="52"/>
        <v>414.07</v>
      </c>
      <c r="J1096" s="16"/>
      <c r="K1096" s="16">
        <f>VLOOKUP(D1096,[1]Planilha2!$B$5:$I$1582,8,0)</f>
        <v>414.07</v>
      </c>
      <c r="L1096" s="16">
        <v>1148.8499999999999</v>
      </c>
      <c r="M1096" s="16">
        <v>191.89</v>
      </c>
      <c r="N1096" s="16">
        <f t="shared" si="53"/>
        <v>1808.6100000000001</v>
      </c>
    </row>
    <row r="1097" spans="2:14" x14ac:dyDescent="0.3">
      <c r="B1097" s="12" t="s">
        <v>12</v>
      </c>
      <c r="C1097" s="13" t="s">
        <v>1081</v>
      </c>
      <c r="D1097" s="13">
        <v>73270</v>
      </c>
      <c r="E1097" s="14"/>
      <c r="F1097" s="15">
        <f t="shared" ref="F1097:F1160" si="54">G1097+I1097+L1097</f>
        <v>16995.400000000001</v>
      </c>
      <c r="G1097" s="15">
        <v>11685.920000000004</v>
      </c>
      <c r="H1097" s="16"/>
      <c r="I1097" s="16">
        <f t="shared" ref="I1097:I1160" si="55">J1097+K1097</f>
        <v>4257.7299999999996</v>
      </c>
      <c r="J1097" s="16">
        <v>4257.7299999999996</v>
      </c>
      <c r="K1097" s="16"/>
      <c r="L1097" s="16">
        <v>1051.75</v>
      </c>
      <c r="M1097" s="16">
        <v>4031.1599999999985</v>
      </c>
      <c r="N1097" s="16">
        <f t="shared" ref="N1097:N1160" si="56">F1097-M1097</f>
        <v>12964.240000000003</v>
      </c>
    </row>
    <row r="1098" spans="2:14" x14ac:dyDescent="0.3">
      <c r="B1098" s="12" t="s">
        <v>12</v>
      </c>
      <c r="C1098" s="13" t="s">
        <v>1082</v>
      </c>
      <c r="D1098" s="13">
        <v>74435</v>
      </c>
      <c r="E1098" s="14" t="s">
        <v>67</v>
      </c>
      <c r="F1098" s="15">
        <f t="shared" si="54"/>
        <v>3887.3999999999996</v>
      </c>
      <c r="G1098" s="15">
        <v>1066.2199999999998</v>
      </c>
      <c r="H1098" s="16"/>
      <c r="I1098" s="16">
        <f t="shared" si="55"/>
        <v>1129.71</v>
      </c>
      <c r="J1098" s="16"/>
      <c r="K1098" s="16">
        <f>VLOOKUP(D1098,[1]Planilha2!$B$5:$I$1582,8,0)</f>
        <v>1129.71</v>
      </c>
      <c r="L1098" s="16">
        <v>1691.47</v>
      </c>
      <c r="M1098" s="16">
        <v>1369.1100000000001</v>
      </c>
      <c r="N1098" s="16">
        <f t="shared" si="56"/>
        <v>2518.2899999999995</v>
      </c>
    </row>
    <row r="1099" spans="2:14" x14ac:dyDescent="0.3">
      <c r="B1099" s="12" t="s">
        <v>12</v>
      </c>
      <c r="C1099" s="13" t="s">
        <v>1635</v>
      </c>
      <c r="D1099" s="13">
        <v>83793</v>
      </c>
      <c r="E1099" s="14" t="s">
        <v>22</v>
      </c>
      <c r="F1099" s="15">
        <f t="shared" si="54"/>
        <v>2681.5599999999995</v>
      </c>
      <c r="G1099" s="15">
        <v>666.39999999999986</v>
      </c>
      <c r="H1099" s="16"/>
      <c r="I1099" s="16">
        <f t="shared" si="55"/>
        <v>168.79000000000002</v>
      </c>
      <c r="J1099" s="16">
        <v>15.99</v>
      </c>
      <c r="K1099" s="16">
        <f>VLOOKUP(D1099,[1]Planilha2!$B$5:$I$1582,8,0)</f>
        <v>152.80000000000001</v>
      </c>
      <c r="L1099" s="16">
        <v>1846.37</v>
      </c>
      <c r="M1099" s="16">
        <v>247.13</v>
      </c>
      <c r="N1099" s="16">
        <f t="shared" si="56"/>
        <v>2434.4299999999994</v>
      </c>
    </row>
    <row r="1100" spans="2:14" x14ac:dyDescent="0.3">
      <c r="B1100" s="12" t="s">
        <v>12</v>
      </c>
      <c r="C1100" s="13" t="s">
        <v>1083</v>
      </c>
      <c r="D1100" s="13">
        <v>75739</v>
      </c>
      <c r="E1100" s="14" t="s">
        <v>220</v>
      </c>
      <c r="F1100" s="15">
        <f t="shared" si="54"/>
        <v>4417.75</v>
      </c>
      <c r="G1100" s="15">
        <v>618.97</v>
      </c>
      <c r="H1100" s="16"/>
      <c r="I1100" s="16">
        <f t="shared" si="55"/>
        <v>1259.31</v>
      </c>
      <c r="J1100" s="16"/>
      <c r="K1100" s="16">
        <f>VLOOKUP(D1100,[1]Planilha2!$B$5:$I$1582,8,0)</f>
        <v>1259.31</v>
      </c>
      <c r="L1100" s="16">
        <v>2539.4699999999998</v>
      </c>
      <c r="M1100" s="16">
        <v>1036.0600000000002</v>
      </c>
      <c r="N1100" s="16">
        <f t="shared" si="56"/>
        <v>3381.6899999999996</v>
      </c>
    </row>
    <row r="1101" spans="2:14" x14ac:dyDescent="0.3">
      <c r="B1101" s="12" t="s">
        <v>12</v>
      </c>
      <c r="C1101" s="13" t="s">
        <v>1084</v>
      </c>
      <c r="D1101" s="13">
        <v>73728</v>
      </c>
      <c r="E1101" s="14" t="s">
        <v>14</v>
      </c>
      <c r="F1101" s="15">
        <f t="shared" si="54"/>
        <v>4658.43</v>
      </c>
      <c r="G1101" s="15">
        <v>437.58</v>
      </c>
      <c r="H1101" s="16"/>
      <c r="I1101" s="16">
        <f t="shared" si="55"/>
        <v>1315.7</v>
      </c>
      <c r="J1101" s="16"/>
      <c r="K1101" s="16">
        <f>VLOOKUP(D1101,[1]Planilha2!$B$5:$I$1582,8,0)</f>
        <v>1315.7</v>
      </c>
      <c r="L1101" s="16">
        <v>2905.15</v>
      </c>
      <c r="M1101" s="16">
        <v>324.83</v>
      </c>
      <c r="N1101" s="16">
        <f t="shared" si="56"/>
        <v>4333.6000000000004</v>
      </c>
    </row>
    <row r="1102" spans="2:14" x14ac:dyDescent="0.3">
      <c r="B1102" s="12" t="s">
        <v>12</v>
      </c>
      <c r="C1102" s="13" t="s">
        <v>1085</v>
      </c>
      <c r="D1102" s="13">
        <v>58665</v>
      </c>
      <c r="E1102" s="14" t="s">
        <v>14</v>
      </c>
      <c r="F1102" s="15">
        <f t="shared" si="54"/>
        <v>758.61</v>
      </c>
      <c r="G1102" s="15"/>
      <c r="H1102" s="16"/>
      <c r="I1102" s="16">
        <f t="shared" si="55"/>
        <v>758.61</v>
      </c>
      <c r="J1102" s="16"/>
      <c r="K1102" s="16">
        <f>VLOOKUP(D1102,[1]Planilha2!$B$5:$I$1582,8,0)</f>
        <v>758.61</v>
      </c>
      <c r="L1102" s="16"/>
      <c r="M1102" s="16">
        <v>82.17</v>
      </c>
      <c r="N1102" s="16">
        <f t="shared" si="56"/>
        <v>676.44</v>
      </c>
    </row>
    <row r="1103" spans="2:14" x14ac:dyDescent="0.3">
      <c r="B1103" s="12" t="s">
        <v>12</v>
      </c>
      <c r="C1103" s="13" t="s">
        <v>1086</v>
      </c>
      <c r="D1103" s="13">
        <v>79064</v>
      </c>
      <c r="E1103" s="14" t="s">
        <v>14</v>
      </c>
      <c r="F1103" s="15">
        <f t="shared" si="54"/>
        <v>4267.67</v>
      </c>
      <c r="G1103" s="15">
        <v>529.48</v>
      </c>
      <c r="H1103" s="16"/>
      <c r="I1103" s="16">
        <f t="shared" si="55"/>
        <v>1073.01</v>
      </c>
      <c r="J1103" s="16"/>
      <c r="K1103" s="16">
        <f>VLOOKUP(D1103,[1]Planilha2!$B$5:$I$1582,8,0)</f>
        <v>1073.01</v>
      </c>
      <c r="L1103" s="16">
        <v>2665.18</v>
      </c>
      <c r="M1103" s="16">
        <v>385.49</v>
      </c>
      <c r="N1103" s="16">
        <f t="shared" si="56"/>
        <v>3882.1800000000003</v>
      </c>
    </row>
    <row r="1104" spans="2:14" x14ac:dyDescent="0.3">
      <c r="B1104" s="12" t="s">
        <v>12</v>
      </c>
      <c r="C1104" s="13" t="s">
        <v>1087</v>
      </c>
      <c r="D1104" s="13">
        <v>74486</v>
      </c>
      <c r="E1104" s="14" t="s">
        <v>44</v>
      </c>
      <c r="F1104" s="15">
        <f t="shared" si="54"/>
        <v>1943</v>
      </c>
      <c r="G1104" s="15">
        <v>156.29</v>
      </c>
      <c r="H1104" s="16"/>
      <c r="I1104" s="16">
        <f t="shared" si="55"/>
        <v>802.26</v>
      </c>
      <c r="J1104" s="16">
        <v>0.01</v>
      </c>
      <c r="K1104" s="16">
        <f>VLOOKUP(D1104,[1]Planilha2!$B$5:$I$1582,8,0)</f>
        <v>802.25</v>
      </c>
      <c r="L1104" s="16">
        <v>984.45</v>
      </c>
      <c r="M1104" s="16">
        <v>90.5</v>
      </c>
      <c r="N1104" s="16">
        <f t="shared" si="56"/>
        <v>1852.5</v>
      </c>
    </row>
    <row r="1105" spans="2:14" x14ac:dyDescent="0.3">
      <c r="B1105" s="12" t="s">
        <v>12</v>
      </c>
      <c r="C1105" s="13" t="s">
        <v>1785</v>
      </c>
      <c r="D1105" s="13">
        <v>84475</v>
      </c>
      <c r="E1105" s="14" t="s">
        <v>14</v>
      </c>
      <c r="F1105" s="15">
        <f t="shared" si="54"/>
        <v>3555.69</v>
      </c>
      <c r="G1105" s="15">
        <v>561.98</v>
      </c>
      <c r="H1105" s="16"/>
      <c r="I1105" s="16">
        <f t="shared" si="55"/>
        <v>236.63</v>
      </c>
      <c r="J1105" s="16"/>
      <c r="K1105" s="16">
        <f>VLOOKUP(D1105,[1]Planilha2!$B$5:$I$1582,8,0)</f>
        <v>236.63</v>
      </c>
      <c r="L1105" s="16">
        <v>2757.08</v>
      </c>
      <c r="M1105" s="16">
        <v>406.39</v>
      </c>
      <c r="N1105" s="16">
        <f t="shared" si="56"/>
        <v>3149.3</v>
      </c>
    </row>
    <row r="1106" spans="2:14" x14ac:dyDescent="0.3">
      <c r="B1106" s="12" t="s">
        <v>12</v>
      </c>
      <c r="C1106" s="13" t="s">
        <v>1088</v>
      </c>
      <c r="D1106" s="13">
        <v>73901</v>
      </c>
      <c r="E1106" s="14" t="s">
        <v>14</v>
      </c>
      <c r="F1106" s="15">
        <f t="shared" si="54"/>
        <v>7207.48</v>
      </c>
      <c r="G1106" s="15">
        <v>2640.6000000000004</v>
      </c>
      <c r="H1106" s="16"/>
      <c r="I1106" s="16">
        <f t="shared" si="55"/>
        <v>1661.73</v>
      </c>
      <c r="J1106" s="16">
        <v>90.62</v>
      </c>
      <c r="K1106" s="16">
        <f>VLOOKUP(D1106,[1]Planilha2!$B$5:$I$1582,8,0)</f>
        <v>1571.11</v>
      </c>
      <c r="L1106" s="16">
        <v>2905.15</v>
      </c>
      <c r="M1106" s="16">
        <v>1578.32</v>
      </c>
      <c r="N1106" s="16">
        <f t="shared" si="56"/>
        <v>5629.16</v>
      </c>
    </row>
    <row r="1107" spans="2:14" x14ac:dyDescent="0.3">
      <c r="B1107" s="12" t="s">
        <v>12</v>
      </c>
      <c r="C1107" s="13" t="s">
        <v>1089</v>
      </c>
      <c r="D1107" s="13">
        <v>73677</v>
      </c>
      <c r="E1107" s="14" t="s">
        <v>14</v>
      </c>
      <c r="F1107" s="15">
        <f t="shared" si="54"/>
        <v>5119.1099999999997</v>
      </c>
      <c r="G1107" s="15">
        <v>3738.8999999999996</v>
      </c>
      <c r="H1107" s="16"/>
      <c r="I1107" s="16">
        <f t="shared" si="55"/>
        <v>1380.21</v>
      </c>
      <c r="J1107" s="16"/>
      <c r="K1107" s="16">
        <f>VLOOKUP(D1107,[1]Planilha2!$B$5:$I$1582,8,0)</f>
        <v>1380.21</v>
      </c>
      <c r="L1107" s="16"/>
      <c r="M1107" s="16">
        <v>644.07999999999993</v>
      </c>
      <c r="N1107" s="16">
        <f t="shared" si="56"/>
        <v>4475.03</v>
      </c>
    </row>
    <row r="1108" spans="2:14" x14ac:dyDescent="0.3">
      <c r="B1108" s="12" t="s">
        <v>12</v>
      </c>
      <c r="C1108" s="13" t="s">
        <v>1090</v>
      </c>
      <c r="D1108" s="13">
        <v>78781</v>
      </c>
      <c r="E1108" s="14" t="s">
        <v>14</v>
      </c>
      <c r="F1108" s="15">
        <f t="shared" si="54"/>
        <v>574.59</v>
      </c>
      <c r="G1108" s="15"/>
      <c r="H1108" s="16"/>
      <c r="I1108" s="16">
        <f t="shared" si="55"/>
        <v>574.59</v>
      </c>
      <c r="J1108" s="16">
        <v>3.9699999999999998</v>
      </c>
      <c r="K1108" s="16">
        <f>VLOOKUP(D1108,[1]Planilha2!$B$5:$I$1582,8,0)</f>
        <v>570.62</v>
      </c>
      <c r="L1108" s="16"/>
      <c r="M1108" s="16">
        <v>7.2299999999999995</v>
      </c>
      <c r="N1108" s="16">
        <f t="shared" si="56"/>
        <v>567.36</v>
      </c>
    </row>
    <row r="1109" spans="2:14" x14ac:dyDescent="0.3">
      <c r="B1109" s="12" t="s">
        <v>12</v>
      </c>
      <c r="C1109" s="13" t="s">
        <v>1091</v>
      </c>
      <c r="D1109" s="13">
        <v>73797</v>
      </c>
      <c r="E1109" s="14" t="s">
        <v>14</v>
      </c>
      <c r="F1109" s="15">
        <f t="shared" si="54"/>
        <v>5265.4400000000005</v>
      </c>
      <c r="G1109" s="15">
        <v>1011.8599999999999</v>
      </c>
      <c r="H1109" s="16"/>
      <c r="I1109" s="16">
        <f t="shared" si="55"/>
        <v>1445.27</v>
      </c>
      <c r="J1109" s="16">
        <v>33.369999999999997</v>
      </c>
      <c r="K1109" s="16">
        <f>VLOOKUP(D1109,[1]Planilha2!$B$5:$I$1582,8,0)</f>
        <v>1411.9</v>
      </c>
      <c r="L1109" s="16">
        <v>2808.31</v>
      </c>
      <c r="M1109" s="16">
        <v>455.93</v>
      </c>
      <c r="N1109" s="16">
        <f t="shared" si="56"/>
        <v>4809.51</v>
      </c>
    </row>
    <row r="1110" spans="2:14" x14ac:dyDescent="0.3">
      <c r="B1110" s="12" t="s">
        <v>12</v>
      </c>
      <c r="C1110" s="13" t="s">
        <v>1092</v>
      </c>
      <c r="D1110" s="13">
        <v>78231</v>
      </c>
      <c r="E1110" s="14" t="s">
        <v>14</v>
      </c>
      <c r="F1110" s="15">
        <f t="shared" si="54"/>
        <v>5297.59</v>
      </c>
      <c r="G1110" s="15">
        <v>1170.03</v>
      </c>
      <c r="H1110" s="16"/>
      <c r="I1110" s="16">
        <f t="shared" si="55"/>
        <v>1462.3799999999999</v>
      </c>
      <c r="J1110" s="16">
        <v>67.010000000000005</v>
      </c>
      <c r="K1110" s="16">
        <f>VLOOKUP(D1110,[1]Planilha2!$B$5:$I$1582,8,0)</f>
        <v>1395.37</v>
      </c>
      <c r="L1110" s="16">
        <v>2665.18</v>
      </c>
      <c r="M1110" s="16">
        <v>1821</v>
      </c>
      <c r="N1110" s="16">
        <f t="shared" si="56"/>
        <v>3476.59</v>
      </c>
    </row>
    <row r="1111" spans="2:14" x14ac:dyDescent="0.3">
      <c r="B1111" s="12" t="s">
        <v>12</v>
      </c>
      <c r="C1111" s="13" t="s">
        <v>1093</v>
      </c>
      <c r="D1111" s="13">
        <v>75439</v>
      </c>
      <c r="E1111" s="14" t="s">
        <v>1699</v>
      </c>
      <c r="F1111" s="15">
        <f t="shared" si="54"/>
        <v>5751.6399999999994</v>
      </c>
      <c r="G1111" s="15">
        <v>486.86</v>
      </c>
      <c r="H1111" s="16"/>
      <c r="I1111" s="16">
        <f t="shared" si="55"/>
        <v>1336.26</v>
      </c>
      <c r="J1111" s="16"/>
      <c r="K1111" s="16">
        <f>VLOOKUP(D1111,[1]Planilha2!$B$5:$I$1582,8,0)</f>
        <v>1336.26</v>
      </c>
      <c r="L1111" s="16">
        <v>3928.52</v>
      </c>
      <c r="M1111" s="16">
        <v>1941.6</v>
      </c>
      <c r="N1111" s="16">
        <f t="shared" si="56"/>
        <v>3810.0399999999995</v>
      </c>
    </row>
    <row r="1112" spans="2:14" x14ac:dyDescent="0.3">
      <c r="B1112" s="12" t="s">
        <v>12</v>
      </c>
      <c r="C1112" s="13" t="s">
        <v>1094</v>
      </c>
      <c r="D1112" s="13">
        <v>78845</v>
      </c>
      <c r="E1112" s="14" t="s">
        <v>1095</v>
      </c>
      <c r="F1112" s="15">
        <f t="shared" si="54"/>
        <v>14034.95</v>
      </c>
      <c r="G1112" s="15">
        <v>312.58</v>
      </c>
      <c r="H1112" s="16"/>
      <c r="I1112" s="16">
        <f t="shared" si="55"/>
        <v>2582.96</v>
      </c>
      <c r="J1112" s="16"/>
      <c r="K1112" s="16">
        <f>VLOOKUP(D1112,[1]Planilha2!$B$5:$I$1582,8,0)</f>
        <v>2582.96</v>
      </c>
      <c r="L1112" s="16">
        <v>11139.41</v>
      </c>
      <c r="M1112" s="16">
        <v>3004.5</v>
      </c>
      <c r="N1112" s="16">
        <f t="shared" si="56"/>
        <v>11030.45</v>
      </c>
    </row>
    <row r="1113" spans="2:14" x14ac:dyDescent="0.3">
      <c r="B1113" s="12" t="s">
        <v>12</v>
      </c>
      <c r="C1113" s="13" t="s">
        <v>1096</v>
      </c>
      <c r="D1113" s="13">
        <v>80544</v>
      </c>
      <c r="E1113" s="14" t="s">
        <v>14</v>
      </c>
      <c r="F1113" s="15">
        <f t="shared" si="54"/>
        <v>3830.8599999999997</v>
      </c>
      <c r="G1113" s="15">
        <v>312.58</v>
      </c>
      <c r="H1113" s="16"/>
      <c r="I1113" s="16">
        <f t="shared" si="55"/>
        <v>761.2</v>
      </c>
      <c r="J1113" s="16"/>
      <c r="K1113" s="16">
        <f>VLOOKUP(D1113,[1]Planilha2!$B$5:$I$1582,8,0)</f>
        <v>761.2</v>
      </c>
      <c r="L1113" s="16">
        <v>2757.08</v>
      </c>
      <c r="M1113" s="16">
        <v>318.7</v>
      </c>
      <c r="N1113" s="16">
        <f t="shared" si="56"/>
        <v>3512.16</v>
      </c>
    </row>
    <row r="1114" spans="2:14" x14ac:dyDescent="0.3">
      <c r="B1114" s="12" t="s">
        <v>12</v>
      </c>
      <c r="C1114" s="13" t="s">
        <v>1097</v>
      </c>
      <c r="D1114" s="13">
        <v>75958</v>
      </c>
      <c r="E1114" s="14" t="s">
        <v>24</v>
      </c>
      <c r="F1114" s="15">
        <f t="shared" si="54"/>
        <v>6734.31</v>
      </c>
      <c r="G1114" s="15">
        <v>443.6</v>
      </c>
      <c r="H1114" s="16"/>
      <c r="I1114" s="16">
        <f t="shared" si="55"/>
        <v>1667.74</v>
      </c>
      <c r="J1114" s="16"/>
      <c r="K1114" s="16">
        <f>VLOOKUP(D1114,[1]Planilha2!$B$5:$I$1582,8,0)</f>
        <v>1667.74</v>
      </c>
      <c r="L1114" s="16">
        <v>4622.97</v>
      </c>
      <c r="M1114" s="16">
        <v>858.39</v>
      </c>
      <c r="N1114" s="16">
        <f t="shared" si="56"/>
        <v>5875.92</v>
      </c>
    </row>
    <row r="1115" spans="2:14" x14ac:dyDescent="0.3">
      <c r="B1115" s="12" t="s">
        <v>12</v>
      </c>
      <c r="C1115" s="13" t="s">
        <v>1098</v>
      </c>
      <c r="D1115" s="13">
        <v>73991</v>
      </c>
      <c r="E1115" s="14" t="s">
        <v>50</v>
      </c>
      <c r="F1115" s="15">
        <f t="shared" si="54"/>
        <v>3364.63</v>
      </c>
      <c r="G1115" s="15">
        <v>437.58</v>
      </c>
      <c r="H1115" s="16"/>
      <c r="I1115" s="16">
        <f t="shared" si="55"/>
        <v>958.15</v>
      </c>
      <c r="J1115" s="16"/>
      <c r="K1115" s="16">
        <f>VLOOKUP(D1115,[1]Planilha2!$B$5:$I$1582,8,0)</f>
        <v>958.15</v>
      </c>
      <c r="L1115" s="16">
        <v>1968.9</v>
      </c>
      <c r="M1115" s="16">
        <v>992.81</v>
      </c>
      <c r="N1115" s="16">
        <f t="shared" si="56"/>
        <v>2371.8200000000002</v>
      </c>
    </row>
    <row r="1116" spans="2:14" x14ac:dyDescent="0.3">
      <c r="B1116" s="12" t="s">
        <v>12</v>
      </c>
      <c r="C1116" s="13" t="s">
        <v>1636</v>
      </c>
      <c r="D1116" s="13">
        <v>83286</v>
      </c>
      <c r="E1116" s="14" t="s">
        <v>14</v>
      </c>
      <c r="F1116" s="15">
        <f t="shared" si="54"/>
        <v>3412.09</v>
      </c>
      <c r="G1116" s="15">
        <v>437.58</v>
      </c>
      <c r="H1116" s="16"/>
      <c r="I1116" s="16">
        <f t="shared" si="55"/>
        <v>217.43</v>
      </c>
      <c r="J1116" s="16"/>
      <c r="K1116" s="16">
        <f>VLOOKUP(D1116,[1]Planilha2!$B$5:$I$1582,8,0)</f>
        <v>217.43</v>
      </c>
      <c r="L1116" s="16">
        <v>2757.08</v>
      </c>
      <c r="M1116" s="16">
        <v>295.58999999999997</v>
      </c>
      <c r="N1116" s="16">
        <f t="shared" si="56"/>
        <v>3116.5</v>
      </c>
    </row>
    <row r="1117" spans="2:14" x14ac:dyDescent="0.3">
      <c r="B1117" s="12" t="s">
        <v>12</v>
      </c>
      <c r="C1117" s="13" t="s">
        <v>1099</v>
      </c>
      <c r="D1117" s="13">
        <v>76994</v>
      </c>
      <c r="E1117" s="14" t="s">
        <v>22</v>
      </c>
      <c r="F1117" s="15">
        <f t="shared" si="54"/>
        <v>0</v>
      </c>
      <c r="G1117" s="15"/>
      <c r="H1117" s="16"/>
      <c r="I1117" s="16">
        <f t="shared" si="55"/>
        <v>0</v>
      </c>
      <c r="J1117" s="16"/>
      <c r="K1117" s="16"/>
      <c r="L1117" s="16"/>
      <c r="M1117" s="16">
        <v>189.27999999999997</v>
      </c>
      <c r="N1117" s="16">
        <f t="shared" si="56"/>
        <v>-189.27999999999997</v>
      </c>
    </row>
    <row r="1118" spans="2:14" x14ac:dyDescent="0.3">
      <c r="B1118" s="12" t="s">
        <v>12</v>
      </c>
      <c r="C1118" s="13" t="s">
        <v>1100</v>
      </c>
      <c r="D1118" s="13">
        <v>82923</v>
      </c>
      <c r="E1118" s="14" t="s">
        <v>16</v>
      </c>
      <c r="F1118" s="15">
        <f t="shared" si="54"/>
        <v>5798.91</v>
      </c>
      <c r="G1118" s="15">
        <v>1220.48</v>
      </c>
      <c r="H1118" s="16"/>
      <c r="I1118" s="16">
        <f t="shared" si="55"/>
        <v>292.33000000000004</v>
      </c>
      <c r="J1118" s="16">
        <v>132.46</v>
      </c>
      <c r="K1118" s="16">
        <f>VLOOKUP(D1118,[1]Planilha2!$B$5:$I$1582,8,0)</f>
        <v>159.87</v>
      </c>
      <c r="L1118" s="16">
        <v>4286.1000000000004</v>
      </c>
      <c r="M1118" s="16">
        <v>1196.5</v>
      </c>
      <c r="N1118" s="16">
        <f t="shared" si="56"/>
        <v>4602.41</v>
      </c>
    </row>
    <row r="1119" spans="2:14" x14ac:dyDescent="0.3">
      <c r="B1119" s="12" t="s">
        <v>12</v>
      </c>
      <c r="C1119" s="13" t="s">
        <v>1101</v>
      </c>
      <c r="D1119" s="13">
        <v>73620</v>
      </c>
      <c r="E1119" s="14" t="s">
        <v>14</v>
      </c>
      <c r="F1119" s="15">
        <f t="shared" si="54"/>
        <v>4658.43</v>
      </c>
      <c r="G1119" s="15">
        <v>824.93000000000006</v>
      </c>
      <c r="H1119" s="16"/>
      <c r="I1119" s="16">
        <f t="shared" si="55"/>
        <v>1315.7</v>
      </c>
      <c r="J1119" s="16"/>
      <c r="K1119" s="16">
        <f>VLOOKUP(D1119,[1]Planilha2!$B$5:$I$1582,8,0)</f>
        <v>1315.7</v>
      </c>
      <c r="L1119" s="16">
        <v>2517.8000000000002</v>
      </c>
      <c r="M1119" s="16">
        <v>485.48</v>
      </c>
      <c r="N1119" s="16">
        <f t="shared" si="56"/>
        <v>4172.9500000000007</v>
      </c>
    </row>
    <row r="1120" spans="2:14" x14ac:dyDescent="0.3">
      <c r="B1120" s="12" t="s">
        <v>12</v>
      </c>
      <c r="C1120" s="13" t="s">
        <v>1786</v>
      </c>
      <c r="D1120" s="13">
        <v>82487</v>
      </c>
      <c r="E1120" s="14"/>
      <c r="F1120" s="15">
        <f t="shared" si="54"/>
        <v>3706.32</v>
      </c>
      <c r="G1120" s="15">
        <v>3706.32</v>
      </c>
      <c r="H1120" s="16"/>
      <c r="I1120" s="16">
        <f t="shared" si="55"/>
        <v>0</v>
      </c>
      <c r="J1120" s="16"/>
      <c r="K1120" s="16"/>
      <c r="L1120" s="16"/>
      <c r="M1120" s="16"/>
      <c r="N1120" s="16">
        <f t="shared" si="56"/>
        <v>3706.32</v>
      </c>
    </row>
    <row r="1121" spans="2:14" x14ac:dyDescent="0.3">
      <c r="B1121" s="12" t="s">
        <v>12</v>
      </c>
      <c r="C1121" s="13" t="s">
        <v>1102</v>
      </c>
      <c r="D1121" s="13">
        <v>73454</v>
      </c>
      <c r="E1121" s="14" t="s">
        <v>16</v>
      </c>
      <c r="F1121" s="15">
        <f t="shared" si="54"/>
        <v>6426.91</v>
      </c>
      <c r="G1121" s="15">
        <v>715.15000000000009</v>
      </c>
      <c r="H1121" s="16"/>
      <c r="I1121" s="16">
        <f t="shared" si="55"/>
        <v>1647.77</v>
      </c>
      <c r="J1121" s="16">
        <v>0.48</v>
      </c>
      <c r="K1121" s="16">
        <f>VLOOKUP(D1121,[1]Planilha2!$B$5:$I$1582,8,0)</f>
        <v>1647.29</v>
      </c>
      <c r="L1121" s="16">
        <v>4063.99</v>
      </c>
      <c r="M1121" s="16">
        <v>752.2600000000001</v>
      </c>
      <c r="N1121" s="16">
        <f t="shared" si="56"/>
        <v>5674.65</v>
      </c>
    </row>
    <row r="1122" spans="2:14" x14ac:dyDescent="0.3">
      <c r="B1122" s="12" t="s">
        <v>12</v>
      </c>
      <c r="C1122" s="13" t="s">
        <v>1103</v>
      </c>
      <c r="D1122" s="13">
        <v>74902</v>
      </c>
      <c r="E1122" s="14" t="s">
        <v>24</v>
      </c>
      <c r="F1122" s="15">
        <f t="shared" si="54"/>
        <v>6733.7800000000007</v>
      </c>
      <c r="G1122" s="15">
        <v>443.6</v>
      </c>
      <c r="H1122" s="16"/>
      <c r="I1122" s="16">
        <f t="shared" si="55"/>
        <v>1667.21</v>
      </c>
      <c r="J1122" s="16"/>
      <c r="K1122" s="16">
        <f>VLOOKUP(D1122,[1]Planilha2!$B$5:$I$1582,8,0)</f>
        <v>1667.21</v>
      </c>
      <c r="L1122" s="16">
        <v>4622.97</v>
      </c>
      <c r="M1122" s="16">
        <v>858.39</v>
      </c>
      <c r="N1122" s="16">
        <f t="shared" si="56"/>
        <v>5875.39</v>
      </c>
    </row>
    <row r="1123" spans="2:14" x14ac:dyDescent="0.3">
      <c r="B1123" s="12" t="s">
        <v>12</v>
      </c>
      <c r="C1123" s="13" t="s">
        <v>1104</v>
      </c>
      <c r="D1123" s="13">
        <v>74502</v>
      </c>
      <c r="E1123" s="14" t="s">
        <v>14</v>
      </c>
      <c r="F1123" s="15">
        <f t="shared" si="54"/>
        <v>4923.8</v>
      </c>
      <c r="G1123" s="15">
        <v>800.58999999999992</v>
      </c>
      <c r="H1123" s="16"/>
      <c r="I1123" s="16">
        <f t="shared" si="55"/>
        <v>1366.13</v>
      </c>
      <c r="J1123" s="16"/>
      <c r="K1123" s="16">
        <f>VLOOKUP(D1123,[1]Planilha2!$B$5:$I$1582,8,0)</f>
        <v>1366.13</v>
      </c>
      <c r="L1123" s="16">
        <v>2757.08</v>
      </c>
      <c r="M1123" s="16">
        <v>894.09999999999991</v>
      </c>
      <c r="N1123" s="16">
        <f t="shared" si="56"/>
        <v>4029.7000000000003</v>
      </c>
    </row>
    <row r="1124" spans="2:14" x14ac:dyDescent="0.3">
      <c r="B1124" s="12" t="s">
        <v>12</v>
      </c>
      <c r="C1124" s="13" t="s">
        <v>1637</v>
      </c>
      <c r="D1124" s="13">
        <v>83284</v>
      </c>
      <c r="E1124" s="14" t="s">
        <v>22</v>
      </c>
      <c r="F1124" s="15">
        <f t="shared" si="54"/>
        <v>2436.75</v>
      </c>
      <c r="G1124" s="15">
        <v>437.58</v>
      </c>
      <c r="H1124" s="16"/>
      <c r="I1124" s="16">
        <f t="shared" si="55"/>
        <v>152.80000000000001</v>
      </c>
      <c r="J1124" s="16"/>
      <c r="K1124" s="16">
        <f>VLOOKUP(D1124,[1]Planilha2!$B$5:$I$1582,8,0)</f>
        <v>152.80000000000001</v>
      </c>
      <c r="L1124" s="16">
        <v>1846.37</v>
      </c>
      <c r="M1124" s="16">
        <v>336.03999999999996</v>
      </c>
      <c r="N1124" s="16">
        <f t="shared" si="56"/>
        <v>2100.71</v>
      </c>
    </row>
    <row r="1125" spans="2:14" x14ac:dyDescent="0.3">
      <c r="B1125" s="12" t="s">
        <v>12</v>
      </c>
      <c r="C1125" s="13" t="s">
        <v>1105</v>
      </c>
      <c r="D1125" s="13">
        <v>74019</v>
      </c>
      <c r="E1125" s="14" t="s">
        <v>44</v>
      </c>
      <c r="F1125" s="15">
        <f t="shared" si="54"/>
        <v>3229.13</v>
      </c>
      <c r="G1125" s="15">
        <v>437.58</v>
      </c>
      <c r="H1125" s="16"/>
      <c r="I1125" s="16">
        <f t="shared" si="55"/>
        <v>918.78</v>
      </c>
      <c r="J1125" s="16"/>
      <c r="K1125" s="16">
        <f>VLOOKUP(D1125,[1]Planilha2!$B$5:$I$1582,8,0)</f>
        <v>918.78</v>
      </c>
      <c r="L1125" s="16">
        <v>1872.77</v>
      </c>
      <c r="M1125" s="16">
        <v>361.6</v>
      </c>
      <c r="N1125" s="16">
        <f t="shared" si="56"/>
        <v>2867.53</v>
      </c>
    </row>
    <row r="1126" spans="2:14" x14ac:dyDescent="0.3">
      <c r="B1126" s="12" t="s">
        <v>12</v>
      </c>
      <c r="C1126" s="13" t="s">
        <v>1106</v>
      </c>
      <c r="D1126" s="13">
        <v>74001</v>
      </c>
      <c r="E1126" s="14" t="s">
        <v>411</v>
      </c>
      <c r="F1126" s="15">
        <f t="shared" si="54"/>
        <v>5139.829999999999</v>
      </c>
      <c r="G1126" s="15">
        <v>2489.9099999999994</v>
      </c>
      <c r="H1126" s="16"/>
      <c r="I1126" s="16">
        <f t="shared" si="55"/>
        <v>1270.8499999999999</v>
      </c>
      <c r="J1126" s="16"/>
      <c r="K1126" s="16">
        <f>VLOOKUP(D1126,[1]Planilha2!$B$5:$I$1582,8,0)</f>
        <v>1270.8499999999999</v>
      </c>
      <c r="L1126" s="16">
        <v>1379.07</v>
      </c>
      <c r="M1126" s="16">
        <v>2727.03</v>
      </c>
      <c r="N1126" s="16">
        <f t="shared" si="56"/>
        <v>2412.7999999999988</v>
      </c>
    </row>
    <row r="1127" spans="2:14" x14ac:dyDescent="0.3">
      <c r="B1127" s="12" t="s">
        <v>12</v>
      </c>
      <c r="C1127" s="13" t="s">
        <v>1107</v>
      </c>
      <c r="D1127" s="13">
        <v>74495</v>
      </c>
      <c r="E1127" s="14" t="s">
        <v>14</v>
      </c>
      <c r="F1127" s="15">
        <f t="shared" si="54"/>
        <v>4465.2</v>
      </c>
      <c r="G1127" s="15">
        <v>437.58</v>
      </c>
      <c r="H1127" s="16"/>
      <c r="I1127" s="16">
        <f t="shared" si="55"/>
        <v>1270.54</v>
      </c>
      <c r="J1127" s="16"/>
      <c r="K1127" s="16">
        <f>VLOOKUP(D1127,[1]Planilha2!$B$5:$I$1582,8,0)</f>
        <v>1270.54</v>
      </c>
      <c r="L1127" s="16">
        <v>2757.08</v>
      </c>
      <c r="M1127" s="16">
        <v>295.58999999999997</v>
      </c>
      <c r="N1127" s="16">
        <f t="shared" si="56"/>
        <v>4169.6099999999997</v>
      </c>
    </row>
    <row r="1128" spans="2:14" x14ac:dyDescent="0.3">
      <c r="B1128" s="12" t="s">
        <v>12</v>
      </c>
      <c r="C1128" s="13" t="s">
        <v>1108</v>
      </c>
      <c r="D1128" s="13">
        <v>73689</v>
      </c>
      <c r="E1128" s="14" t="s">
        <v>14</v>
      </c>
      <c r="F1128" s="15">
        <f t="shared" si="54"/>
        <v>4658.4400000000005</v>
      </c>
      <c r="G1128" s="15">
        <v>437.58</v>
      </c>
      <c r="H1128" s="16"/>
      <c r="I1128" s="16">
        <f t="shared" si="55"/>
        <v>1315.71</v>
      </c>
      <c r="J1128" s="16"/>
      <c r="K1128" s="16">
        <f>VLOOKUP(D1128,[1]Planilha2!$B$5:$I$1582,8,0)</f>
        <v>1315.71</v>
      </c>
      <c r="L1128" s="16">
        <v>2905.15</v>
      </c>
      <c r="M1128" s="16">
        <v>414.73</v>
      </c>
      <c r="N1128" s="16">
        <f t="shared" si="56"/>
        <v>4243.7100000000009</v>
      </c>
    </row>
    <row r="1129" spans="2:14" x14ac:dyDescent="0.3">
      <c r="B1129" s="12" t="s">
        <v>12</v>
      </c>
      <c r="C1129" s="13" t="s">
        <v>1109</v>
      </c>
      <c r="D1129" s="13">
        <v>73711</v>
      </c>
      <c r="E1129" s="14" t="s">
        <v>16</v>
      </c>
      <c r="F1129" s="15">
        <f t="shared" si="54"/>
        <v>6425.5199999999995</v>
      </c>
      <c r="G1129" s="15">
        <v>713.99</v>
      </c>
      <c r="H1129" s="16"/>
      <c r="I1129" s="16">
        <f t="shared" si="55"/>
        <v>1647.54</v>
      </c>
      <c r="J1129" s="16">
        <v>0.49</v>
      </c>
      <c r="K1129" s="16">
        <f>VLOOKUP(D1129,[1]Planilha2!$B$5:$I$1582,8,0)</f>
        <v>1647.05</v>
      </c>
      <c r="L1129" s="16">
        <v>4063.99</v>
      </c>
      <c r="M1129" s="16">
        <v>806.96</v>
      </c>
      <c r="N1129" s="16">
        <f t="shared" si="56"/>
        <v>5618.5599999999995</v>
      </c>
    </row>
    <row r="1130" spans="2:14" x14ac:dyDescent="0.3">
      <c r="B1130" s="12" t="s">
        <v>12</v>
      </c>
      <c r="C1130" s="13" t="s">
        <v>1110</v>
      </c>
      <c r="D1130" s="13">
        <v>81385</v>
      </c>
      <c r="E1130" s="14" t="s">
        <v>1664</v>
      </c>
      <c r="F1130" s="15">
        <f t="shared" si="54"/>
        <v>3738.26</v>
      </c>
      <c r="G1130" s="15">
        <v>437.58</v>
      </c>
      <c r="H1130" s="16"/>
      <c r="I1130" s="16">
        <f t="shared" si="55"/>
        <v>543.6</v>
      </c>
      <c r="J1130" s="16">
        <v>0.01</v>
      </c>
      <c r="K1130" s="16">
        <f>VLOOKUP(D1130,[1]Planilha2!$B$5:$I$1582,8,0)</f>
        <v>543.59</v>
      </c>
      <c r="L1130" s="16">
        <v>2757.08</v>
      </c>
      <c r="M1130" s="16">
        <v>295.58999999999997</v>
      </c>
      <c r="N1130" s="16">
        <f t="shared" si="56"/>
        <v>3442.67</v>
      </c>
    </row>
    <row r="1131" spans="2:14" x14ac:dyDescent="0.3">
      <c r="B1131" s="12" t="s">
        <v>12</v>
      </c>
      <c r="C1131" s="13" t="s">
        <v>1111</v>
      </c>
      <c r="D1131" s="13">
        <v>73750</v>
      </c>
      <c r="E1131" s="14" t="s">
        <v>14</v>
      </c>
      <c r="F1131" s="15">
        <f t="shared" si="54"/>
        <v>4749.0200000000004</v>
      </c>
      <c r="G1131" s="15">
        <v>440.01</v>
      </c>
      <c r="H1131" s="16"/>
      <c r="I1131" s="16">
        <f t="shared" si="55"/>
        <v>1403.86</v>
      </c>
      <c r="J1131" s="16">
        <v>-0.47</v>
      </c>
      <c r="K1131" s="16">
        <f>VLOOKUP(D1131,[1]Planilha2!$B$5:$I$1582,8,0)</f>
        <v>1404.33</v>
      </c>
      <c r="L1131" s="16">
        <v>2905.15</v>
      </c>
      <c r="M1131" s="16">
        <v>325.31</v>
      </c>
      <c r="N1131" s="16">
        <f t="shared" si="56"/>
        <v>4423.71</v>
      </c>
    </row>
    <row r="1132" spans="2:14" x14ac:dyDescent="0.3">
      <c r="B1132" s="12" t="s">
        <v>12</v>
      </c>
      <c r="C1132" s="13" t="s">
        <v>1112</v>
      </c>
      <c r="D1132" s="13">
        <v>73438</v>
      </c>
      <c r="E1132" s="14" t="s">
        <v>14</v>
      </c>
      <c r="F1132" s="15">
        <f t="shared" si="54"/>
        <v>4465.2</v>
      </c>
      <c r="G1132" s="15">
        <v>805.19</v>
      </c>
      <c r="H1132" s="16"/>
      <c r="I1132" s="16">
        <f t="shared" si="55"/>
        <v>1270.54</v>
      </c>
      <c r="J1132" s="16"/>
      <c r="K1132" s="16">
        <f>VLOOKUP(D1132,[1]Planilha2!$B$5:$I$1582,8,0)</f>
        <v>1270.54</v>
      </c>
      <c r="L1132" s="16">
        <v>2389.4699999999998</v>
      </c>
      <c r="M1132" s="16">
        <v>1188.3799999999999</v>
      </c>
      <c r="N1132" s="16">
        <f t="shared" si="56"/>
        <v>3276.8199999999997</v>
      </c>
    </row>
    <row r="1133" spans="2:14" x14ac:dyDescent="0.3">
      <c r="B1133" s="12" t="s">
        <v>12</v>
      </c>
      <c r="C1133" s="13" t="s">
        <v>1113</v>
      </c>
      <c r="D1133" s="13">
        <v>73465</v>
      </c>
      <c r="E1133" s="14" t="s">
        <v>16</v>
      </c>
      <c r="F1133" s="15">
        <f t="shared" si="54"/>
        <v>7038.43</v>
      </c>
      <c r="G1133" s="15">
        <v>1196.69</v>
      </c>
      <c r="H1133" s="16"/>
      <c r="I1133" s="16">
        <f t="shared" si="55"/>
        <v>1777.75</v>
      </c>
      <c r="J1133" s="16">
        <v>62.42</v>
      </c>
      <c r="K1133" s="16">
        <f>VLOOKUP(D1133,[1]Planilha2!$B$5:$I$1582,8,0)</f>
        <v>1715.33</v>
      </c>
      <c r="L1133" s="16">
        <v>4063.99</v>
      </c>
      <c r="M1133" s="16">
        <v>950.62000000000012</v>
      </c>
      <c r="N1133" s="16">
        <f t="shared" si="56"/>
        <v>6087.81</v>
      </c>
    </row>
    <row r="1134" spans="2:14" x14ac:dyDescent="0.3">
      <c r="B1134" s="12" t="s">
        <v>12</v>
      </c>
      <c r="C1134" s="13" t="s">
        <v>1114</v>
      </c>
      <c r="D1134" s="13">
        <v>78889</v>
      </c>
      <c r="E1134" s="14" t="s">
        <v>1673</v>
      </c>
      <c r="F1134" s="15">
        <f t="shared" si="54"/>
        <v>4371.2199999999993</v>
      </c>
      <c r="G1134" s="15">
        <v>529.48</v>
      </c>
      <c r="H1134" s="16"/>
      <c r="I1134" s="16">
        <f t="shared" si="55"/>
        <v>1176.56</v>
      </c>
      <c r="J1134" s="16"/>
      <c r="K1134" s="16">
        <f>VLOOKUP(D1134,[1]Planilha2!$B$5:$I$1582,8,0)</f>
        <v>1176.56</v>
      </c>
      <c r="L1134" s="16">
        <v>2665.18</v>
      </c>
      <c r="M1134" s="16">
        <v>1381.0200000000002</v>
      </c>
      <c r="N1134" s="16">
        <f t="shared" si="56"/>
        <v>2990.1999999999989</v>
      </c>
    </row>
    <row r="1135" spans="2:14" x14ac:dyDescent="0.3">
      <c r="B1135" s="12" t="s">
        <v>12</v>
      </c>
      <c r="C1135" s="13" t="s">
        <v>1115</v>
      </c>
      <c r="D1135" s="13">
        <v>73455</v>
      </c>
      <c r="E1135" s="14" t="s">
        <v>16</v>
      </c>
      <c r="F1135" s="15">
        <f t="shared" si="54"/>
        <v>6718.82</v>
      </c>
      <c r="G1135" s="15">
        <v>1062.7199999999998</v>
      </c>
      <c r="H1135" s="16"/>
      <c r="I1135" s="16">
        <f t="shared" si="55"/>
        <v>1592.11</v>
      </c>
      <c r="J1135" s="16"/>
      <c r="K1135" s="16">
        <f>VLOOKUP(D1135,[1]Planilha2!$B$5:$I$1582,8,0)</f>
        <v>1592.11</v>
      </c>
      <c r="L1135" s="16">
        <v>4063.99</v>
      </c>
      <c r="M1135" s="16">
        <v>601.90000000000009</v>
      </c>
      <c r="N1135" s="16">
        <f t="shared" si="56"/>
        <v>6116.92</v>
      </c>
    </row>
    <row r="1136" spans="2:14" x14ac:dyDescent="0.3">
      <c r="B1136" s="12" t="s">
        <v>12</v>
      </c>
      <c r="C1136" s="13" t="s">
        <v>1116</v>
      </c>
      <c r="D1136" s="13">
        <v>73751</v>
      </c>
      <c r="E1136" s="14" t="s">
        <v>16</v>
      </c>
      <c r="F1136" s="15">
        <f t="shared" si="54"/>
        <v>11057.100000000002</v>
      </c>
      <c r="G1136" s="15">
        <v>8980.380000000001</v>
      </c>
      <c r="H1136" s="16"/>
      <c r="I1136" s="16">
        <f t="shared" si="55"/>
        <v>1805.79</v>
      </c>
      <c r="J1136" s="16">
        <v>57.42</v>
      </c>
      <c r="K1136" s="16">
        <f>VLOOKUP(D1136,[1]Planilha2!$B$5:$I$1582,8,0)</f>
        <v>1748.37</v>
      </c>
      <c r="L1136" s="16">
        <v>270.93</v>
      </c>
      <c r="M1136" s="16">
        <v>8375.9599999999991</v>
      </c>
      <c r="N1136" s="16">
        <f t="shared" si="56"/>
        <v>2681.1400000000031</v>
      </c>
    </row>
    <row r="1137" spans="2:14" x14ac:dyDescent="0.3">
      <c r="B1137" s="12" t="s">
        <v>12</v>
      </c>
      <c r="C1137" s="13" t="s">
        <v>1117</v>
      </c>
      <c r="D1137" s="13">
        <v>73636</v>
      </c>
      <c r="E1137" s="14" t="s">
        <v>16</v>
      </c>
      <c r="F1137" s="15">
        <f t="shared" si="54"/>
        <v>7028.41</v>
      </c>
      <c r="G1137" s="15">
        <v>1196.46</v>
      </c>
      <c r="H1137" s="16"/>
      <c r="I1137" s="16">
        <f t="shared" si="55"/>
        <v>1767.96</v>
      </c>
      <c r="J1137" s="16">
        <v>62.4</v>
      </c>
      <c r="K1137" s="16">
        <f>VLOOKUP(D1137,[1]Planilha2!$B$5:$I$1582,8,0)</f>
        <v>1705.56</v>
      </c>
      <c r="L1137" s="16">
        <v>4063.99</v>
      </c>
      <c r="M1137" s="16">
        <v>950.52</v>
      </c>
      <c r="N1137" s="16">
        <f t="shared" si="56"/>
        <v>6077.8899999999994</v>
      </c>
    </row>
    <row r="1138" spans="2:14" x14ac:dyDescent="0.3">
      <c r="B1138" s="12" t="s">
        <v>12</v>
      </c>
      <c r="C1138" s="13" t="s">
        <v>1118</v>
      </c>
      <c r="D1138" s="13">
        <v>81667</v>
      </c>
      <c r="E1138" s="14" t="s">
        <v>14</v>
      </c>
      <c r="F1138" s="15">
        <f t="shared" si="54"/>
        <v>4294.57</v>
      </c>
      <c r="G1138" s="15">
        <v>984.94</v>
      </c>
      <c r="H1138" s="16"/>
      <c r="I1138" s="16">
        <f t="shared" si="55"/>
        <v>644.45000000000005</v>
      </c>
      <c r="J1138" s="16">
        <v>31.84</v>
      </c>
      <c r="K1138" s="16">
        <f>VLOOKUP(D1138,[1]Planilha2!$B$5:$I$1582,8,0)</f>
        <v>612.61</v>
      </c>
      <c r="L1138" s="16">
        <v>2665.18</v>
      </c>
      <c r="M1138" s="16">
        <v>403.01</v>
      </c>
      <c r="N1138" s="16">
        <f t="shared" si="56"/>
        <v>3891.5599999999995</v>
      </c>
    </row>
    <row r="1139" spans="2:14" x14ac:dyDescent="0.3">
      <c r="B1139" s="12" t="s">
        <v>12</v>
      </c>
      <c r="C1139" s="13" t="s">
        <v>1119</v>
      </c>
      <c r="D1139" s="13">
        <v>58547</v>
      </c>
      <c r="E1139" s="14" t="s">
        <v>42</v>
      </c>
      <c r="F1139" s="15">
        <f t="shared" si="54"/>
        <v>8951.59</v>
      </c>
      <c r="G1139" s="15">
        <v>2344.3199999999997</v>
      </c>
      <c r="H1139" s="16"/>
      <c r="I1139" s="16">
        <f t="shared" si="55"/>
        <v>1903.2</v>
      </c>
      <c r="J1139" s="16"/>
      <c r="K1139" s="16">
        <f>VLOOKUP(D1139,[1]Planilha2!$B$5:$I$1582,8,0)</f>
        <v>1903.2</v>
      </c>
      <c r="L1139" s="16">
        <v>4704.07</v>
      </c>
      <c r="M1139" s="16">
        <v>2629.5</v>
      </c>
      <c r="N1139" s="16">
        <f t="shared" si="56"/>
        <v>6322.09</v>
      </c>
    </row>
    <row r="1140" spans="2:14" x14ac:dyDescent="0.3">
      <c r="B1140" s="12" t="s">
        <v>12</v>
      </c>
      <c r="C1140" s="13" t="s">
        <v>1120</v>
      </c>
      <c r="D1140" s="13">
        <v>82418</v>
      </c>
      <c r="E1140" s="14"/>
      <c r="F1140" s="15">
        <f t="shared" si="54"/>
        <v>2113.5299999999997</v>
      </c>
      <c r="G1140" s="15">
        <v>1175.7399999999998</v>
      </c>
      <c r="H1140" s="16"/>
      <c r="I1140" s="16">
        <f t="shared" si="55"/>
        <v>802.31999999999994</v>
      </c>
      <c r="J1140" s="16">
        <v>802.31999999999994</v>
      </c>
      <c r="K1140" s="16"/>
      <c r="L1140" s="16">
        <v>135.47</v>
      </c>
      <c r="M1140" s="16">
        <v>2726.56</v>
      </c>
      <c r="N1140" s="16">
        <f t="shared" si="56"/>
        <v>-613.0300000000002</v>
      </c>
    </row>
    <row r="1141" spans="2:14" x14ac:dyDescent="0.3">
      <c r="B1141" s="12" t="s">
        <v>12</v>
      </c>
      <c r="C1141" s="13" t="s">
        <v>1121</v>
      </c>
      <c r="D1141" s="13">
        <v>73694</v>
      </c>
      <c r="E1141" s="14" t="s">
        <v>14</v>
      </c>
      <c r="F1141" s="15">
        <f t="shared" si="54"/>
        <v>4790.7199999999993</v>
      </c>
      <c r="G1141" s="15">
        <v>602.62</v>
      </c>
      <c r="H1141" s="16"/>
      <c r="I1141" s="16">
        <f t="shared" si="55"/>
        <v>1379.79</v>
      </c>
      <c r="J1141" s="16">
        <v>4.82</v>
      </c>
      <c r="K1141" s="16">
        <f>VLOOKUP(D1141,[1]Planilha2!$B$5:$I$1582,8,0)</f>
        <v>1374.97</v>
      </c>
      <c r="L1141" s="16">
        <v>2808.31</v>
      </c>
      <c r="M1141" s="16">
        <v>453.92999999999995</v>
      </c>
      <c r="N1141" s="16">
        <f t="shared" si="56"/>
        <v>4336.7899999999991</v>
      </c>
    </row>
    <row r="1142" spans="2:14" x14ac:dyDescent="0.3">
      <c r="B1142" s="12" t="s">
        <v>12</v>
      </c>
      <c r="C1142" s="13" t="s">
        <v>1638</v>
      </c>
      <c r="D1142" s="13">
        <v>83901</v>
      </c>
      <c r="E1142" s="14" t="s">
        <v>44</v>
      </c>
      <c r="F1142" s="15">
        <f t="shared" si="54"/>
        <v>1910.47</v>
      </c>
      <c r="G1142" s="15">
        <v>125</v>
      </c>
      <c r="H1142" s="16"/>
      <c r="I1142" s="16">
        <f t="shared" si="55"/>
        <v>60.77</v>
      </c>
      <c r="J1142" s="16"/>
      <c r="K1142" s="16">
        <f>VLOOKUP(D1142,[1]Planilha2!$B$5:$I$1582,8,0)</f>
        <v>60.77</v>
      </c>
      <c r="L1142" s="16">
        <v>1724.7</v>
      </c>
      <c r="M1142" s="16">
        <v>289.45999999999998</v>
      </c>
      <c r="N1142" s="16">
        <f t="shared" si="56"/>
        <v>1621.01</v>
      </c>
    </row>
    <row r="1143" spans="2:14" x14ac:dyDescent="0.3">
      <c r="B1143" s="12" t="s">
        <v>12</v>
      </c>
      <c r="C1143" s="13" t="s">
        <v>1122</v>
      </c>
      <c r="D1143" s="13">
        <v>73801</v>
      </c>
      <c r="E1143" s="14" t="s">
        <v>14</v>
      </c>
      <c r="F1143" s="15">
        <f t="shared" si="54"/>
        <v>5019.43</v>
      </c>
      <c r="G1143" s="15">
        <v>893.04</v>
      </c>
      <c r="H1143" s="16"/>
      <c r="I1143" s="16">
        <f t="shared" si="55"/>
        <v>1369.31</v>
      </c>
      <c r="J1143" s="16"/>
      <c r="K1143" s="16">
        <f>VLOOKUP(D1143,[1]Planilha2!$B$5:$I$1582,8,0)</f>
        <v>1369.31</v>
      </c>
      <c r="L1143" s="16">
        <v>2757.08</v>
      </c>
      <c r="M1143" s="16">
        <v>1411.96</v>
      </c>
      <c r="N1143" s="16">
        <f t="shared" si="56"/>
        <v>3607.4700000000003</v>
      </c>
    </row>
    <row r="1144" spans="2:14" x14ac:dyDescent="0.3">
      <c r="B1144" s="12" t="s">
        <v>12</v>
      </c>
      <c r="C1144" s="13" t="s">
        <v>1123</v>
      </c>
      <c r="D1144" s="13">
        <v>73588</v>
      </c>
      <c r="E1144" s="14" t="s">
        <v>14</v>
      </c>
      <c r="F1144" s="15">
        <f t="shared" si="54"/>
        <v>5232.5300000000007</v>
      </c>
      <c r="G1144" s="15">
        <v>880.92</v>
      </c>
      <c r="H1144" s="16"/>
      <c r="I1144" s="16">
        <f t="shared" si="55"/>
        <v>1446.46</v>
      </c>
      <c r="J1144" s="16">
        <v>30.98</v>
      </c>
      <c r="K1144" s="16">
        <f>VLOOKUP(D1144,[1]Planilha2!$B$5:$I$1582,8,0)</f>
        <v>1415.48</v>
      </c>
      <c r="L1144" s="16">
        <v>2905.15</v>
      </c>
      <c r="M1144" s="16">
        <v>505.97</v>
      </c>
      <c r="N1144" s="16">
        <f t="shared" si="56"/>
        <v>4726.5600000000004</v>
      </c>
    </row>
    <row r="1145" spans="2:14" x14ac:dyDescent="0.3">
      <c r="B1145" s="12" t="s">
        <v>12</v>
      </c>
      <c r="C1145" s="13" t="s">
        <v>1124</v>
      </c>
      <c r="D1145" s="13">
        <v>77690</v>
      </c>
      <c r="E1145" s="14" t="s">
        <v>29</v>
      </c>
      <c r="F1145" s="15">
        <f t="shared" si="54"/>
        <v>5578.18</v>
      </c>
      <c r="G1145" s="15">
        <v>1036.94</v>
      </c>
      <c r="H1145" s="16"/>
      <c r="I1145" s="16">
        <f t="shared" si="55"/>
        <v>1387.17</v>
      </c>
      <c r="J1145" s="16"/>
      <c r="K1145" s="16">
        <f>VLOOKUP(D1145,[1]Planilha2!$B$5:$I$1582,8,0)</f>
        <v>1387.17</v>
      </c>
      <c r="L1145" s="16">
        <v>3154.07</v>
      </c>
      <c r="M1145" s="16">
        <v>588.79</v>
      </c>
      <c r="N1145" s="16">
        <f t="shared" si="56"/>
        <v>4989.3900000000003</v>
      </c>
    </row>
    <row r="1146" spans="2:14" x14ac:dyDescent="0.3">
      <c r="B1146" s="12" t="s">
        <v>12</v>
      </c>
      <c r="C1146" s="13" t="s">
        <v>1639</v>
      </c>
      <c r="D1146" s="13">
        <v>83266</v>
      </c>
      <c r="E1146" s="14" t="s">
        <v>67</v>
      </c>
      <c r="F1146" s="15">
        <f t="shared" si="54"/>
        <v>2389.1</v>
      </c>
      <c r="G1146" s="15">
        <v>265.96000000000004</v>
      </c>
      <c r="H1146" s="16"/>
      <c r="I1146" s="16">
        <f t="shared" si="55"/>
        <v>149.77000000000001</v>
      </c>
      <c r="J1146" s="16"/>
      <c r="K1146" s="16">
        <f>VLOOKUP(D1146,[1]Planilha2!$B$5:$I$1582,8,0)</f>
        <v>149.77000000000001</v>
      </c>
      <c r="L1146" s="16">
        <v>1973.37</v>
      </c>
      <c r="M1146" s="16">
        <v>222</v>
      </c>
      <c r="N1146" s="16">
        <f t="shared" si="56"/>
        <v>2167.1</v>
      </c>
    </row>
    <row r="1147" spans="2:14" x14ac:dyDescent="0.3">
      <c r="B1147" s="12" t="s">
        <v>12</v>
      </c>
      <c r="C1147" s="13" t="s">
        <v>1125</v>
      </c>
      <c r="D1147" s="13">
        <v>74912</v>
      </c>
      <c r="E1147" s="14" t="s">
        <v>24</v>
      </c>
      <c r="F1147" s="15">
        <f t="shared" si="54"/>
        <v>6798.4900000000007</v>
      </c>
      <c r="G1147" s="15">
        <v>751.8</v>
      </c>
      <c r="H1147" s="16"/>
      <c r="I1147" s="16">
        <f t="shared" si="55"/>
        <v>1731.92</v>
      </c>
      <c r="J1147" s="16"/>
      <c r="K1147" s="16">
        <f>VLOOKUP(D1147,[1]Planilha2!$B$5:$I$1582,8,0)</f>
        <v>1731.92</v>
      </c>
      <c r="L1147" s="16">
        <v>4314.7700000000004</v>
      </c>
      <c r="M1147" s="16">
        <v>1111.7399999999998</v>
      </c>
      <c r="N1147" s="16">
        <f t="shared" si="56"/>
        <v>5686.7500000000009</v>
      </c>
    </row>
    <row r="1148" spans="2:14" x14ac:dyDescent="0.3">
      <c r="B1148" s="12" t="s">
        <v>12</v>
      </c>
      <c r="C1148" s="13" t="s">
        <v>1126</v>
      </c>
      <c r="D1148" s="13">
        <v>58726</v>
      </c>
      <c r="E1148" s="14" t="s">
        <v>1670</v>
      </c>
      <c r="F1148" s="15">
        <f t="shared" si="54"/>
        <v>7013.79</v>
      </c>
      <c r="G1148" s="15">
        <v>437.58</v>
      </c>
      <c r="H1148" s="16"/>
      <c r="I1148" s="16">
        <f t="shared" si="55"/>
        <v>1702.63</v>
      </c>
      <c r="J1148" s="16"/>
      <c r="K1148" s="16">
        <f>VLOOKUP(D1148,[1]Planilha2!$B$5:$I$1582,8,0)</f>
        <v>1702.63</v>
      </c>
      <c r="L1148" s="16">
        <v>4873.58</v>
      </c>
      <c r="M1148" s="16">
        <v>1656.57</v>
      </c>
      <c r="N1148" s="16">
        <f t="shared" si="56"/>
        <v>5357.22</v>
      </c>
    </row>
    <row r="1149" spans="2:14" x14ac:dyDescent="0.3">
      <c r="B1149" s="12" t="s">
        <v>12</v>
      </c>
      <c r="C1149" s="13" t="s">
        <v>1127</v>
      </c>
      <c r="D1149" s="13">
        <v>73565</v>
      </c>
      <c r="E1149" s="14" t="s">
        <v>14</v>
      </c>
      <c r="F1149" s="15">
        <f t="shared" si="54"/>
        <v>4465.2</v>
      </c>
      <c r="G1149" s="15">
        <v>437.58</v>
      </c>
      <c r="H1149" s="16"/>
      <c r="I1149" s="16">
        <f t="shared" si="55"/>
        <v>1270.54</v>
      </c>
      <c r="J1149" s="16"/>
      <c r="K1149" s="16">
        <f>VLOOKUP(D1149,[1]Planilha2!$B$5:$I$1582,8,0)</f>
        <v>1270.54</v>
      </c>
      <c r="L1149" s="16">
        <v>2757.08</v>
      </c>
      <c r="M1149" s="16">
        <v>424.59</v>
      </c>
      <c r="N1149" s="16">
        <f t="shared" si="56"/>
        <v>4040.6099999999997</v>
      </c>
    </row>
    <row r="1150" spans="2:14" x14ac:dyDescent="0.3">
      <c r="B1150" s="12" t="s">
        <v>12</v>
      </c>
      <c r="C1150" s="13" t="s">
        <v>1128</v>
      </c>
      <c r="D1150" s="13">
        <v>73835</v>
      </c>
      <c r="E1150" s="14" t="s">
        <v>16</v>
      </c>
      <c r="F1150" s="15">
        <f t="shared" si="54"/>
        <v>7440.47</v>
      </c>
      <c r="G1150" s="15">
        <v>1556.0300000000002</v>
      </c>
      <c r="H1150" s="16"/>
      <c r="I1150" s="16">
        <f t="shared" si="55"/>
        <v>1820.45</v>
      </c>
      <c r="J1150" s="16">
        <v>59.13</v>
      </c>
      <c r="K1150" s="16">
        <f>VLOOKUP(D1150,[1]Planilha2!$B$5:$I$1582,8,0)</f>
        <v>1761.32</v>
      </c>
      <c r="L1150" s="16">
        <v>4063.99</v>
      </c>
      <c r="M1150" s="16">
        <v>1100.94</v>
      </c>
      <c r="N1150" s="16">
        <f t="shared" si="56"/>
        <v>6339.5300000000007</v>
      </c>
    </row>
    <row r="1151" spans="2:14" x14ac:dyDescent="0.3">
      <c r="B1151" s="12" t="s">
        <v>12</v>
      </c>
      <c r="C1151" s="13" t="s">
        <v>1129</v>
      </c>
      <c r="D1151" s="13">
        <v>75777</v>
      </c>
      <c r="E1151" s="14" t="s">
        <v>14</v>
      </c>
      <c r="F1151" s="15">
        <f t="shared" si="54"/>
        <v>4462.67</v>
      </c>
      <c r="G1151" s="15">
        <v>437.58</v>
      </c>
      <c r="H1151" s="16"/>
      <c r="I1151" s="16">
        <f t="shared" si="55"/>
        <v>1268.01</v>
      </c>
      <c r="J1151" s="16"/>
      <c r="K1151" s="16">
        <f>VLOOKUP(D1151,[1]Planilha2!$B$5:$I$1582,8,0)</f>
        <v>1268.01</v>
      </c>
      <c r="L1151" s="16">
        <v>2757.08</v>
      </c>
      <c r="M1151" s="16">
        <v>1274.55</v>
      </c>
      <c r="N1151" s="16">
        <f t="shared" si="56"/>
        <v>3188.12</v>
      </c>
    </row>
    <row r="1152" spans="2:14" x14ac:dyDescent="0.3">
      <c r="B1152" s="12" t="s">
        <v>12</v>
      </c>
      <c r="C1152" s="13" t="s">
        <v>1130</v>
      </c>
      <c r="D1152" s="13">
        <v>80984</v>
      </c>
      <c r="E1152" s="14" t="s">
        <v>208</v>
      </c>
      <c r="F1152" s="15">
        <f t="shared" si="54"/>
        <v>7483.71</v>
      </c>
      <c r="G1152" s="15">
        <v>1958.74</v>
      </c>
      <c r="H1152" s="16"/>
      <c r="I1152" s="16">
        <f t="shared" si="55"/>
        <v>1321.56</v>
      </c>
      <c r="J1152" s="16">
        <v>66.86</v>
      </c>
      <c r="K1152" s="16">
        <f>VLOOKUP(D1152,[1]Planilha2!$B$5:$I$1582,8,0)</f>
        <v>1254.7</v>
      </c>
      <c r="L1152" s="16">
        <v>4203.41</v>
      </c>
      <c r="M1152" s="16">
        <v>1295.47</v>
      </c>
      <c r="N1152" s="16">
        <f t="shared" si="56"/>
        <v>6188.24</v>
      </c>
    </row>
    <row r="1153" spans="2:14" x14ac:dyDescent="0.3">
      <c r="B1153" s="12" t="s">
        <v>12</v>
      </c>
      <c r="C1153" s="13" t="s">
        <v>1131</v>
      </c>
      <c r="D1153" s="13">
        <v>73920</v>
      </c>
      <c r="E1153" s="14" t="s">
        <v>14</v>
      </c>
      <c r="F1153" s="15">
        <f t="shared" si="54"/>
        <v>4658.4400000000005</v>
      </c>
      <c r="G1153" s="15">
        <v>437.58</v>
      </c>
      <c r="H1153" s="16"/>
      <c r="I1153" s="16">
        <f t="shared" si="55"/>
        <v>1315.71</v>
      </c>
      <c r="J1153" s="16"/>
      <c r="K1153" s="16">
        <f>VLOOKUP(D1153,[1]Planilha2!$B$5:$I$1582,8,0)</f>
        <v>1315.71</v>
      </c>
      <c r="L1153" s="16">
        <v>2905.15</v>
      </c>
      <c r="M1153" s="16">
        <v>324.83</v>
      </c>
      <c r="N1153" s="16">
        <f t="shared" si="56"/>
        <v>4333.6100000000006</v>
      </c>
    </row>
    <row r="1154" spans="2:14" x14ac:dyDescent="0.3">
      <c r="B1154" s="12" t="s">
        <v>12</v>
      </c>
      <c r="C1154" s="13" t="s">
        <v>1132</v>
      </c>
      <c r="D1154" s="13">
        <v>75535</v>
      </c>
      <c r="E1154" s="14" t="s">
        <v>14</v>
      </c>
      <c r="F1154" s="15">
        <f t="shared" si="54"/>
        <v>5083.82</v>
      </c>
      <c r="G1154" s="15">
        <v>984.94</v>
      </c>
      <c r="H1154" s="16"/>
      <c r="I1154" s="16">
        <f t="shared" si="55"/>
        <v>1433.6999999999998</v>
      </c>
      <c r="J1154" s="16">
        <v>31.83</v>
      </c>
      <c r="K1154" s="16">
        <f>VLOOKUP(D1154,[1]Planilha2!$B$5:$I$1582,8,0)</f>
        <v>1401.87</v>
      </c>
      <c r="L1154" s="16">
        <v>2665.18</v>
      </c>
      <c r="M1154" s="16">
        <v>409.22</v>
      </c>
      <c r="N1154" s="16">
        <f t="shared" si="56"/>
        <v>4674.5999999999995</v>
      </c>
    </row>
    <row r="1155" spans="2:14" x14ac:dyDescent="0.3">
      <c r="B1155" s="12" t="s">
        <v>12</v>
      </c>
      <c r="C1155" s="13" t="s">
        <v>1133</v>
      </c>
      <c r="D1155" s="13">
        <v>81892</v>
      </c>
      <c r="E1155" s="14" t="s">
        <v>14</v>
      </c>
      <c r="F1155" s="15">
        <f t="shared" si="54"/>
        <v>3629.52</v>
      </c>
      <c r="G1155" s="15">
        <v>437.58</v>
      </c>
      <c r="H1155" s="16"/>
      <c r="I1155" s="16">
        <f t="shared" si="55"/>
        <v>434.86</v>
      </c>
      <c r="J1155" s="16"/>
      <c r="K1155" s="16">
        <f>VLOOKUP(D1155,[1]Planilha2!$B$5:$I$1582,8,0)</f>
        <v>434.86</v>
      </c>
      <c r="L1155" s="16">
        <v>2757.08</v>
      </c>
      <c r="M1155" s="16">
        <v>295.58999999999997</v>
      </c>
      <c r="N1155" s="16">
        <f t="shared" si="56"/>
        <v>3333.93</v>
      </c>
    </row>
    <row r="1156" spans="2:14" x14ac:dyDescent="0.3">
      <c r="B1156" s="12" t="s">
        <v>12</v>
      </c>
      <c r="C1156" s="13" t="s">
        <v>1134</v>
      </c>
      <c r="D1156" s="13">
        <v>82191</v>
      </c>
      <c r="E1156" s="14" t="s">
        <v>67</v>
      </c>
      <c r="F1156" s="15">
        <f t="shared" si="54"/>
        <v>2895.7200000000003</v>
      </c>
      <c r="G1156" s="15">
        <v>649.01</v>
      </c>
      <c r="H1156" s="16"/>
      <c r="I1156" s="16">
        <f t="shared" si="55"/>
        <v>343.81</v>
      </c>
      <c r="J1156" s="16"/>
      <c r="K1156" s="16">
        <f>VLOOKUP(D1156,[1]Planilha2!$B$5:$I$1582,8,0)</f>
        <v>343.81</v>
      </c>
      <c r="L1156" s="16">
        <v>1902.9</v>
      </c>
      <c r="M1156" s="16">
        <v>212.22</v>
      </c>
      <c r="N1156" s="16">
        <f t="shared" si="56"/>
        <v>2683.5000000000005</v>
      </c>
    </row>
    <row r="1157" spans="2:14" x14ac:dyDescent="0.3">
      <c r="B1157" s="12" t="s">
        <v>12</v>
      </c>
      <c r="C1157" s="13" t="s">
        <v>1135</v>
      </c>
      <c r="D1157" s="13">
        <v>73468</v>
      </c>
      <c r="E1157" s="14" t="s">
        <v>14</v>
      </c>
      <c r="F1157" s="15">
        <f t="shared" si="54"/>
        <v>4903.67</v>
      </c>
      <c r="G1157" s="15">
        <v>1222.42</v>
      </c>
      <c r="H1157" s="16"/>
      <c r="I1157" s="16">
        <f t="shared" si="55"/>
        <v>1383.6799999999998</v>
      </c>
      <c r="J1157" s="16">
        <v>11.37</v>
      </c>
      <c r="K1157" s="16">
        <f>VLOOKUP(D1157,[1]Planilha2!$B$5:$I$1582,8,0)</f>
        <v>1372.31</v>
      </c>
      <c r="L1157" s="16">
        <v>2297.5700000000002</v>
      </c>
      <c r="M1157" s="16">
        <v>1554.12</v>
      </c>
      <c r="N1157" s="16">
        <f t="shared" si="56"/>
        <v>3349.55</v>
      </c>
    </row>
    <row r="1158" spans="2:14" x14ac:dyDescent="0.3">
      <c r="B1158" s="12" t="s">
        <v>12</v>
      </c>
      <c r="C1158" s="13" t="s">
        <v>1136</v>
      </c>
      <c r="D1158" s="13">
        <v>73676</v>
      </c>
      <c r="E1158" s="14" t="s">
        <v>14</v>
      </c>
      <c r="F1158" s="15">
        <f t="shared" si="54"/>
        <v>4465.2</v>
      </c>
      <c r="G1158" s="15">
        <v>437.58</v>
      </c>
      <c r="H1158" s="16"/>
      <c r="I1158" s="16">
        <f t="shared" si="55"/>
        <v>1270.54</v>
      </c>
      <c r="J1158" s="16"/>
      <c r="K1158" s="16">
        <f>VLOOKUP(D1158,[1]Planilha2!$B$5:$I$1582,8,0)</f>
        <v>1270.54</v>
      </c>
      <c r="L1158" s="16">
        <v>2757.08</v>
      </c>
      <c r="M1158" s="16">
        <v>295.58999999999997</v>
      </c>
      <c r="N1158" s="16">
        <f t="shared" si="56"/>
        <v>4169.6099999999997</v>
      </c>
    </row>
    <row r="1159" spans="2:14" x14ac:dyDescent="0.3">
      <c r="B1159" s="12" t="s">
        <v>12</v>
      </c>
      <c r="C1159" s="13" t="s">
        <v>1137</v>
      </c>
      <c r="D1159" s="13">
        <v>82065</v>
      </c>
      <c r="E1159" s="14" t="s">
        <v>14</v>
      </c>
      <c r="F1159" s="15">
        <f t="shared" si="54"/>
        <v>4203.88</v>
      </c>
      <c r="G1159" s="15">
        <v>925.57999999999993</v>
      </c>
      <c r="H1159" s="16"/>
      <c r="I1159" s="16">
        <f t="shared" si="55"/>
        <v>521.22</v>
      </c>
      <c r="J1159" s="16">
        <v>34.11</v>
      </c>
      <c r="K1159" s="16">
        <f>VLOOKUP(D1159,[1]Planilha2!$B$5:$I$1582,8,0)</f>
        <v>487.11</v>
      </c>
      <c r="L1159" s="16">
        <v>2757.08</v>
      </c>
      <c r="M1159" s="16">
        <v>411.96999999999997</v>
      </c>
      <c r="N1159" s="16">
        <f t="shared" si="56"/>
        <v>3791.9100000000003</v>
      </c>
    </row>
    <row r="1160" spans="2:14" x14ac:dyDescent="0.3">
      <c r="B1160" s="12" t="s">
        <v>12</v>
      </c>
      <c r="C1160" s="13" t="s">
        <v>1138</v>
      </c>
      <c r="D1160" s="13">
        <v>81532</v>
      </c>
      <c r="E1160" s="14" t="s">
        <v>29</v>
      </c>
      <c r="F1160" s="15">
        <f t="shared" si="54"/>
        <v>5482</v>
      </c>
      <c r="G1160" s="15">
        <v>1747.75</v>
      </c>
      <c r="H1160" s="16"/>
      <c r="I1160" s="16">
        <f t="shared" si="55"/>
        <v>685.32999999999993</v>
      </c>
      <c r="J1160" s="16">
        <v>42.42</v>
      </c>
      <c r="K1160" s="16">
        <f>VLOOKUP(D1160,[1]Planilha2!$B$5:$I$1582,8,0)</f>
        <v>642.91</v>
      </c>
      <c r="L1160" s="16">
        <v>3048.92</v>
      </c>
      <c r="M1160" s="16">
        <v>959.6</v>
      </c>
      <c r="N1160" s="16">
        <f t="shared" si="56"/>
        <v>4522.3999999999996</v>
      </c>
    </row>
    <row r="1161" spans="2:14" x14ac:dyDescent="0.3">
      <c r="B1161" s="12" t="s">
        <v>12</v>
      </c>
      <c r="C1161" s="13" t="s">
        <v>1139</v>
      </c>
      <c r="D1161" s="13">
        <v>74297</v>
      </c>
      <c r="E1161" s="14" t="s">
        <v>14</v>
      </c>
      <c r="F1161" s="15">
        <f t="shared" ref="F1161:F1224" si="57">G1161+I1161+L1161</f>
        <v>7244.09</v>
      </c>
      <c r="G1161" s="15">
        <v>5777.12</v>
      </c>
      <c r="H1161" s="16"/>
      <c r="I1161" s="16">
        <f t="shared" ref="I1161:I1224" si="58">J1161+K1161</f>
        <v>1466.9699999999998</v>
      </c>
      <c r="J1161" s="16">
        <v>33.369999999999997</v>
      </c>
      <c r="K1161" s="16">
        <f>VLOOKUP(D1161,[1]Planilha2!$B$5:$I$1582,8,0)</f>
        <v>1433.6</v>
      </c>
      <c r="L1161" s="16"/>
      <c r="M1161" s="16">
        <v>5335.23</v>
      </c>
      <c r="N1161" s="16">
        <f t="shared" ref="N1161:N1224" si="59">F1161-M1161</f>
        <v>1908.8600000000006</v>
      </c>
    </row>
    <row r="1162" spans="2:14" x14ac:dyDescent="0.3">
      <c r="B1162" s="12" t="s">
        <v>12</v>
      </c>
      <c r="C1162" s="13" t="s">
        <v>1787</v>
      </c>
      <c r="D1162" s="13">
        <v>84741</v>
      </c>
      <c r="E1162" s="14" t="s">
        <v>14</v>
      </c>
      <c r="F1162" s="15">
        <f t="shared" si="57"/>
        <v>2590.0300000000002</v>
      </c>
      <c r="G1162" s="15">
        <v>239.64</v>
      </c>
      <c r="H1162" s="16"/>
      <c r="I1162" s="16">
        <f t="shared" si="58"/>
        <v>236.63</v>
      </c>
      <c r="J1162" s="16"/>
      <c r="K1162" s="16">
        <f>VLOOKUP(D1162,[1]Planilha2!$B$5:$I$1582,8,0)</f>
        <v>236.63</v>
      </c>
      <c r="L1162" s="16">
        <v>2113.7600000000002</v>
      </c>
      <c r="M1162" s="16">
        <v>195.96</v>
      </c>
      <c r="N1162" s="16">
        <f t="shared" si="59"/>
        <v>2394.0700000000002</v>
      </c>
    </row>
    <row r="1163" spans="2:14" x14ac:dyDescent="0.3">
      <c r="B1163" s="12" t="s">
        <v>12</v>
      </c>
      <c r="C1163" s="13" t="s">
        <v>1140</v>
      </c>
      <c r="D1163" s="13">
        <v>75575</v>
      </c>
      <c r="E1163" s="14" t="s">
        <v>14</v>
      </c>
      <c r="F1163" s="15">
        <f t="shared" si="57"/>
        <v>5054.67</v>
      </c>
      <c r="G1163" s="15">
        <v>925.57999999999993</v>
      </c>
      <c r="H1163" s="16"/>
      <c r="I1163" s="16">
        <f t="shared" si="58"/>
        <v>1372.01</v>
      </c>
      <c r="J1163" s="16"/>
      <c r="K1163" s="16">
        <f>VLOOKUP(D1163,[1]Planilha2!$B$5:$I$1582,8,0)</f>
        <v>1372.01</v>
      </c>
      <c r="L1163" s="16">
        <v>2757.08</v>
      </c>
      <c r="M1163" s="16">
        <v>591.78</v>
      </c>
      <c r="N1163" s="16">
        <f t="shared" si="59"/>
        <v>4462.8900000000003</v>
      </c>
    </row>
    <row r="1164" spans="2:14" x14ac:dyDescent="0.3">
      <c r="B1164" s="12" t="s">
        <v>12</v>
      </c>
      <c r="C1164" s="13" t="s">
        <v>1141</v>
      </c>
      <c r="D1164" s="13">
        <v>75339</v>
      </c>
      <c r="E1164" s="14" t="s">
        <v>16</v>
      </c>
      <c r="F1164" s="15">
        <f t="shared" si="57"/>
        <v>11997.949999999999</v>
      </c>
      <c r="G1164" s="15">
        <v>10361.089999999998</v>
      </c>
      <c r="H1164" s="16"/>
      <c r="I1164" s="16">
        <f t="shared" si="58"/>
        <v>1636.86</v>
      </c>
      <c r="J1164" s="16"/>
      <c r="K1164" s="16">
        <f>VLOOKUP(D1164,[1]Planilha2!$B$5:$I$1582,8,0)</f>
        <v>1636.86</v>
      </c>
      <c r="L1164" s="16"/>
      <c r="M1164" s="16">
        <v>9391.8000000000011</v>
      </c>
      <c r="N1164" s="16">
        <f t="shared" si="59"/>
        <v>2606.1499999999978</v>
      </c>
    </row>
    <row r="1165" spans="2:14" x14ac:dyDescent="0.3">
      <c r="B1165" s="12" t="s">
        <v>12</v>
      </c>
      <c r="C1165" s="13" t="s">
        <v>1142</v>
      </c>
      <c r="D1165" s="13">
        <v>73724</v>
      </c>
      <c r="E1165" s="14" t="s">
        <v>14</v>
      </c>
      <c r="F1165" s="15">
        <f t="shared" si="57"/>
        <v>4465.2</v>
      </c>
      <c r="G1165" s="15">
        <v>437.58</v>
      </c>
      <c r="H1165" s="16"/>
      <c r="I1165" s="16">
        <f t="shared" si="58"/>
        <v>1270.54</v>
      </c>
      <c r="J1165" s="16"/>
      <c r="K1165" s="16">
        <f>VLOOKUP(D1165,[1]Planilha2!$B$5:$I$1582,8,0)</f>
        <v>1270.54</v>
      </c>
      <c r="L1165" s="16">
        <v>2757.08</v>
      </c>
      <c r="M1165" s="16">
        <v>295.58999999999997</v>
      </c>
      <c r="N1165" s="16">
        <f t="shared" si="59"/>
        <v>4169.6099999999997</v>
      </c>
    </row>
    <row r="1166" spans="2:14" x14ac:dyDescent="0.3">
      <c r="B1166" s="12" t="s">
        <v>12</v>
      </c>
      <c r="C1166" s="13" t="s">
        <v>1143</v>
      </c>
      <c r="D1166" s="13">
        <v>74933</v>
      </c>
      <c r="E1166" s="14" t="s">
        <v>14</v>
      </c>
      <c r="F1166" s="15">
        <f t="shared" si="57"/>
        <v>5872.97</v>
      </c>
      <c r="G1166" s="15">
        <v>4602.43</v>
      </c>
      <c r="H1166" s="16"/>
      <c r="I1166" s="16">
        <f t="shared" si="58"/>
        <v>1270.54</v>
      </c>
      <c r="J1166" s="16"/>
      <c r="K1166" s="16">
        <f>VLOOKUP(D1166,[1]Planilha2!$B$5:$I$1582,8,0)</f>
        <v>1270.54</v>
      </c>
      <c r="L1166" s="16"/>
      <c r="M1166" s="16">
        <v>4610.1299999999992</v>
      </c>
      <c r="N1166" s="16">
        <f t="shared" si="59"/>
        <v>1262.8400000000011</v>
      </c>
    </row>
    <row r="1167" spans="2:14" x14ac:dyDescent="0.3">
      <c r="B1167" s="12" t="s">
        <v>12</v>
      </c>
      <c r="C1167" s="13" t="s">
        <v>1144</v>
      </c>
      <c r="D1167" s="13">
        <v>77477</v>
      </c>
      <c r="E1167" s="14"/>
      <c r="F1167" s="15">
        <f t="shared" si="57"/>
        <v>5685.64</v>
      </c>
      <c r="G1167" s="15">
        <v>3796.6299999999997</v>
      </c>
      <c r="H1167" s="16"/>
      <c r="I1167" s="16">
        <f t="shared" si="58"/>
        <v>1835.95</v>
      </c>
      <c r="J1167" s="16">
        <v>1835.95</v>
      </c>
      <c r="K1167" s="16"/>
      <c r="L1167" s="16">
        <v>53.06</v>
      </c>
      <c r="M1167" s="16">
        <v>3210.6900000000005</v>
      </c>
      <c r="N1167" s="16">
        <f t="shared" si="59"/>
        <v>2474.9499999999998</v>
      </c>
    </row>
    <row r="1168" spans="2:14" x14ac:dyDescent="0.3">
      <c r="B1168" s="12" t="s">
        <v>12</v>
      </c>
      <c r="C1168" s="13" t="s">
        <v>1145</v>
      </c>
      <c r="D1168" s="13">
        <v>73532</v>
      </c>
      <c r="E1168" s="14" t="s">
        <v>14</v>
      </c>
      <c r="F1168" s="15">
        <f t="shared" si="57"/>
        <v>4465.2</v>
      </c>
      <c r="G1168" s="15">
        <v>529.48</v>
      </c>
      <c r="H1168" s="16"/>
      <c r="I1168" s="16">
        <f t="shared" si="58"/>
        <v>1270.54</v>
      </c>
      <c r="J1168" s="16"/>
      <c r="K1168" s="16">
        <f>VLOOKUP(D1168,[1]Planilha2!$B$5:$I$1582,8,0)</f>
        <v>1270.54</v>
      </c>
      <c r="L1168" s="16">
        <v>2665.18</v>
      </c>
      <c r="M1168" s="16">
        <v>465.27</v>
      </c>
      <c r="N1168" s="16">
        <f t="shared" si="59"/>
        <v>3999.93</v>
      </c>
    </row>
    <row r="1169" spans="2:14" x14ac:dyDescent="0.3">
      <c r="B1169" s="12" t="s">
        <v>12</v>
      </c>
      <c r="C1169" s="13" t="s">
        <v>1146</v>
      </c>
      <c r="D1169" s="13">
        <v>76163</v>
      </c>
      <c r="E1169" s="14" t="s">
        <v>16</v>
      </c>
      <c r="F1169" s="15">
        <f t="shared" si="57"/>
        <v>9350.85</v>
      </c>
      <c r="G1169" s="15">
        <v>6539.55</v>
      </c>
      <c r="H1169" s="16"/>
      <c r="I1169" s="16">
        <f t="shared" si="58"/>
        <v>1592.1</v>
      </c>
      <c r="J1169" s="16"/>
      <c r="K1169" s="16">
        <f>VLOOKUP(D1169,[1]Planilha2!$B$5:$I$1582,8,0)</f>
        <v>1592.1</v>
      </c>
      <c r="L1169" s="16">
        <v>1219.2</v>
      </c>
      <c r="M1169" s="16">
        <v>6675.17</v>
      </c>
      <c r="N1169" s="16">
        <f t="shared" si="59"/>
        <v>2675.6800000000003</v>
      </c>
    </row>
    <row r="1170" spans="2:14" x14ac:dyDescent="0.3">
      <c r="B1170" s="12" t="s">
        <v>12</v>
      </c>
      <c r="C1170" s="13" t="s">
        <v>1147</v>
      </c>
      <c r="D1170" s="13">
        <v>79119</v>
      </c>
      <c r="E1170" s="14" t="s">
        <v>1661</v>
      </c>
      <c r="F1170" s="15">
        <f t="shared" si="57"/>
        <v>3178.49</v>
      </c>
      <c r="G1170" s="15">
        <v>437.58</v>
      </c>
      <c r="H1170" s="16"/>
      <c r="I1170" s="16">
        <f t="shared" si="58"/>
        <v>795.23</v>
      </c>
      <c r="J1170" s="16"/>
      <c r="K1170" s="16">
        <f>VLOOKUP(D1170,[1]Planilha2!$B$5:$I$1582,8,0)</f>
        <v>795.23</v>
      </c>
      <c r="L1170" s="16">
        <v>1945.68</v>
      </c>
      <c r="M1170" s="16">
        <v>256.51</v>
      </c>
      <c r="N1170" s="16">
        <f t="shared" si="59"/>
        <v>2921.9799999999996</v>
      </c>
    </row>
    <row r="1171" spans="2:14" x14ac:dyDescent="0.3">
      <c r="B1171" s="12" t="s">
        <v>12</v>
      </c>
      <c r="C1171" s="13" t="s">
        <v>1148</v>
      </c>
      <c r="D1171" s="13">
        <v>75376</v>
      </c>
      <c r="E1171" s="14" t="s">
        <v>14</v>
      </c>
      <c r="F1171" s="15">
        <f t="shared" si="57"/>
        <v>5872.97</v>
      </c>
      <c r="G1171" s="15">
        <v>4602.43</v>
      </c>
      <c r="H1171" s="16"/>
      <c r="I1171" s="16">
        <f t="shared" si="58"/>
        <v>1270.54</v>
      </c>
      <c r="J1171" s="16"/>
      <c r="K1171" s="16">
        <f>VLOOKUP(D1171,[1]Planilha2!$B$5:$I$1582,8,0)</f>
        <v>1270.54</v>
      </c>
      <c r="L1171" s="16"/>
      <c r="M1171" s="16">
        <v>4499.8899999999994</v>
      </c>
      <c r="N1171" s="16">
        <f t="shared" si="59"/>
        <v>1373.0800000000008</v>
      </c>
    </row>
    <row r="1172" spans="2:14" x14ac:dyDescent="0.3">
      <c r="B1172" s="12" t="s">
        <v>12</v>
      </c>
      <c r="C1172" s="13" t="s">
        <v>1149</v>
      </c>
      <c r="D1172" s="13">
        <v>73754</v>
      </c>
      <c r="E1172" s="14" t="s">
        <v>67</v>
      </c>
      <c r="F1172" s="15">
        <f t="shared" si="57"/>
        <v>4229.16</v>
      </c>
      <c r="G1172" s="15">
        <v>1212.8399999999999</v>
      </c>
      <c r="H1172" s="16"/>
      <c r="I1172" s="16">
        <f t="shared" si="58"/>
        <v>1207.3900000000001</v>
      </c>
      <c r="J1172" s="16"/>
      <c r="K1172" s="16">
        <f>VLOOKUP(D1172,[1]Planilha2!$B$5:$I$1582,8,0)</f>
        <v>1207.3900000000001</v>
      </c>
      <c r="L1172" s="16">
        <v>1808.93</v>
      </c>
      <c r="M1172" s="16">
        <v>435.11</v>
      </c>
      <c r="N1172" s="16">
        <f t="shared" si="59"/>
        <v>3794.0499999999997</v>
      </c>
    </row>
    <row r="1173" spans="2:14" x14ac:dyDescent="0.3">
      <c r="B1173" s="12" t="s">
        <v>12</v>
      </c>
      <c r="C1173" s="13" t="s">
        <v>1150</v>
      </c>
      <c r="D1173" s="13">
        <v>81625</v>
      </c>
      <c r="E1173" s="14" t="s">
        <v>393</v>
      </c>
      <c r="F1173" s="15">
        <f t="shared" si="57"/>
        <v>1845.24</v>
      </c>
      <c r="G1173" s="15">
        <v>514.16999999999996</v>
      </c>
      <c r="H1173" s="16"/>
      <c r="I1173" s="16">
        <f t="shared" si="58"/>
        <v>258.81</v>
      </c>
      <c r="J1173" s="16"/>
      <c r="K1173" s="16">
        <f>VLOOKUP(D1173,[1]Planilha2!$B$5:$I$1582,8,0)</f>
        <v>258.81</v>
      </c>
      <c r="L1173" s="16">
        <v>1072.26</v>
      </c>
      <c r="M1173" s="16">
        <v>191.89</v>
      </c>
      <c r="N1173" s="16">
        <f t="shared" si="59"/>
        <v>1653.35</v>
      </c>
    </row>
    <row r="1174" spans="2:14" x14ac:dyDescent="0.3">
      <c r="B1174" s="12" t="s">
        <v>12</v>
      </c>
      <c r="C1174" s="13" t="s">
        <v>1151</v>
      </c>
      <c r="D1174" s="13">
        <v>80840</v>
      </c>
      <c r="E1174" s="14" t="s">
        <v>1664</v>
      </c>
      <c r="F1174" s="15">
        <f t="shared" si="57"/>
        <v>4317.8899999999994</v>
      </c>
      <c r="G1174" s="15">
        <v>827.42000000000007</v>
      </c>
      <c r="H1174" s="16"/>
      <c r="I1174" s="16">
        <f t="shared" si="58"/>
        <v>825.29</v>
      </c>
      <c r="J1174" s="16">
        <v>29.55</v>
      </c>
      <c r="K1174" s="16">
        <f>VLOOKUP(D1174,[1]Planilha2!$B$5:$I$1582,8,0)</f>
        <v>795.74</v>
      </c>
      <c r="L1174" s="16">
        <v>2665.18</v>
      </c>
      <c r="M1174" s="16">
        <v>598.58000000000004</v>
      </c>
      <c r="N1174" s="16">
        <f t="shared" si="59"/>
        <v>3719.3099999999995</v>
      </c>
    </row>
    <row r="1175" spans="2:14" x14ac:dyDescent="0.3">
      <c r="B1175" s="12" t="s">
        <v>12</v>
      </c>
      <c r="C1175" s="13" t="s">
        <v>1152</v>
      </c>
      <c r="D1175" s="13">
        <v>75282</v>
      </c>
      <c r="E1175" s="14" t="s">
        <v>29</v>
      </c>
      <c r="F1175" s="15">
        <f t="shared" si="57"/>
        <v>6015.5599999999995</v>
      </c>
      <c r="G1175" s="15">
        <v>1977.9299999999998</v>
      </c>
      <c r="H1175" s="16"/>
      <c r="I1175" s="16">
        <f t="shared" si="58"/>
        <v>1514.3799999999999</v>
      </c>
      <c r="J1175" s="16">
        <v>0.56999999999999995</v>
      </c>
      <c r="K1175" s="16">
        <f>VLOOKUP(D1175,[1]Planilha2!$B$5:$I$1582,8,0)</f>
        <v>1513.81</v>
      </c>
      <c r="L1175" s="16">
        <v>2523.25</v>
      </c>
      <c r="M1175" s="16">
        <v>670.18000000000006</v>
      </c>
      <c r="N1175" s="16">
        <f t="shared" si="59"/>
        <v>5345.3799999999992</v>
      </c>
    </row>
    <row r="1176" spans="2:14" x14ac:dyDescent="0.3">
      <c r="B1176" s="12" t="s">
        <v>12</v>
      </c>
      <c r="C1176" s="13" t="s">
        <v>1153</v>
      </c>
      <c r="D1176" s="13">
        <v>82649</v>
      </c>
      <c r="E1176" s="14"/>
      <c r="F1176" s="15">
        <f t="shared" si="57"/>
        <v>874.33999999999992</v>
      </c>
      <c r="G1176" s="15">
        <v>527.99999999999989</v>
      </c>
      <c r="H1176" s="16"/>
      <c r="I1176" s="16">
        <f t="shared" si="58"/>
        <v>288.84999999999997</v>
      </c>
      <c r="J1176" s="16">
        <v>288.84999999999997</v>
      </c>
      <c r="K1176" s="16"/>
      <c r="L1176" s="16">
        <v>57.49</v>
      </c>
      <c r="M1176" s="16">
        <v>1424.97</v>
      </c>
      <c r="N1176" s="16">
        <f t="shared" si="59"/>
        <v>-550.63000000000011</v>
      </c>
    </row>
    <row r="1177" spans="2:14" x14ac:dyDescent="0.3">
      <c r="B1177" s="12" t="s">
        <v>12</v>
      </c>
      <c r="C1177" s="13" t="s">
        <v>1154</v>
      </c>
      <c r="D1177" s="13">
        <v>82289</v>
      </c>
      <c r="E1177" s="14" t="s">
        <v>14</v>
      </c>
      <c r="F1177" s="15">
        <f t="shared" si="57"/>
        <v>3520.8199999999997</v>
      </c>
      <c r="G1177" s="15">
        <v>529.48</v>
      </c>
      <c r="H1177" s="16"/>
      <c r="I1177" s="16">
        <f t="shared" si="58"/>
        <v>326.15999999999997</v>
      </c>
      <c r="J1177" s="16">
        <v>0.01</v>
      </c>
      <c r="K1177" s="16">
        <f>VLOOKUP(D1177,[1]Planilha2!$B$5:$I$1582,8,0)</f>
        <v>326.14999999999998</v>
      </c>
      <c r="L1177" s="16">
        <v>2665.18</v>
      </c>
      <c r="M1177" s="16">
        <v>371.57</v>
      </c>
      <c r="N1177" s="16">
        <f t="shared" si="59"/>
        <v>3149.2499999999995</v>
      </c>
    </row>
    <row r="1178" spans="2:14" x14ac:dyDescent="0.3">
      <c r="B1178" s="12" t="s">
        <v>12</v>
      </c>
      <c r="C1178" s="13" t="s">
        <v>1155</v>
      </c>
      <c r="D1178" s="13">
        <v>81979</v>
      </c>
      <c r="E1178" s="14" t="s">
        <v>1679</v>
      </c>
      <c r="F1178" s="15">
        <f t="shared" si="57"/>
        <v>2703.21</v>
      </c>
      <c r="G1178" s="15">
        <v>437.58</v>
      </c>
      <c r="H1178" s="16"/>
      <c r="I1178" s="16">
        <f t="shared" si="58"/>
        <v>319.94</v>
      </c>
      <c r="J1178" s="16">
        <v>0.01</v>
      </c>
      <c r="K1178" s="16">
        <f>VLOOKUP(D1178,[1]Planilha2!$B$5:$I$1582,8,0)</f>
        <v>319.93</v>
      </c>
      <c r="L1178" s="16">
        <v>1945.69</v>
      </c>
      <c r="M1178" s="16">
        <v>196.60999999999999</v>
      </c>
      <c r="N1178" s="16">
        <f t="shared" si="59"/>
        <v>2506.6</v>
      </c>
    </row>
    <row r="1179" spans="2:14" x14ac:dyDescent="0.3">
      <c r="B1179" s="12" t="s">
        <v>12</v>
      </c>
      <c r="C1179" s="13" t="s">
        <v>1156</v>
      </c>
      <c r="D1179" s="13">
        <v>76360</v>
      </c>
      <c r="E1179" s="14" t="s">
        <v>24</v>
      </c>
      <c r="F1179" s="15">
        <f t="shared" si="57"/>
        <v>6803.23</v>
      </c>
      <c r="G1179" s="15">
        <v>666.63</v>
      </c>
      <c r="H1179" s="16"/>
      <c r="I1179" s="16">
        <f t="shared" si="58"/>
        <v>1667.73</v>
      </c>
      <c r="J1179" s="16"/>
      <c r="K1179" s="16">
        <f>VLOOKUP(D1179,[1]Planilha2!$B$5:$I$1582,8,0)</f>
        <v>1667.73</v>
      </c>
      <c r="L1179" s="16">
        <v>4468.87</v>
      </c>
      <c r="M1179" s="16">
        <v>1385.15</v>
      </c>
      <c r="N1179" s="16">
        <f t="shared" si="59"/>
        <v>5418.08</v>
      </c>
    </row>
    <row r="1180" spans="2:14" x14ac:dyDescent="0.3">
      <c r="B1180" s="12" t="s">
        <v>12</v>
      </c>
      <c r="C1180" s="13" t="s">
        <v>1157</v>
      </c>
      <c r="D1180" s="13">
        <v>74030</v>
      </c>
      <c r="E1180" s="14" t="s">
        <v>14</v>
      </c>
      <c r="F1180" s="15">
        <f t="shared" si="57"/>
        <v>4570.18</v>
      </c>
      <c r="G1180" s="15">
        <v>437.58</v>
      </c>
      <c r="H1180" s="16"/>
      <c r="I1180" s="16">
        <f t="shared" si="58"/>
        <v>1227.45</v>
      </c>
      <c r="J1180" s="16">
        <v>0.01</v>
      </c>
      <c r="K1180" s="16">
        <f>VLOOKUP(D1180,[1]Planilha2!$B$5:$I$1582,8,0)</f>
        <v>1227.44</v>
      </c>
      <c r="L1180" s="16">
        <v>2905.15</v>
      </c>
      <c r="M1180" s="16">
        <v>510.90000000000003</v>
      </c>
      <c r="N1180" s="16">
        <f t="shared" si="59"/>
        <v>4059.28</v>
      </c>
    </row>
    <row r="1181" spans="2:14" x14ac:dyDescent="0.3">
      <c r="B1181" s="12" t="s">
        <v>12</v>
      </c>
      <c r="C1181" s="13" t="s">
        <v>1158</v>
      </c>
      <c r="D1181" s="13">
        <v>81381</v>
      </c>
      <c r="E1181" s="14"/>
      <c r="F1181" s="15">
        <f t="shared" si="57"/>
        <v>3434.7800000000007</v>
      </c>
      <c r="G1181" s="15">
        <v>2223.9400000000005</v>
      </c>
      <c r="H1181" s="16"/>
      <c r="I1181" s="16">
        <f t="shared" si="58"/>
        <v>1118.93</v>
      </c>
      <c r="J1181" s="16">
        <v>1118.93</v>
      </c>
      <c r="K1181" s="16"/>
      <c r="L1181" s="16">
        <v>91.91</v>
      </c>
      <c r="M1181" s="16">
        <v>3898.3199999999997</v>
      </c>
      <c r="N1181" s="16">
        <f t="shared" si="59"/>
        <v>-463.53999999999905</v>
      </c>
    </row>
    <row r="1182" spans="2:14" x14ac:dyDescent="0.3">
      <c r="B1182" s="12" t="s">
        <v>12</v>
      </c>
      <c r="C1182" s="13" t="s">
        <v>1159</v>
      </c>
      <c r="D1182" s="13">
        <v>73278</v>
      </c>
      <c r="E1182" s="14" t="s">
        <v>1714</v>
      </c>
      <c r="F1182" s="15">
        <f t="shared" si="57"/>
        <v>4466.58</v>
      </c>
      <c r="G1182" s="15">
        <v>437.58</v>
      </c>
      <c r="H1182" s="16"/>
      <c r="I1182" s="16">
        <f t="shared" si="58"/>
        <v>1270.8499999999999</v>
      </c>
      <c r="J1182" s="16"/>
      <c r="K1182" s="16">
        <f>VLOOKUP(D1182,[1]Planilha2!$B$5:$I$1582,8,0)</f>
        <v>1270.8499999999999</v>
      </c>
      <c r="L1182" s="16">
        <v>2758.15</v>
      </c>
      <c r="M1182" s="16">
        <v>709.91</v>
      </c>
      <c r="N1182" s="16">
        <f t="shared" si="59"/>
        <v>3756.67</v>
      </c>
    </row>
    <row r="1183" spans="2:14" x14ac:dyDescent="0.3">
      <c r="B1183" s="12" t="s">
        <v>12</v>
      </c>
      <c r="C1183" s="13" t="s">
        <v>1160</v>
      </c>
      <c r="D1183" s="13">
        <v>77263</v>
      </c>
      <c r="E1183" s="14" t="s">
        <v>14</v>
      </c>
      <c r="F1183" s="15">
        <f t="shared" si="57"/>
        <v>5925.91</v>
      </c>
      <c r="G1183" s="15">
        <v>3253.5599999999995</v>
      </c>
      <c r="H1183" s="16"/>
      <c r="I1183" s="16">
        <f t="shared" si="58"/>
        <v>1385.71</v>
      </c>
      <c r="J1183" s="16">
        <v>27.28</v>
      </c>
      <c r="K1183" s="16">
        <f>VLOOKUP(D1183,[1]Planilha2!$B$5:$I$1582,8,0)</f>
        <v>1358.43</v>
      </c>
      <c r="L1183" s="16">
        <v>1286.6400000000001</v>
      </c>
      <c r="M1183" s="16">
        <v>2931.14</v>
      </c>
      <c r="N1183" s="16">
        <f t="shared" si="59"/>
        <v>2994.77</v>
      </c>
    </row>
    <row r="1184" spans="2:14" x14ac:dyDescent="0.3">
      <c r="B1184" s="12" t="s">
        <v>12</v>
      </c>
      <c r="C1184" s="13" t="s">
        <v>1161</v>
      </c>
      <c r="D1184" s="13">
        <v>73945</v>
      </c>
      <c r="E1184" s="14" t="s">
        <v>273</v>
      </c>
      <c r="F1184" s="15">
        <f t="shared" si="57"/>
        <v>8982.93</v>
      </c>
      <c r="G1184" s="15">
        <v>7249.35</v>
      </c>
      <c r="H1184" s="16"/>
      <c r="I1184" s="16">
        <f t="shared" si="58"/>
        <v>1597.18</v>
      </c>
      <c r="J1184" s="16"/>
      <c r="K1184" s="16">
        <f>VLOOKUP(D1184,[1]Planilha2!$B$5:$I$1582,8,0)</f>
        <v>1597.18</v>
      </c>
      <c r="L1184" s="16">
        <v>136.4</v>
      </c>
      <c r="M1184" s="16">
        <v>6592.130000000001</v>
      </c>
      <c r="N1184" s="16">
        <f t="shared" si="59"/>
        <v>2390.7999999999993</v>
      </c>
    </row>
    <row r="1185" spans="2:14" x14ac:dyDescent="0.3">
      <c r="B1185" s="12" t="s">
        <v>12</v>
      </c>
      <c r="C1185" s="13" t="s">
        <v>1162</v>
      </c>
      <c r="D1185" s="13">
        <v>73651</v>
      </c>
      <c r="E1185" s="14" t="s">
        <v>14</v>
      </c>
      <c r="F1185" s="15">
        <f t="shared" si="57"/>
        <v>4465.2</v>
      </c>
      <c r="G1185" s="15">
        <v>529.48</v>
      </c>
      <c r="H1185" s="16"/>
      <c r="I1185" s="16">
        <f t="shared" si="58"/>
        <v>1270.54</v>
      </c>
      <c r="J1185" s="16"/>
      <c r="K1185" s="16">
        <f>VLOOKUP(D1185,[1]Planilha2!$B$5:$I$1582,8,0)</f>
        <v>1270.54</v>
      </c>
      <c r="L1185" s="16">
        <v>2665.18</v>
      </c>
      <c r="M1185" s="16">
        <v>295.58999999999997</v>
      </c>
      <c r="N1185" s="16">
        <f t="shared" si="59"/>
        <v>4169.6099999999997</v>
      </c>
    </row>
    <row r="1186" spans="2:14" x14ac:dyDescent="0.3">
      <c r="B1186" s="12" t="s">
        <v>12</v>
      </c>
      <c r="C1186" s="13" t="s">
        <v>1163</v>
      </c>
      <c r="D1186" s="13">
        <v>73794</v>
      </c>
      <c r="E1186" s="14" t="s">
        <v>14</v>
      </c>
      <c r="F1186" s="15">
        <f t="shared" si="57"/>
        <v>6141.24</v>
      </c>
      <c r="G1186" s="15">
        <v>4825.53</v>
      </c>
      <c r="H1186" s="16"/>
      <c r="I1186" s="16">
        <f t="shared" si="58"/>
        <v>1315.71</v>
      </c>
      <c r="J1186" s="16"/>
      <c r="K1186" s="16">
        <f>VLOOKUP(D1186,[1]Planilha2!$B$5:$I$1582,8,0)</f>
        <v>1315.71</v>
      </c>
      <c r="L1186" s="16"/>
      <c r="M1186" s="16">
        <v>4900.82</v>
      </c>
      <c r="N1186" s="16">
        <f t="shared" si="59"/>
        <v>1240.42</v>
      </c>
    </row>
    <row r="1187" spans="2:14" x14ac:dyDescent="0.3">
      <c r="B1187" s="12" t="s">
        <v>12</v>
      </c>
      <c r="C1187" s="13" t="s">
        <v>1164</v>
      </c>
      <c r="D1187" s="13">
        <v>77673</v>
      </c>
      <c r="E1187" s="14" t="s">
        <v>1715</v>
      </c>
      <c r="F1187" s="15">
        <f t="shared" si="57"/>
        <v>4058.7</v>
      </c>
      <c r="G1187" s="15">
        <v>437.58</v>
      </c>
      <c r="H1187" s="16"/>
      <c r="I1187" s="16">
        <f t="shared" si="58"/>
        <v>1159.99</v>
      </c>
      <c r="J1187" s="16"/>
      <c r="K1187" s="16">
        <f>VLOOKUP(D1187,[1]Planilha2!$B$5:$I$1582,8,0)</f>
        <v>1159.99</v>
      </c>
      <c r="L1187" s="16">
        <v>2461.13</v>
      </c>
      <c r="M1187" s="16">
        <v>247.43</v>
      </c>
      <c r="N1187" s="16">
        <f t="shared" si="59"/>
        <v>3811.27</v>
      </c>
    </row>
    <row r="1188" spans="2:14" x14ac:dyDescent="0.3">
      <c r="B1188" s="12" t="s">
        <v>12</v>
      </c>
      <c r="C1188" s="13" t="s">
        <v>1165</v>
      </c>
      <c r="D1188" s="13">
        <v>73777</v>
      </c>
      <c r="E1188" s="14" t="s">
        <v>14</v>
      </c>
      <c r="F1188" s="15">
        <f t="shared" si="57"/>
        <v>4465.2</v>
      </c>
      <c r="G1188" s="15">
        <v>437.58</v>
      </c>
      <c r="H1188" s="16"/>
      <c r="I1188" s="16">
        <f t="shared" si="58"/>
        <v>1270.54</v>
      </c>
      <c r="J1188" s="16"/>
      <c r="K1188" s="16">
        <f>VLOOKUP(D1188,[1]Planilha2!$B$5:$I$1582,8,0)</f>
        <v>1270.54</v>
      </c>
      <c r="L1188" s="16">
        <v>2757.08</v>
      </c>
      <c r="M1188" s="16">
        <v>440.40000000000003</v>
      </c>
      <c r="N1188" s="16">
        <f t="shared" si="59"/>
        <v>4024.7999999999997</v>
      </c>
    </row>
    <row r="1189" spans="2:14" x14ac:dyDescent="0.3">
      <c r="B1189" s="12" t="s">
        <v>12</v>
      </c>
      <c r="C1189" s="13" t="s">
        <v>1166</v>
      </c>
      <c r="D1189" s="13">
        <v>73552</v>
      </c>
      <c r="E1189" s="14" t="s">
        <v>14</v>
      </c>
      <c r="F1189" s="15">
        <f t="shared" si="57"/>
        <v>5068.18</v>
      </c>
      <c r="G1189" s="15">
        <v>984.94</v>
      </c>
      <c r="H1189" s="16"/>
      <c r="I1189" s="16">
        <f t="shared" si="58"/>
        <v>1418.06</v>
      </c>
      <c r="J1189" s="16">
        <v>31.83</v>
      </c>
      <c r="K1189" s="16">
        <f>VLOOKUP(D1189,[1]Planilha2!$B$5:$I$1582,8,0)</f>
        <v>1386.23</v>
      </c>
      <c r="L1189" s="16">
        <v>2665.18</v>
      </c>
      <c r="M1189" s="16">
        <v>611.73</v>
      </c>
      <c r="N1189" s="16">
        <f t="shared" si="59"/>
        <v>4456.4500000000007</v>
      </c>
    </row>
    <row r="1190" spans="2:14" x14ac:dyDescent="0.3">
      <c r="B1190" s="12" t="s">
        <v>12</v>
      </c>
      <c r="C1190" s="13" t="s">
        <v>1167</v>
      </c>
      <c r="D1190" s="13">
        <v>81526</v>
      </c>
      <c r="E1190" s="14" t="s">
        <v>14</v>
      </c>
      <c r="F1190" s="15">
        <f t="shared" si="57"/>
        <v>4331.0200000000004</v>
      </c>
      <c r="G1190" s="15">
        <v>925.57999999999993</v>
      </c>
      <c r="H1190" s="16"/>
      <c r="I1190" s="16">
        <f t="shared" si="58"/>
        <v>648.36</v>
      </c>
      <c r="J1190" s="16">
        <v>34.11</v>
      </c>
      <c r="K1190" s="16">
        <f>VLOOKUP(D1190,[1]Planilha2!$B$5:$I$1582,8,0)</f>
        <v>614.25</v>
      </c>
      <c r="L1190" s="16">
        <v>2757.08</v>
      </c>
      <c r="M1190" s="16">
        <v>540.96999999999991</v>
      </c>
      <c r="N1190" s="16">
        <f t="shared" si="59"/>
        <v>3790.0500000000006</v>
      </c>
    </row>
    <row r="1191" spans="2:14" x14ac:dyDescent="0.3">
      <c r="B1191" s="12" t="s">
        <v>12</v>
      </c>
      <c r="C1191" s="13" t="s">
        <v>1168</v>
      </c>
      <c r="D1191" s="13">
        <v>74936</v>
      </c>
      <c r="E1191" s="14" t="s">
        <v>14</v>
      </c>
      <c r="F1191" s="15">
        <f t="shared" si="57"/>
        <v>4568.26</v>
      </c>
      <c r="G1191" s="15">
        <v>437.58</v>
      </c>
      <c r="H1191" s="16"/>
      <c r="I1191" s="16">
        <f t="shared" si="58"/>
        <v>1294.6300000000001</v>
      </c>
      <c r="J1191" s="16"/>
      <c r="K1191" s="16">
        <f>VLOOKUP(D1191,[1]Planilha2!$B$5:$I$1582,8,0)</f>
        <v>1294.6300000000001</v>
      </c>
      <c r="L1191" s="16">
        <v>2836.05</v>
      </c>
      <c r="M1191" s="16">
        <v>311.19</v>
      </c>
      <c r="N1191" s="16">
        <f t="shared" si="59"/>
        <v>4257.0700000000006</v>
      </c>
    </row>
    <row r="1192" spans="2:14" x14ac:dyDescent="0.3">
      <c r="B1192" s="12" t="s">
        <v>12</v>
      </c>
      <c r="C1192" s="13" t="s">
        <v>1169</v>
      </c>
      <c r="D1192" s="13">
        <v>75521</v>
      </c>
      <c r="E1192" s="14" t="s">
        <v>14</v>
      </c>
      <c r="F1192" s="15">
        <f t="shared" si="57"/>
        <v>282.8</v>
      </c>
      <c r="G1192" s="15"/>
      <c r="H1192" s="16"/>
      <c r="I1192" s="16">
        <f t="shared" si="58"/>
        <v>282.8</v>
      </c>
      <c r="J1192" s="16"/>
      <c r="K1192" s="16">
        <f>VLOOKUP(D1192,[1]Planilha2!$B$5:$I$1582,8,0)</f>
        <v>282.8</v>
      </c>
      <c r="L1192" s="16"/>
      <c r="M1192" s="16">
        <v>44.16</v>
      </c>
      <c r="N1192" s="16">
        <f t="shared" si="59"/>
        <v>238.64000000000001</v>
      </c>
    </row>
    <row r="1193" spans="2:14" x14ac:dyDescent="0.3">
      <c r="B1193" s="12" t="s">
        <v>12</v>
      </c>
      <c r="C1193" s="13" t="s">
        <v>1170</v>
      </c>
      <c r="D1193" s="13">
        <v>81008</v>
      </c>
      <c r="E1193" s="14" t="s">
        <v>1673</v>
      </c>
      <c r="F1193" s="15">
        <f t="shared" si="57"/>
        <v>3846.72</v>
      </c>
      <c r="G1193" s="15">
        <v>529.48</v>
      </c>
      <c r="H1193" s="16"/>
      <c r="I1193" s="16">
        <f t="shared" si="58"/>
        <v>652.05999999999995</v>
      </c>
      <c r="J1193" s="16"/>
      <c r="K1193" s="16">
        <f>VLOOKUP(D1193,[1]Planilha2!$B$5:$I$1582,8,0)</f>
        <v>652.05999999999995</v>
      </c>
      <c r="L1193" s="16">
        <v>2665.18</v>
      </c>
      <c r="M1193" s="16">
        <v>295.58999999999997</v>
      </c>
      <c r="N1193" s="16">
        <f t="shared" si="59"/>
        <v>3551.1299999999997</v>
      </c>
    </row>
    <row r="1194" spans="2:14" x14ac:dyDescent="0.3">
      <c r="B1194" s="12" t="s">
        <v>12</v>
      </c>
      <c r="C1194" s="13" t="s">
        <v>1171</v>
      </c>
      <c r="D1194" s="13">
        <v>82428</v>
      </c>
      <c r="E1194" s="14" t="s">
        <v>14</v>
      </c>
      <c r="F1194" s="15">
        <f t="shared" si="57"/>
        <v>3395.8199999999997</v>
      </c>
      <c r="G1194" s="15">
        <v>312.58</v>
      </c>
      <c r="H1194" s="16"/>
      <c r="I1194" s="16">
        <f t="shared" si="58"/>
        <v>326.16000000000003</v>
      </c>
      <c r="J1194" s="16"/>
      <c r="K1194" s="16">
        <f>VLOOKUP(D1194,[1]Planilha2!$B$5:$I$1582,8,0)</f>
        <v>326.16000000000003</v>
      </c>
      <c r="L1194" s="16">
        <v>2757.08</v>
      </c>
      <c r="M1194" s="16">
        <v>661.57999999999993</v>
      </c>
      <c r="N1194" s="16">
        <f t="shared" si="59"/>
        <v>2734.24</v>
      </c>
    </row>
    <row r="1195" spans="2:14" x14ac:dyDescent="0.3">
      <c r="B1195" s="12" t="s">
        <v>12</v>
      </c>
      <c r="C1195" s="13" t="s">
        <v>1172</v>
      </c>
      <c r="D1195" s="13">
        <v>82040</v>
      </c>
      <c r="E1195" s="14" t="s">
        <v>1661</v>
      </c>
      <c r="F1195" s="15">
        <f t="shared" si="57"/>
        <v>2660.1000000000004</v>
      </c>
      <c r="G1195" s="15">
        <v>740.33999999999992</v>
      </c>
      <c r="H1195" s="16"/>
      <c r="I1195" s="16">
        <f t="shared" si="58"/>
        <v>327.83000000000004</v>
      </c>
      <c r="J1195" s="16">
        <v>21.17</v>
      </c>
      <c r="K1195" s="16">
        <f>VLOOKUP(D1195,[1]Planilha2!$B$5:$I$1582,8,0)</f>
        <v>306.66000000000003</v>
      </c>
      <c r="L1195" s="16">
        <v>1591.93</v>
      </c>
      <c r="M1195" s="16">
        <v>348.02</v>
      </c>
      <c r="N1195" s="16">
        <f t="shared" si="59"/>
        <v>2312.0800000000004</v>
      </c>
    </row>
    <row r="1196" spans="2:14" x14ac:dyDescent="0.3">
      <c r="B1196" s="12" t="s">
        <v>12</v>
      </c>
      <c r="C1196" s="13" t="s">
        <v>1173</v>
      </c>
      <c r="D1196" s="13">
        <v>73493</v>
      </c>
      <c r="E1196" s="14" t="s">
        <v>14</v>
      </c>
      <c r="F1196" s="15">
        <f t="shared" si="57"/>
        <v>4658.43</v>
      </c>
      <c r="G1196" s="15">
        <v>728.08999999999992</v>
      </c>
      <c r="H1196" s="16"/>
      <c r="I1196" s="16">
        <f t="shared" si="58"/>
        <v>1315.7</v>
      </c>
      <c r="J1196" s="16"/>
      <c r="K1196" s="16">
        <f>VLOOKUP(D1196,[1]Planilha2!$B$5:$I$1582,8,0)</f>
        <v>1315.7</v>
      </c>
      <c r="L1196" s="16">
        <v>2614.64</v>
      </c>
      <c r="M1196" s="16">
        <v>419.7</v>
      </c>
      <c r="N1196" s="16">
        <f t="shared" si="59"/>
        <v>4238.7300000000005</v>
      </c>
    </row>
    <row r="1197" spans="2:14" x14ac:dyDescent="0.3">
      <c r="B1197" s="12" t="s">
        <v>12</v>
      </c>
      <c r="C1197" s="13" t="s">
        <v>1174</v>
      </c>
      <c r="D1197" s="13">
        <v>73473</v>
      </c>
      <c r="E1197" s="14" t="s">
        <v>14</v>
      </c>
      <c r="F1197" s="15">
        <f t="shared" si="57"/>
        <v>4593.03</v>
      </c>
      <c r="G1197" s="15">
        <v>437.58</v>
      </c>
      <c r="H1197" s="16"/>
      <c r="I1197" s="16">
        <f t="shared" si="58"/>
        <v>1398.37</v>
      </c>
      <c r="J1197" s="16"/>
      <c r="K1197" s="16">
        <f>VLOOKUP(D1197,[1]Planilha2!$B$5:$I$1582,8,0)</f>
        <v>1398.37</v>
      </c>
      <c r="L1197" s="16">
        <v>2757.08</v>
      </c>
      <c r="M1197" s="16">
        <v>295.58999999999997</v>
      </c>
      <c r="N1197" s="16">
        <f t="shared" si="59"/>
        <v>4297.4399999999996</v>
      </c>
    </row>
    <row r="1198" spans="2:14" x14ac:dyDescent="0.3">
      <c r="B1198" s="12" t="s">
        <v>12</v>
      </c>
      <c r="C1198" s="13" t="s">
        <v>1788</v>
      </c>
      <c r="D1198" s="13">
        <v>84187</v>
      </c>
      <c r="E1198" s="14" t="s">
        <v>14</v>
      </c>
      <c r="F1198" s="15">
        <f t="shared" si="57"/>
        <v>3697.45</v>
      </c>
      <c r="G1198" s="15">
        <v>312.58</v>
      </c>
      <c r="H1198" s="16"/>
      <c r="I1198" s="16">
        <f t="shared" si="58"/>
        <v>283.68</v>
      </c>
      <c r="J1198" s="16">
        <v>59.09</v>
      </c>
      <c r="K1198" s="16">
        <f>VLOOKUP(D1198,[1]Planilha2!$B$5:$I$1582,8,0)</f>
        <v>224.59</v>
      </c>
      <c r="L1198" s="16">
        <v>3101.19</v>
      </c>
      <c r="M1198" s="16">
        <v>342.35</v>
      </c>
      <c r="N1198" s="16">
        <f t="shared" si="59"/>
        <v>3355.1</v>
      </c>
    </row>
    <row r="1199" spans="2:14" x14ac:dyDescent="0.3">
      <c r="B1199" s="12" t="s">
        <v>12</v>
      </c>
      <c r="C1199" s="13" t="s">
        <v>1175</v>
      </c>
      <c r="D1199" s="13">
        <v>81762</v>
      </c>
      <c r="E1199" s="14" t="s">
        <v>14</v>
      </c>
      <c r="F1199" s="15">
        <f t="shared" si="57"/>
        <v>3629.5199999999995</v>
      </c>
      <c r="G1199" s="15">
        <v>1172.8</v>
      </c>
      <c r="H1199" s="16"/>
      <c r="I1199" s="16">
        <f t="shared" si="58"/>
        <v>434.86</v>
      </c>
      <c r="J1199" s="16"/>
      <c r="K1199" s="16">
        <f>VLOOKUP(D1199,[1]Planilha2!$B$5:$I$1582,8,0)</f>
        <v>434.86</v>
      </c>
      <c r="L1199" s="16">
        <v>2021.86</v>
      </c>
      <c r="M1199" s="16">
        <v>295.58999999999997</v>
      </c>
      <c r="N1199" s="16">
        <f t="shared" si="59"/>
        <v>3333.9299999999994</v>
      </c>
    </row>
    <row r="1200" spans="2:14" x14ac:dyDescent="0.3">
      <c r="B1200" s="12" t="s">
        <v>12</v>
      </c>
      <c r="C1200" s="13" t="s">
        <v>1176</v>
      </c>
      <c r="D1200" s="13">
        <v>74186</v>
      </c>
      <c r="E1200" s="14" t="s">
        <v>14</v>
      </c>
      <c r="F1200" s="15">
        <f t="shared" si="57"/>
        <v>1071.58</v>
      </c>
      <c r="G1200" s="15"/>
      <c r="H1200" s="16"/>
      <c r="I1200" s="16">
        <f t="shared" si="58"/>
        <v>1071.58</v>
      </c>
      <c r="J1200" s="16"/>
      <c r="K1200" s="16">
        <f>VLOOKUP(D1200,[1]Planilha2!$B$5:$I$1582,8,0)</f>
        <v>1071.58</v>
      </c>
      <c r="L1200" s="16"/>
      <c r="M1200" s="16">
        <v>175.42000000000002</v>
      </c>
      <c r="N1200" s="16">
        <f t="shared" si="59"/>
        <v>896.15999999999985</v>
      </c>
    </row>
    <row r="1201" spans="2:14" x14ac:dyDescent="0.3">
      <c r="B1201" s="12" t="s">
        <v>12</v>
      </c>
      <c r="C1201" s="13" t="s">
        <v>1789</v>
      </c>
      <c r="D1201" s="13">
        <v>84370</v>
      </c>
      <c r="E1201" s="14" t="s">
        <v>1664</v>
      </c>
      <c r="F1201" s="15">
        <f t="shared" si="57"/>
        <v>3306.29</v>
      </c>
      <c r="G1201" s="15">
        <v>312.58</v>
      </c>
      <c r="H1201" s="16"/>
      <c r="I1201" s="16">
        <f t="shared" si="58"/>
        <v>236.63</v>
      </c>
      <c r="J1201" s="16"/>
      <c r="K1201" s="16">
        <f>VLOOKUP(D1201,[1]Planilha2!$B$5:$I$1582,8,0)</f>
        <v>236.63</v>
      </c>
      <c r="L1201" s="16">
        <v>2757.08</v>
      </c>
      <c r="M1201" s="16">
        <v>268.69</v>
      </c>
      <c r="N1201" s="16">
        <f t="shared" si="59"/>
        <v>3037.6</v>
      </c>
    </row>
    <row r="1202" spans="2:14" x14ac:dyDescent="0.3">
      <c r="B1202" s="12" t="s">
        <v>12</v>
      </c>
      <c r="C1202" s="13" t="s">
        <v>1177</v>
      </c>
      <c r="D1202" s="13">
        <v>80590</v>
      </c>
      <c r="E1202" s="14" t="s">
        <v>29</v>
      </c>
      <c r="F1202" s="15">
        <f t="shared" si="57"/>
        <v>5043.22</v>
      </c>
      <c r="G1202" s="15">
        <v>1248.9099999999999</v>
      </c>
      <c r="H1202" s="16"/>
      <c r="I1202" s="16">
        <f t="shared" si="58"/>
        <v>850.51</v>
      </c>
      <c r="J1202" s="16">
        <v>0.23</v>
      </c>
      <c r="K1202" s="16">
        <f>VLOOKUP(D1202,[1]Planilha2!$B$5:$I$1582,8,0)</f>
        <v>850.28</v>
      </c>
      <c r="L1202" s="16">
        <v>2943.8</v>
      </c>
      <c r="M1202" s="16">
        <v>472.11999999999995</v>
      </c>
      <c r="N1202" s="16">
        <f t="shared" si="59"/>
        <v>4571.1000000000004</v>
      </c>
    </row>
    <row r="1203" spans="2:14" x14ac:dyDescent="0.3">
      <c r="B1203" s="12" t="s">
        <v>12</v>
      </c>
      <c r="C1203" s="13" t="s">
        <v>1178</v>
      </c>
      <c r="D1203" s="13">
        <v>80094</v>
      </c>
      <c r="E1203" s="14" t="s">
        <v>393</v>
      </c>
      <c r="F1203" s="15">
        <f t="shared" si="57"/>
        <v>2000.5</v>
      </c>
      <c r="G1203" s="15">
        <v>475.88</v>
      </c>
      <c r="H1203" s="16"/>
      <c r="I1203" s="16">
        <f t="shared" si="58"/>
        <v>414.07</v>
      </c>
      <c r="J1203" s="16"/>
      <c r="K1203" s="16">
        <f>VLOOKUP(D1203,[1]Planilha2!$B$5:$I$1582,8,0)</f>
        <v>414.07</v>
      </c>
      <c r="L1203" s="16">
        <v>1110.55</v>
      </c>
      <c r="M1203" s="16">
        <v>191.89</v>
      </c>
      <c r="N1203" s="16">
        <f t="shared" si="59"/>
        <v>1808.6100000000001</v>
      </c>
    </row>
    <row r="1204" spans="2:14" x14ac:dyDescent="0.3">
      <c r="B1204" s="12" t="s">
        <v>12</v>
      </c>
      <c r="C1204" s="13" t="s">
        <v>1790</v>
      </c>
      <c r="D1204" s="13">
        <v>84478</v>
      </c>
      <c r="E1204" s="14" t="s">
        <v>1728</v>
      </c>
      <c r="F1204" s="15">
        <f t="shared" si="57"/>
        <v>1857.66</v>
      </c>
      <c r="G1204" s="15"/>
      <c r="H1204" s="16"/>
      <c r="I1204" s="16">
        <f t="shared" si="58"/>
        <v>132.96</v>
      </c>
      <c r="J1204" s="16"/>
      <c r="K1204" s="16">
        <f>VLOOKUP(D1204,[1]Planilha2!$B$5:$I$1582,8,0)</f>
        <v>132.96</v>
      </c>
      <c r="L1204" s="16">
        <v>1724.7</v>
      </c>
      <c r="M1204" s="16">
        <v>240.29</v>
      </c>
      <c r="N1204" s="16">
        <f t="shared" si="59"/>
        <v>1617.3700000000001</v>
      </c>
    </row>
    <row r="1205" spans="2:14" x14ac:dyDescent="0.3">
      <c r="B1205" s="12" t="s">
        <v>12</v>
      </c>
      <c r="C1205" s="13" t="s">
        <v>1179</v>
      </c>
      <c r="D1205" s="13">
        <v>73502</v>
      </c>
      <c r="E1205" s="14" t="s">
        <v>14</v>
      </c>
      <c r="F1205" s="15">
        <f t="shared" si="57"/>
        <v>4465.2</v>
      </c>
      <c r="G1205" s="15">
        <v>437.58</v>
      </c>
      <c r="H1205" s="16"/>
      <c r="I1205" s="16">
        <f t="shared" si="58"/>
        <v>1270.54</v>
      </c>
      <c r="J1205" s="16"/>
      <c r="K1205" s="16">
        <f>VLOOKUP(D1205,[1]Planilha2!$B$5:$I$1582,8,0)</f>
        <v>1270.54</v>
      </c>
      <c r="L1205" s="16">
        <v>2757.08</v>
      </c>
      <c r="M1205" s="16">
        <v>323.29999999999995</v>
      </c>
      <c r="N1205" s="16">
        <f t="shared" si="59"/>
        <v>4141.8999999999996</v>
      </c>
    </row>
    <row r="1206" spans="2:14" x14ac:dyDescent="0.3">
      <c r="B1206" s="12" t="s">
        <v>12</v>
      </c>
      <c r="C1206" s="13" t="s">
        <v>1180</v>
      </c>
      <c r="D1206" s="13">
        <v>73627</v>
      </c>
      <c r="E1206" s="14" t="s">
        <v>37</v>
      </c>
      <c r="F1206" s="15">
        <f t="shared" si="57"/>
        <v>6605.8700000000008</v>
      </c>
      <c r="G1206" s="15">
        <v>1823.56</v>
      </c>
      <c r="H1206" s="16"/>
      <c r="I1206" s="16">
        <f t="shared" si="58"/>
        <v>1657.3000000000002</v>
      </c>
      <c r="J1206" s="16">
        <v>29.16</v>
      </c>
      <c r="K1206" s="16">
        <f>VLOOKUP(D1206,[1]Planilha2!$B$5:$I$1582,8,0)</f>
        <v>1628.14</v>
      </c>
      <c r="L1206" s="16">
        <v>3125.01</v>
      </c>
      <c r="M1206" s="16">
        <v>822.19999999999993</v>
      </c>
      <c r="N1206" s="16">
        <f t="shared" si="59"/>
        <v>5783.670000000001</v>
      </c>
    </row>
    <row r="1207" spans="2:14" x14ac:dyDescent="0.3">
      <c r="B1207" s="12" t="s">
        <v>12</v>
      </c>
      <c r="C1207" s="13" t="s">
        <v>1181</v>
      </c>
      <c r="D1207" s="13">
        <v>79055</v>
      </c>
      <c r="E1207" s="14" t="s">
        <v>24</v>
      </c>
      <c r="F1207" s="15">
        <f t="shared" si="57"/>
        <v>6603.49</v>
      </c>
      <c r="G1207" s="15">
        <v>444.23</v>
      </c>
      <c r="H1207" s="16"/>
      <c r="I1207" s="16">
        <f t="shared" si="58"/>
        <v>1536.29</v>
      </c>
      <c r="J1207" s="16"/>
      <c r="K1207" s="16">
        <f>VLOOKUP(D1207,[1]Planilha2!$B$5:$I$1582,8,0)</f>
        <v>1536.29</v>
      </c>
      <c r="L1207" s="16">
        <v>4622.97</v>
      </c>
      <c r="M1207" s="16">
        <v>1917.34</v>
      </c>
      <c r="N1207" s="16">
        <f t="shared" si="59"/>
        <v>4686.1499999999996</v>
      </c>
    </row>
    <row r="1208" spans="2:14" x14ac:dyDescent="0.3">
      <c r="B1208" s="12" t="s">
        <v>12</v>
      </c>
      <c r="C1208" s="13" t="s">
        <v>1182</v>
      </c>
      <c r="D1208" s="13">
        <v>74520</v>
      </c>
      <c r="E1208" s="14" t="s">
        <v>14</v>
      </c>
      <c r="F1208" s="15">
        <f t="shared" si="57"/>
        <v>492.18</v>
      </c>
      <c r="G1208" s="15"/>
      <c r="H1208" s="16"/>
      <c r="I1208" s="16">
        <f t="shared" si="58"/>
        <v>492.18</v>
      </c>
      <c r="J1208" s="16"/>
      <c r="K1208" s="16">
        <f>VLOOKUP(D1208,[1]Planilha2!$B$5:$I$1582,8,0)</f>
        <v>492.18</v>
      </c>
      <c r="L1208" s="16"/>
      <c r="M1208" s="16">
        <v>73.830000000000013</v>
      </c>
      <c r="N1208" s="16">
        <f t="shared" si="59"/>
        <v>418.35</v>
      </c>
    </row>
    <row r="1209" spans="2:14" x14ac:dyDescent="0.3">
      <c r="B1209" s="12" t="s">
        <v>12</v>
      </c>
      <c r="C1209" s="13" t="s">
        <v>1183</v>
      </c>
      <c r="D1209" s="13">
        <v>77637</v>
      </c>
      <c r="E1209" s="14" t="s">
        <v>14</v>
      </c>
      <c r="F1209" s="15">
        <f t="shared" si="57"/>
        <v>4534.33</v>
      </c>
      <c r="G1209" s="15">
        <v>437.58</v>
      </c>
      <c r="H1209" s="16"/>
      <c r="I1209" s="16">
        <f t="shared" si="58"/>
        <v>1339.67</v>
      </c>
      <c r="J1209" s="16"/>
      <c r="K1209" s="16">
        <f>VLOOKUP(D1209,[1]Planilha2!$B$5:$I$1582,8,0)</f>
        <v>1339.67</v>
      </c>
      <c r="L1209" s="16">
        <v>2757.08</v>
      </c>
      <c r="M1209" s="16">
        <v>295.58999999999997</v>
      </c>
      <c r="N1209" s="16">
        <f t="shared" si="59"/>
        <v>4238.74</v>
      </c>
    </row>
    <row r="1210" spans="2:14" x14ac:dyDescent="0.3">
      <c r="B1210" s="12" t="s">
        <v>12</v>
      </c>
      <c r="C1210" s="13" t="s">
        <v>1184</v>
      </c>
      <c r="D1210" s="13">
        <v>74967</v>
      </c>
      <c r="E1210" s="14" t="s">
        <v>24</v>
      </c>
      <c r="F1210" s="15">
        <f t="shared" si="57"/>
        <v>6882.13</v>
      </c>
      <c r="G1210" s="15">
        <v>899.75</v>
      </c>
      <c r="H1210" s="16"/>
      <c r="I1210" s="16">
        <f t="shared" si="58"/>
        <v>1667.61</v>
      </c>
      <c r="J1210" s="16"/>
      <c r="K1210" s="16">
        <f>VLOOKUP(D1210,[1]Planilha2!$B$5:$I$1582,8,0)</f>
        <v>1667.61</v>
      </c>
      <c r="L1210" s="16">
        <v>4314.7700000000004</v>
      </c>
      <c r="M1210" s="16">
        <v>1234.5300000000002</v>
      </c>
      <c r="N1210" s="16">
        <f t="shared" si="59"/>
        <v>5647.6</v>
      </c>
    </row>
    <row r="1211" spans="2:14" x14ac:dyDescent="0.3">
      <c r="B1211" s="12" t="s">
        <v>12</v>
      </c>
      <c r="C1211" s="13" t="s">
        <v>1640</v>
      </c>
      <c r="D1211" s="13">
        <v>83213</v>
      </c>
      <c r="E1211" s="14"/>
      <c r="F1211" s="15">
        <f t="shared" si="57"/>
        <v>1116.8599999999999</v>
      </c>
      <c r="G1211" s="15">
        <v>728.26</v>
      </c>
      <c r="H1211" s="16"/>
      <c r="I1211" s="16">
        <f t="shared" si="58"/>
        <v>177.17</v>
      </c>
      <c r="J1211" s="16">
        <v>177.17</v>
      </c>
      <c r="K1211" s="16"/>
      <c r="L1211" s="16">
        <v>211.43</v>
      </c>
      <c r="M1211" s="16">
        <v>734.03000000000009</v>
      </c>
      <c r="N1211" s="16">
        <f t="shared" si="59"/>
        <v>382.82999999999981</v>
      </c>
    </row>
    <row r="1212" spans="2:14" x14ac:dyDescent="0.3">
      <c r="B1212" s="12" t="s">
        <v>12</v>
      </c>
      <c r="C1212" s="13" t="s">
        <v>1791</v>
      </c>
      <c r="D1212" s="13">
        <v>84867</v>
      </c>
      <c r="E1212" s="14" t="s">
        <v>67</v>
      </c>
      <c r="F1212" s="15">
        <f t="shared" si="57"/>
        <v>1220.1500000000001</v>
      </c>
      <c r="G1212" s="15"/>
      <c r="H1212" s="16"/>
      <c r="I1212" s="16">
        <f t="shared" si="58"/>
        <v>162.97999999999999</v>
      </c>
      <c r="J1212" s="16"/>
      <c r="K1212" s="16">
        <f>VLOOKUP(D1212,[1]Planilha2!$B$5:$I$1582,8,0)</f>
        <v>162.97999999999999</v>
      </c>
      <c r="L1212" s="16">
        <v>1057.17</v>
      </c>
      <c r="M1212" s="16">
        <v>84.6</v>
      </c>
      <c r="N1212" s="16">
        <f t="shared" si="59"/>
        <v>1135.5500000000002</v>
      </c>
    </row>
    <row r="1213" spans="2:14" x14ac:dyDescent="0.3">
      <c r="B1213" s="12" t="s">
        <v>12</v>
      </c>
      <c r="C1213" s="13" t="s">
        <v>1185</v>
      </c>
      <c r="D1213" s="13">
        <v>73871</v>
      </c>
      <c r="E1213" s="14" t="s">
        <v>161</v>
      </c>
      <c r="F1213" s="15">
        <f t="shared" si="57"/>
        <v>8021.97</v>
      </c>
      <c r="G1213" s="15">
        <v>437.58</v>
      </c>
      <c r="H1213" s="16"/>
      <c r="I1213" s="16">
        <f t="shared" si="58"/>
        <v>1799.79</v>
      </c>
      <c r="J1213" s="16"/>
      <c r="K1213" s="16">
        <f>VLOOKUP(D1213,[1]Planilha2!$B$5:$I$1582,8,0)</f>
        <v>1799.79</v>
      </c>
      <c r="L1213" s="16">
        <v>5784.6</v>
      </c>
      <c r="M1213" s="16">
        <v>1400.2999999999997</v>
      </c>
      <c r="N1213" s="16">
        <f t="shared" si="59"/>
        <v>6621.67</v>
      </c>
    </row>
    <row r="1214" spans="2:14" x14ac:dyDescent="0.3">
      <c r="B1214" s="12" t="s">
        <v>12</v>
      </c>
      <c r="C1214" s="13" t="s">
        <v>1186</v>
      </c>
      <c r="D1214" s="13">
        <v>75340</v>
      </c>
      <c r="E1214" s="14" t="s">
        <v>109</v>
      </c>
      <c r="F1214" s="15">
        <f t="shared" si="57"/>
        <v>9596.44</v>
      </c>
      <c r="G1214" s="15">
        <v>1333.3000000000002</v>
      </c>
      <c r="H1214" s="16"/>
      <c r="I1214" s="16">
        <f t="shared" si="58"/>
        <v>2530.1699999999996</v>
      </c>
      <c r="J1214" s="16">
        <v>61.97</v>
      </c>
      <c r="K1214" s="16">
        <f>VLOOKUP(D1214,[1]Planilha2!$B$5:$I$1582,8,0)</f>
        <v>2468.1999999999998</v>
      </c>
      <c r="L1214" s="16">
        <v>5732.97</v>
      </c>
      <c r="M1214" s="16">
        <v>1741.32</v>
      </c>
      <c r="N1214" s="16">
        <f t="shared" si="59"/>
        <v>7855.1200000000008</v>
      </c>
    </row>
    <row r="1215" spans="2:14" x14ac:dyDescent="0.3">
      <c r="B1215" s="12" t="s">
        <v>12</v>
      </c>
      <c r="C1215" s="13" t="s">
        <v>1187</v>
      </c>
      <c r="D1215" s="13">
        <v>73598</v>
      </c>
      <c r="E1215" s="14" t="s">
        <v>14</v>
      </c>
      <c r="F1215" s="15">
        <f t="shared" si="57"/>
        <v>4579.28</v>
      </c>
      <c r="G1215" s="15">
        <v>605.39</v>
      </c>
      <c r="H1215" s="16"/>
      <c r="I1215" s="16">
        <f t="shared" si="58"/>
        <v>1216.81</v>
      </c>
      <c r="J1215" s="16">
        <v>20.46</v>
      </c>
      <c r="K1215" s="16">
        <f>VLOOKUP(D1215,[1]Planilha2!$B$5:$I$1582,8,0)</f>
        <v>1196.3499999999999</v>
      </c>
      <c r="L1215" s="16">
        <v>2757.08</v>
      </c>
      <c r="M1215" s="16">
        <v>330.78</v>
      </c>
      <c r="N1215" s="16">
        <f t="shared" si="59"/>
        <v>4248.5</v>
      </c>
    </row>
    <row r="1216" spans="2:14" x14ac:dyDescent="0.3">
      <c r="B1216" s="12" t="s">
        <v>12</v>
      </c>
      <c r="C1216" s="13" t="s">
        <v>1188</v>
      </c>
      <c r="D1216" s="13">
        <v>75555</v>
      </c>
      <c r="E1216" s="14" t="s">
        <v>42</v>
      </c>
      <c r="F1216" s="15">
        <f t="shared" si="57"/>
        <v>9004.9599999999991</v>
      </c>
      <c r="G1216" s="15">
        <v>923.32</v>
      </c>
      <c r="H1216" s="16"/>
      <c r="I1216" s="16">
        <f t="shared" si="58"/>
        <v>1921.56</v>
      </c>
      <c r="J1216" s="16"/>
      <c r="K1216" s="16">
        <f>VLOOKUP(D1216,[1]Planilha2!$B$5:$I$1582,8,0)</f>
        <v>1921.56</v>
      </c>
      <c r="L1216" s="16">
        <v>6160.08</v>
      </c>
      <c r="M1216" s="16">
        <v>1635.6</v>
      </c>
      <c r="N1216" s="16">
        <f t="shared" si="59"/>
        <v>7369.3599999999988</v>
      </c>
    </row>
    <row r="1217" spans="2:14" x14ac:dyDescent="0.3">
      <c r="B1217" s="12" t="s">
        <v>12</v>
      </c>
      <c r="C1217" s="13" t="s">
        <v>1189</v>
      </c>
      <c r="D1217" s="13">
        <v>74517</v>
      </c>
      <c r="E1217" s="14" t="s">
        <v>14</v>
      </c>
      <c r="F1217" s="15">
        <f t="shared" si="57"/>
        <v>4548.8500000000004</v>
      </c>
      <c r="G1217" s="15">
        <v>1816.12</v>
      </c>
      <c r="H1217" s="16"/>
      <c r="I1217" s="16">
        <f t="shared" si="58"/>
        <v>1354.19</v>
      </c>
      <c r="J1217" s="16"/>
      <c r="K1217" s="16">
        <f>VLOOKUP(D1217,[1]Planilha2!$B$5:$I$1582,8,0)</f>
        <v>1354.19</v>
      </c>
      <c r="L1217" s="16">
        <v>1378.54</v>
      </c>
      <c r="M1217" s="16">
        <v>571.29999999999995</v>
      </c>
      <c r="N1217" s="16">
        <f t="shared" si="59"/>
        <v>3977.55</v>
      </c>
    </row>
    <row r="1218" spans="2:14" x14ac:dyDescent="0.3">
      <c r="B1218" s="12" t="s">
        <v>12</v>
      </c>
      <c r="C1218" s="13" t="s">
        <v>1190</v>
      </c>
      <c r="D1218" s="13">
        <v>82192</v>
      </c>
      <c r="E1218" s="14" t="s">
        <v>16</v>
      </c>
      <c r="F1218" s="15">
        <f t="shared" si="57"/>
        <v>6161.32</v>
      </c>
      <c r="G1218" s="15">
        <v>1242.4000000000001</v>
      </c>
      <c r="H1218" s="16"/>
      <c r="I1218" s="16">
        <f t="shared" si="58"/>
        <v>854.93</v>
      </c>
      <c r="J1218" s="16">
        <v>105.53</v>
      </c>
      <c r="K1218" s="16">
        <f>VLOOKUP(D1218,[1]Planilha2!$B$5:$I$1582,8,0)</f>
        <v>749.4</v>
      </c>
      <c r="L1218" s="16">
        <v>4063.99</v>
      </c>
      <c r="M1218" s="16">
        <v>1015.6400000000001</v>
      </c>
      <c r="N1218" s="16">
        <f t="shared" si="59"/>
        <v>5145.6799999999994</v>
      </c>
    </row>
    <row r="1219" spans="2:14" x14ac:dyDescent="0.3">
      <c r="B1219" s="12" t="s">
        <v>12</v>
      </c>
      <c r="C1219" s="13" t="s">
        <v>1191</v>
      </c>
      <c r="D1219" s="13">
        <v>73975</v>
      </c>
      <c r="E1219" s="14" t="s">
        <v>24</v>
      </c>
      <c r="F1219" s="15">
        <f t="shared" si="57"/>
        <v>8067.09</v>
      </c>
      <c r="G1219" s="15">
        <v>1443.37</v>
      </c>
      <c r="H1219" s="16"/>
      <c r="I1219" s="16">
        <f t="shared" si="58"/>
        <v>1951.67</v>
      </c>
      <c r="J1219" s="16">
        <v>170.2</v>
      </c>
      <c r="K1219" s="16">
        <f>VLOOKUP(D1219,[1]Planilha2!$B$5:$I$1582,8,0)</f>
        <v>1781.47</v>
      </c>
      <c r="L1219" s="16">
        <v>4672.05</v>
      </c>
      <c r="M1219" s="16">
        <v>1404.24</v>
      </c>
      <c r="N1219" s="16">
        <f t="shared" si="59"/>
        <v>6662.85</v>
      </c>
    </row>
    <row r="1220" spans="2:14" x14ac:dyDescent="0.3">
      <c r="B1220" s="12" t="s">
        <v>12</v>
      </c>
      <c r="C1220" s="13" t="s">
        <v>1192</v>
      </c>
      <c r="D1220" s="13">
        <v>74081</v>
      </c>
      <c r="E1220" s="14" t="s">
        <v>151</v>
      </c>
      <c r="F1220" s="15">
        <f t="shared" si="57"/>
        <v>8450.119999999999</v>
      </c>
      <c r="G1220" s="15">
        <v>798.52</v>
      </c>
      <c r="H1220" s="16"/>
      <c r="I1220" s="16">
        <f t="shared" si="58"/>
        <v>1910.55</v>
      </c>
      <c r="J1220" s="16">
        <v>24.74</v>
      </c>
      <c r="K1220" s="16">
        <f>VLOOKUP(D1220,[1]Planilha2!$B$5:$I$1582,8,0)</f>
        <v>1885.81</v>
      </c>
      <c r="L1220" s="16">
        <v>5741.05</v>
      </c>
      <c r="M1220" s="16">
        <v>1506.25</v>
      </c>
      <c r="N1220" s="16">
        <f t="shared" si="59"/>
        <v>6943.869999999999</v>
      </c>
    </row>
    <row r="1221" spans="2:14" x14ac:dyDescent="0.3">
      <c r="B1221" s="12" t="s">
        <v>12</v>
      </c>
      <c r="C1221" s="13" t="s">
        <v>1193</v>
      </c>
      <c r="D1221" s="13">
        <v>73874</v>
      </c>
      <c r="E1221" s="14" t="s">
        <v>14</v>
      </c>
      <c r="F1221" s="15">
        <f t="shared" si="57"/>
        <v>4658.4400000000005</v>
      </c>
      <c r="G1221" s="15">
        <v>437.58</v>
      </c>
      <c r="H1221" s="16"/>
      <c r="I1221" s="16">
        <f t="shared" si="58"/>
        <v>1315.71</v>
      </c>
      <c r="J1221" s="16"/>
      <c r="K1221" s="16">
        <f>VLOOKUP(D1221,[1]Planilha2!$B$5:$I$1582,8,0)</f>
        <v>1315.71</v>
      </c>
      <c r="L1221" s="16">
        <v>2905.15</v>
      </c>
      <c r="M1221" s="16">
        <v>464.73</v>
      </c>
      <c r="N1221" s="16">
        <f t="shared" si="59"/>
        <v>4193.7100000000009</v>
      </c>
    </row>
    <row r="1222" spans="2:14" x14ac:dyDescent="0.3">
      <c r="B1222" s="12" t="s">
        <v>12</v>
      </c>
      <c r="C1222" s="13" t="s">
        <v>1194</v>
      </c>
      <c r="D1222" s="13">
        <v>73740</v>
      </c>
      <c r="E1222" s="14"/>
      <c r="F1222" s="15">
        <f t="shared" si="57"/>
        <v>20139.070000000003</v>
      </c>
      <c r="G1222" s="15">
        <v>11459.580000000002</v>
      </c>
      <c r="H1222" s="16"/>
      <c r="I1222" s="16">
        <f t="shared" si="58"/>
        <v>6647.5</v>
      </c>
      <c r="J1222" s="16">
        <v>4987.51</v>
      </c>
      <c r="K1222" s="16">
        <f>VLOOKUP(D1222,[1]Planilha2!$B$5:$I$1582,8,0)</f>
        <v>1659.99</v>
      </c>
      <c r="L1222" s="16">
        <v>2031.99</v>
      </c>
      <c r="M1222" s="16">
        <v>6638.25</v>
      </c>
      <c r="N1222" s="16">
        <f t="shared" si="59"/>
        <v>13500.820000000003</v>
      </c>
    </row>
    <row r="1223" spans="2:14" x14ac:dyDescent="0.3">
      <c r="B1223" s="12" t="s">
        <v>12</v>
      </c>
      <c r="C1223" s="13" t="s">
        <v>1195</v>
      </c>
      <c r="D1223" s="13">
        <v>78373</v>
      </c>
      <c r="E1223" s="14" t="s">
        <v>24</v>
      </c>
      <c r="F1223" s="15">
        <f t="shared" si="57"/>
        <v>7439.21</v>
      </c>
      <c r="G1223" s="15">
        <v>1220.3500000000001</v>
      </c>
      <c r="H1223" s="16"/>
      <c r="I1223" s="16">
        <f t="shared" si="58"/>
        <v>1749.99</v>
      </c>
      <c r="J1223" s="16"/>
      <c r="K1223" s="16">
        <f>VLOOKUP(D1223,[1]Planilha2!$B$5:$I$1582,8,0)</f>
        <v>1749.99</v>
      </c>
      <c r="L1223" s="16">
        <v>4468.87</v>
      </c>
      <c r="M1223" s="16">
        <v>2843.45</v>
      </c>
      <c r="N1223" s="16">
        <f t="shared" si="59"/>
        <v>4595.76</v>
      </c>
    </row>
    <row r="1224" spans="2:14" x14ac:dyDescent="0.3">
      <c r="B1224" s="12" t="s">
        <v>12</v>
      </c>
      <c r="C1224" s="13" t="s">
        <v>1196</v>
      </c>
      <c r="D1224" s="13">
        <v>75649</v>
      </c>
      <c r="E1224" s="14" t="s">
        <v>14</v>
      </c>
      <c r="F1224" s="15">
        <f t="shared" si="57"/>
        <v>994.91</v>
      </c>
      <c r="G1224" s="15"/>
      <c r="H1224" s="16"/>
      <c r="I1224" s="16">
        <f t="shared" si="58"/>
        <v>994.91</v>
      </c>
      <c r="J1224" s="16"/>
      <c r="K1224" s="16">
        <f>VLOOKUP(D1224,[1]Planilha2!$B$5:$I$1582,8,0)</f>
        <v>994.91</v>
      </c>
      <c r="L1224" s="16"/>
      <c r="M1224" s="16">
        <v>26.44</v>
      </c>
      <c r="N1224" s="16">
        <f t="shared" si="59"/>
        <v>968.46999999999991</v>
      </c>
    </row>
    <row r="1225" spans="2:14" x14ac:dyDescent="0.3">
      <c r="B1225" s="12" t="s">
        <v>12</v>
      </c>
      <c r="C1225" s="13" t="s">
        <v>1197</v>
      </c>
      <c r="D1225" s="13">
        <v>81202</v>
      </c>
      <c r="E1225" s="14" t="s">
        <v>14</v>
      </c>
      <c r="F1225" s="15">
        <f t="shared" ref="F1225:F1288" si="60">G1225+I1225+L1225</f>
        <v>3846.7200000000003</v>
      </c>
      <c r="G1225" s="15">
        <v>1080.9000000000001</v>
      </c>
      <c r="H1225" s="16"/>
      <c r="I1225" s="16">
        <f t="shared" ref="I1225:I1288" si="61">J1225+K1225</f>
        <v>652.05999999999995</v>
      </c>
      <c r="J1225" s="16"/>
      <c r="K1225" s="16">
        <f>VLOOKUP(D1225,[1]Planilha2!$B$5:$I$1582,8,0)</f>
        <v>652.05999999999995</v>
      </c>
      <c r="L1225" s="16">
        <v>2113.7600000000002</v>
      </c>
      <c r="M1225" s="16">
        <v>295.58999999999997</v>
      </c>
      <c r="N1225" s="16">
        <f t="shared" ref="N1225:N1288" si="62">F1225-M1225</f>
        <v>3551.13</v>
      </c>
    </row>
    <row r="1226" spans="2:14" x14ac:dyDescent="0.3">
      <c r="B1226" s="12" t="s">
        <v>12</v>
      </c>
      <c r="C1226" s="13" t="s">
        <v>1198</v>
      </c>
      <c r="D1226" s="13">
        <v>75258</v>
      </c>
      <c r="E1226" s="14" t="s">
        <v>14</v>
      </c>
      <c r="F1226" s="15">
        <f t="shared" si="60"/>
        <v>6426.8600000000006</v>
      </c>
      <c r="G1226" s="15">
        <v>5114.0400000000009</v>
      </c>
      <c r="H1226" s="16"/>
      <c r="I1226" s="16">
        <f t="shared" si="61"/>
        <v>1312.82</v>
      </c>
      <c r="J1226" s="16"/>
      <c r="K1226" s="16">
        <f>VLOOKUP(D1226,[1]Planilha2!$B$5:$I$1582,8,0)</f>
        <v>1312.82</v>
      </c>
      <c r="L1226" s="16"/>
      <c r="M1226" s="16">
        <v>5117.09</v>
      </c>
      <c r="N1226" s="16">
        <f t="shared" si="62"/>
        <v>1309.7700000000004</v>
      </c>
    </row>
    <row r="1227" spans="2:14" x14ac:dyDescent="0.3">
      <c r="B1227" s="12" t="s">
        <v>12</v>
      </c>
      <c r="C1227" s="13" t="s">
        <v>1199</v>
      </c>
      <c r="D1227" s="13">
        <v>74067</v>
      </c>
      <c r="E1227" s="14" t="s">
        <v>14</v>
      </c>
      <c r="F1227" s="15">
        <f t="shared" si="60"/>
        <v>4465.2</v>
      </c>
      <c r="G1227" s="15">
        <v>529.48</v>
      </c>
      <c r="H1227" s="16"/>
      <c r="I1227" s="16">
        <f t="shared" si="61"/>
        <v>1270.54</v>
      </c>
      <c r="J1227" s="16"/>
      <c r="K1227" s="16">
        <f>VLOOKUP(D1227,[1]Planilha2!$B$5:$I$1582,8,0)</f>
        <v>1270.54</v>
      </c>
      <c r="L1227" s="16">
        <v>2665.18</v>
      </c>
      <c r="M1227" s="16">
        <v>295.58999999999997</v>
      </c>
      <c r="N1227" s="16">
        <f t="shared" si="62"/>
        <v>4169.6099999999997</v>
      </c>
    </row>
    <row r="1228" spans="2:14" x14ac:dyDescent="0.3">
      <c r="B1228" s="12" t="s">
        <v>12</v>
      </c>
      <c r="C1228" s="13" t="s">
        <v>1200</v>
      </c>
      <c r="D1228" s="13">
        <v>80306</v>
      </c>
      <c r="E1228" s="14" t="s">
        <v>134</v>
      </c>
      <c r="F1228" s="15">
        <f t="shared" si="60"/>
        <v>4532.68</v>
      </c>
      <c r="G1228" s="15">
        <v>652.65</v>
      </c>
      <c r="H1228" s="16"/>
      <c r="I1228" s="16">
        <f t="shared" si="61"/>
        <v>869.1</v>
      </c>
      <c r="J1228" s="16"/>
      <c r="K1228" s="16">
        <f>VLOOKUP(D1228,[1]Planilha2!$B$5:$I$1582,8,0)</f>
        <v>869.1</v>
      </c>
      <c r="L1228" s="16">
        <v>3010.93</v>
      </c>
      <c r="M1228" s="16">
        <v>938.32999999999993</v>
      </c>
      <c r="N1228" s="16">
        <f t="shared" si="62"/>
        <v>3594.3500000000004</v>
      </c>
    </row>
    <row r="1229" spans="2:14" x14ac:dyDescent="0.3">
      <c r="B1229" s="12" t="s">
        <v>12</v>
      </c>
      <c r="C1229" s="13" t="s">
        <v>1201</v>
      </c>
      <c r="D1229" s="13">
        <v>81873</v>
      </c>
      <c r="E1229" s="14" t="s">
        <v>1659</v>
      </c>
      <c r="F1229" s="15">
        <f t="shared" si="60"/>
        <v>2895.73</v>
      </c>
      <c r="G1229" s="15">
        <v>437.58</v>
      </c>
      <c r="H1229" s="16"/>
      <c r="I1229" s="16">
        <f t="shared" si="61"/>
        <v>343.82</v>
      </c>
      <c r="J1229" s="16"/>
      <c r="K1229" s="16">
        <f>VLOOKUP(D1229,[1]Planilha2!$B$5:$I$1582,8,0)</f>
        <v>343.82</v>
      </c>
      <c r="L1229" s="16">
        <v>2114.33</v>
      </c>
      <c r="M1229" s="16">
        <v>302.12</v>
      </c>
      <c r="N1229" s="16">
        <f t="shared" si="62"/>
        <v>2593.61</v>
      </c>
    </row>
    <row r="1230" spans="2:14" x14ac:dyDescent="0.3">
      <c r="B1230" s="12" t="s">
        <v>12</v>
      </c>
      <c r="C1230" s="13" t="s">
        <v>1202</v>
      </c>
      <c r="D1230" s="13">
        <v>80740</v>
      </c>
      <c r="E1230" s="14"/>
      <c r="F1230" s="15">
        <f t="shared" si="60"/>
        <v>206.34</v>
      </c>
      <c r="G1230" s="15">
        <v>151.02000000000001</v>
      </c>
      <c r="H1230" s="16"/>
      <c r="I1230" s="16">
        <f t="shared" si="61"/>
        <v>0</v>
      </c>
      <c r="J1230" s="16"/>
      <c r="K1230" s="16"/>
      <c r="L1230" s="16">
        <v>55.32</v>
      </c>
      <c r="M1230" s="16">
        <v>1442.5</v>
      </c>
      <c r="N1230" s="16">
        <f t="shared" si="62"/>
        <v>-1236.1600000000001</v>
      </c>
    </row>
    <row r="1231" spans="2:14" x14ac:dyDescent="0.3">
      <c r="B1231" s="12" t="s">
        <v>12</v>
      </c>
      <c r="C1231" s="13" t="s">
        <v>1203</v>
      </c>
      <c r="D1231" s="13">
        <v>73860</v>
      </c>
      <c r="E1231" s="14" t="s">
        <v>24</v>
      </c>
      <c r="F1231" s="15">
        <f t="shared" si="60"/>
        <v>7817.97</v>
      </c>
      <c r="G1231" s="15">
        <v>1360.1599999999999</v>
      </c>
      <c r="H1231" s="16"/>
      <c r="I1231" s="16">
        <f t="shared" si="61"/>
        <v>1785.76</v>
      </c>
      <c r="J1231" s="16"/>
      <c r="K1231" s="16">
        <f>VLOOKUP(D1231,[1]Planilha2!$B$5:$I$1582,8,0)</f>
        <v>1785.76</v>
      </c>
      <c r="L1231" s="16">
        <v>4672.05</v>
      </c>
      <c r="M1231" s="16">
        <v>2898.2700000000004</v>
      </c>
      <c r="N1231" s="16">
        <f t="shared" si="62"/>
        <v>4919.7</v>
      </c>
    </row>
    <row r="1232" spans="2:14" x14ac:dyDescent="0.3">
      <c r="B1232" s="12" t="s">
        <v>12</v>
      </c>
      <c r="C1232" s="13" t="s">
        <v>1204</v>
      </c>
      <c r="D1232" s="13">
        <v>75308</v>
      </c>
      <c r="E1232" s="14" t="s">
        <v>208</v>
      </c>
      <c r="F1232" s="15">
        <f t="shared" si="60"/>
        <v>7853.69</v>
      </c>
      <c r="G1232" s="15">
        <v>1283.1499999999999</v>
      </c>
      <c r="H1232" s="16"/>
      <c r="I1232" s="16">
        <f t="shared" si="61"/>
        <v>2083.71</v>
      </c>
      <c r="J1232" s="16">
        <v>68.400000000000006</v>
      </c>
      <c r="K1232" s="16">
        <f>VLOOKUP(D1232,[1]Planilha2!$B$5:$I$1582,8,0)</f>
        <v>2015.31</v>
      </c>
      <c r="L1232" s="16">
        <v>4486.83</v>
      </c>
      <c r="M1232" s="16">
        <v>1161.8599999999999</v>
      </c>
      <c r="N1232" s="16">
        <f t="shared" si="62"/>
        <v>6691.83</v>
      </c>
    </row>
    <row r="1233" spans="2:14" x14ac:dyDescent="0.3">
      <c r="B1233" s="12" t="s">
        <v>12</v>
      </c>
      <c r="C1233" s="13" t="s">
        <v>1205</v>
      </c>
      <c r="D1233" s="13">
        <v>81516</v>
      </c>
      <c r="E1233" s="14" t="s">
        <v>24</v>
      </c>
      <c r="F1233" s="15">
        <f t="shared" si="60"/>
        <v>6735.2900000000009</v>
      </c>
      <c r="G1233" s="15">
        <v>1396.5300000000002</v>
      </c>
      <c r="H1233" s="16"/>
      <c r="I1233" s="16">
        <f t="shared" si="61"/>
        <v>1023.99</v>
      </c>
      <c r="J1233" s="16">
        <v>45.02</v>
      </c>
      <c r="K1233" s="16">
        <f>VLOOKUP(D1233,[1]Planilha2!$B$5:$I$1582,8,0)</f>
        <v>978.97</v>
      </c>
      <c r="L1233" s="16">
        <v>4314.7700000000004</v>
      </c>
      <c r="M1233" s="16">
        <v>1350.99</v>
      </c>
      <c r="N1233" s="16">
        <f t="shared" si="62"/>
        <v>5384.3000000000011</v>
      </c>
    </row>
    <row r="1234" spans="2:14" x14ac:dyDescent="0.3">
      <c r="B1234" s="12" t="s">
        <v>12</v>
      </c>
      <c r="C1234" s="13" t="s">
        <v>1641</v>
      </c>
      <c r="D1234" s="13">
        <v>58084</v>
      </c>
      <c r="E1234" s="14" t="s">
        <v>1716</v>
      </c>
      <c r="F1234" s="15">
        <f t="shared" si="60"/>
        <v>13006.72</v>
      </c>
      <c r="G1234" s="15">
        <v>312.58</v>
      </c>
      <c r="H1234" s="16"/>
      <c r="I1234" s="16">
        <f t="shared" si="61"/>
        <v>2575.65</v>
      </c>
      <c r="J1234" s="16"/>
      <c r="K1234" s="16">
        <f>VLOOKUP(D1234,[1]Planilha2!$B$5:$I$1582,8,0)</f>
        <v>2575.65</v>
      </c>
      <c r="L1234" s="16">
        <v>10118.49</v>
      </c>
      <c r="M1234" s="16">
        <v>2675.18</v>
      </c>
      <c r="N1234" s="16">
        <f t="shared" si="62"/>
        <v>10331.539999999999</v>
      </c>
    </row>
    <row r="1235" spans="2:14" x14ac:dyDescent="0.3">
      <c r="B1235" s="12" t="s">
        <v>12</v>
      </c>
      <c r="C1235" s="13" t="s">
        <v>1206</v>
      </c>
      <c r="D1235" s="13">
        <v>74080</v>
      </c>
      <c r="E1235" s="14" t="s">
        <v>204</v>
      </c>
      <c r="F1235" s="15">
        <f t="shared" si="60"/>
        <v>8491.09</v>
      </c>
      <c r="G1235" s="15">
        <v>1893.15</v>
      </c>
      <c r="H1235" s="16"/>
      <c r="I1235" s="16">
        <f t="shared" si="61"/>
        <v>1865.09</v>
      </c>
      <c r="J1235" s="16"/>
      <c r="K1235" s="16">
        <f>VLOOKUP(D1235,[1]Planilha2!$B$5:$I$1582,8,0)</f>
        <v>1865.09</v>
      </c>
      <c r="L1235" s="16">
        <v>4732.8500000000004</v>
      </c>
      <c r="M1235" s="16">
        <v>1459.8</v>
      </c>
      <c r="N1235" s="16">
        <f t="shared" si="62"/>
        <v>7031.29</v>
      </c>
    </row>
    <row r="1236" spans="2:14" x14ac:dyDescent="0.3">
      <c r="B1236" s="12" t="s">
        <v>12</v>
      </c>
      <c r="C1236" s="13" t="s">
        <v>1207</v>
      </c>
      <c r="D1236" s="13">
        <v>73403</v>
      </c>
      <c r="E1236" s="14" t="s">
        <v>24</v>
      </c>
      <c r="F1236" s="15">
        <f t="shared" si="60"/>
        <v>7063.65</v>
      </c>
      <c r="G1236" s="15">
        <v>527.96</v>
      </c>
      <c r="H1236" s="16"/>
      <c r="I1236" s="16">
        <f t="shared" si="61"/>
        <v>1702.53</v>
      </c>
      <c r="J1236" s="16">
        <v>5.83</v>
      </c>
      <c r="K1236" s="16">
        <f>VLOOKUP(D1236,[1]Planilha2!$B$5:$I$1582,8,0)</f>
        <v>1696.7</v>
      </c>
      <c r="L1236" s="16">
        <v>4833.16</v>
      </c>
      <c r="M1236" s="16">
        <v>973.02</v>
      </c>
      <c r="N1236" s="16">
        <f t="shared" si="62"/>
        <v>6090.6299999999992</v>
      </c>
    </row>
    <row r="1237" spans="2:14" x14ac:dyDescent="0.3">
      <c r="B1237" s="12" t="s">
        <v>12</v>
      </c>
      <c r="C1237" s="13" t="s">
        <v>1208</v>
      </c>
      <c r="D1237" s="13">
        <v>67497</v>
      </c>
      <c r="E1237" s="14" t="s">
        <v>44</v>
      </c>
      <c r="F1237" s="15">
        <f t="shared" si="60"/>
        <v>4130.26</v>
      </c>
      <c r="G1237" s="15">
        <v>399.34999999999997</v>
      </c>
      <c r="H1237" s="16"/>
      <c r="I1237" s="16">
        <f t="shared" si="61"/>
        <v>1214.55</v>
      </c>
      <c r="J1237" s="16"/>
      <c r="K1237" s="16">
        <f>VLOOKUP(D1237,[1]Planilha2!$B$5:$I$1582,8,0)</f>
        <v>1214.55</v>
      </c>
      <c r="L1237" s="16">
        <v>2516.36</v>
      </c>
      <c r="M1237" s="16">
        <v>365.49</v>
      </c>
      <c r="N1237" s="16">
        <f t="shared" si="62"/>
        <v>3764.7700000000004</v>
      </c>
    </row>
    <row r="1238" spans="2:14" x14ac:dyDescent="0.3">
      <c r="B1238" s="12" t="s">
        <v>12</v>
      </c>
      <c r="C1238" s="13" t="s">
        <v>1209</v>
      </c>
      <c r="D1238" s="13">
        <v>73479</v>
      </c>
      <c r="E1238" s="14" t="s">
        <v>16</v>
      </c>
      <c r="F1238" s="15">
        <f t="shared" si="60"/>
        <v>5972.01</v>
      </c>
      <c r="G1238" s="15">
        <v>303.60000000000002</v>
      </c>
      <c r="H1238" s="16"/>
      <c r="I1238" s="16">
        <f t="shared" si="61"/>
        <v>1604.42</v>
      </c>
      <c r="J1238" s="16"/>
      <c r="K1238" s="16">
        <f>VLOOKUP(D1238,[1]Planilha2!$B$5:$I$1582,8,0)</f>
        <v>1604.42</v>
      </c>
      <c r="L1238" s="16">
        <v>4063.99</v>
      </c>
      <c r="M1238" s="16">
        <v>601.86</v>
      </c>
      <c r="N1238" s="16">
        <f t="shared" si="62"/>
        <v>5370.1500000000005</v>
      </c>
    </row>
    <row r="1239" spans="2:14" x14ac:dyDescent="0.3">
      <c r="B1239" s="12" t="s">
        <v>12</v>
      </c>
      <c r="C1239" s="13" t="s">
        <v>1210</v>
      </c>
      <c r="D1239" s="13">
        <v>68050</v>
      </c>
      <c r="E1239" s="14" t="s">
        <v>14</v>
      </c>
      <c r="F1239" s="15">
        <f t="shared" si="60"/>
        <v>7107.49</v>
      </c>
      <c r="G1239" s="15">
        <v>5646.62</v>
      </c>
      <c r="H1239" s="16"/>
      <c r="I1239" s="16">
        <f t="shared" si="61"/>
        <v>1460.8700000000001</v>
      </c>
      <c r="J1239" s="16">
        <v>30.98</v>
      </c>
      <c r="K1239" s="16">
        <f>VLOOKUP(D1239,[1]Planilha2!$B$5:$I$1582,8,0)</f>
        <v>1429.89</v>
      </c>
      <c r="L1239" s="16"/>
      <c r="M1239" s="16">
        <v>5204.2599999999993</v>
      </c>
      <c r="N1239" s="16">
        <f t="shared" si="62"/>
        <v>1903.2300000000005</v>
      </c>
    </row>
    <row r="1240" spans="2:14" x14ac:dyDescent="0.3">
      <c r="B1240" s="12" t="s">
        <v>12</v>
      </c>
      <c r="C1240" s="13" t="s">
        <v>1211</v>
      </c>
      <c r="D1240" s="13">
        <v>74086</v>
      </c>
      <c r="E1240" s="14" t="s">
        <v>214</v>
      </c>
      <c r="F1240" s="15">
        <f t="shared" si="60"/>
        <v>3527</v>
      </c>
      <c r="G1240" s="15">
        <v>635.04</v>
      </c>
      <c r="H1240" s="16"/>
      <c r="I1240" s="16">
        <f t="shared" si="61"/>
        <v>1031.28</v>
      </c>
      <c r="J1240" s="16">
        <v>22.54</v>
      </c>
      <c r="K1240" s="16">
        <f>VLOOKUP(D1240,[1]Planilha2!$B$5:$I$1582,8,0)</f>
        <v>1008.74</v>
      </c>
      <c r="L1240" s="16">
        <v>1860.68</v>
      </c>
      <c r="M1240" s="16">
        <v>368.46</v>
      </c>
      <c r="N1240" s="16">
        <f t="shared" si="62"/>
        <v>3158.54</v>
      </c>
    </row>
    <row r="1241" spans="2:14" x14ac:dyDescent="0.3">
      <c r="B1241" s="12" t="s">
        <v>12</v>
      </c>
      <c r="C1241" s="13" t="s">
        <v>1212</v>
      </c>
      <c r="D1241" s="13">
        <v>73486</v>
      </c>
      <c r="E1241" s="14" t="s">
        <v>14</v>
      </c>
      <c r="F1241" s="15">
        <f t="shared" si="60"/>
        <v>5112.32</v>
      </c>
      <c r="G1241" s="15">
        <v>925.57999999999993</v>
      </c>
      <c r="H1241" s="16"/>
      <c r="I1241" s="16">
        <f t="shared" si="61"/>
        <v>1429.6599999999999</v>
      </c>
      <c r="J1241" s="16">
        <v>34.11</v>
      </c>
      <c r="K1241" s="16">
        <f>VLOOKUP(D1241,[1]Planilha2!$B$5:$I$1582,8,0)</f>
        <v>1395.55</v>
      </c>
      <c r="L1241" s="16">
        <v>2757.08</v>
      </c>
      <c r="M1241" s="16">
        <v>418.40999999999997</v>
      </c>
      <c r="N1241" s="16">
        <f t="shared" si="62"/>
        <v>4693.91</v>
      </c>
    </row>
    <row r="1242" spans="2:14" x14ac:dyDescent="0.3">
      <c r="B1242" s="12" t="s">
        <v>12</v>
      </c>
      <c r="C1242" s="13" t="s">
        <v>1213</v>
      </c>
      <c r="D1242" s="13">
        <v>67617</v>
      </c>
      <c r="E1242" s="14" t="s">
        <v>1718</v>
      </c>
      <c r="F1242" s="15">
        <f t="shared" si="60"/>
        <v>4779.32</v>
      </c>
      <c r="G1242" s="15">
        <v>311.61000000000007</v>
      </c>
      <c r="H1242" s="16"/>
      <c r="I1242" s="16">
        <f t="shared" si="61"/>
        <v>1372.4099999999999</v>
      </c>
      <c r="J1242" s="16">
        <v>0.56999999999999995</v>
      </c>
      <c r="K1242" s="16">
        <f>VLOOKUP(D1242,[1]Planilha2!$B$5:$I$1582,8,0)</f>
        <v>1371.84</v>
      </c>
      <c r="L1242" s="16">
        <v>3095.3</v>
      </c>
      <c r="M1242" s="16">
        <v>720.82999999999993</v>
      </c>
      <c r="N1242" s="16">
        <f t="shared" si="62"/>
        <v>4058.49</v>
      </c>
    </row>
    <row r="1243" spans="2:14" x14ac:dyDescent="0.3">
      <c r="B1243" s="12" t="s">
        <v>12</v>
      </c>
      <c r="C1243" s="13" t="s">
        <v>1214</v>
      </c>
      <c r="D1243" s="13">
        <v>73956</v>
      </c>
      <c r="E1243" s="14" t="s">
        <v>1215</v>
      </c>
      <c r="F1243" s="15">
        <f t="shared" si="60"/>
        <v>6852.52</v>
      </c>
      <c r="G1243" s="15">
        <v>437.58</v>
      </c>
      <c r="H1243" s="16"/>
      <c r="I1243" s="16">
        <f t="shared" si="61"/>
        <v>1683.47</v>
      </c>
      <c r="J1243" s="16"/>
      <c r="K1243" s="16">
        <f>VLOOKUP(D1243,[1]Planilha2!$B$5:$I$1582,8,0)</f>
        <v>1683.47</v>
      </c>
      <c r="L1243" s="16">
        <v>4731.47</v>
      </c>
      <c r="M1243" s="16">
        <v>2255.42</v>
      </c>
      <c r="N1243" s="16">
        <f t="shared" si="62"/>
        <v>4597.1000000000004</v>
      </c>
    </row>
    <row r="1244" spans="2:14" x14ac:dyDescent="0.3">
      <c r="B1244" s="12" t="s">
        <v>12</v>
      </c>
      <c r="C1244" s="13" t="s">
        <v>1216</v>
      </c>
      <c r="D1244" s="13">
        <v>73780</v>
      </c>
      <c r="E1244" s="14" t="s">
        <v>14</v>
      </c>
      <c r="F1244" s="15">
        <f t="shared" si="60"/>
        <v>5348.66</v>
      </c>
      <c r="G1244" s="15">
        <v>983.21999999999991</v>
      </c>
      <c r="H1244" s="16"/>
      <c r="I1244" s="16">
        <f t="shared" si="61"/>
        <v>1460.2900000000002</v>
      </c>
      <c r="J1244" s="16">
        <v>38.130000000000003</v>
      </c>
      <c r="K1244" s="16">
        <f>VLOOKUP(D1244,[1]Planilha2!$B$5:$I$1582,8,0)</f>
        <v>1422.16</v>
      </c>
      <c r="L1244" s="16">
        <v>2905.15</v>
      </c>
      <c r="M1244" s="16">
        <v>633.92000000000007</v>
      </c>
      <c r="N1244" s="16">
        <f t="shared" si="62"/>
        <v>4714.74</v>
      </c>
    </row>
    <row r="1245" spans="2:14" x14ac:dyDescent="0.3">
      <c r="B1245" s="12" t="s">
        <v>12</v>
      </c>
      <c r="C1245" s="13" t="s">
        <v>1217</v>
      </c>
      <c r="D1245" s="13">
        <v>82749</v>
      </c>
      <c r="E1245" s="14" t="s">
        <v>1661</v>
      </c>
      <c r="F1245" s="15">
        <f t="shared" si="60"/>
        <v>1886.08</v>
      </c>
      <c r="G1245" s="15">
        <v>125</v>
      </c>
      <c r="H1245" s="16"/>
      <c r="I1245" s="16">
        <f t="shared" si="61"/>
        <v>169.15</v>
      </c>
      <c r="J1245" s="16"/>
      <c r="K1245" s="16">
        <f>VLOOKUP(D1245,[1]Planilha2!$B$5:$I$1582,8,0)</f>
        <v>169.15</v>
      </c>
      <c r="L1245" s="16">
        <v>1591.93</v>
      </c>
      <c r="M1245" s="16">
        <v>324.51</v>
      </c>
      <c r="N1245" s="16">
        <f t="shared" si="62"/>
        <v>1561.57</v>
      </c>
    </row>
    <row r="1246" spans="2:14" x14ac:dyDescent="0.3">
      <c r="B1246" s="12" t="s">
        <v>12</v>
      </c>
      <c r="C1246" s="13" t="s">
        <v>1218</v>
      </c>
      <c r="D1246" s="13">
        <v>82483</v>
      </c>
      <c r="E1246" s="14" t="s">
        <v>1661</v>
      </c>
      <c r="F1246" s="15">
        <f t="shared" si="60"/>
        <v>1886.08</v>
      </c>
      <c r="G1246" s="15">
        <v>125</v>
      </c>
      <c r="H1246" s="16"/>
      <c r="I1246" s="16">
        <f t="shared" si="61"/>
        <v>169.15</v>
      </c>
      <c r="J1246" s="16"/>
      <c r="K1246" s="16">
        <f>VLOOKUP(D1246,[1]Planilha2!$B$5:$I$1582,8,0)</f>
        <v>169.15</v>
      </c>
      <c r="L1246" s="16">
        <v>1591.93</v>
      </c>
      <c r="M1246" s="16">
        <v>231.15</v>
      </c>
      <c r="N1246" s="16">
        <f t="shared" si="62"/>
        <v>1654.9299999999998</v>
      </c>
    </row>
    <row r="1247" spans="2:14" x14ac:dyDescent="0.3">
      <c r="B1247" s="12" t="s">
        <v>12</v>
      </c>
      <c r="C1247" s="13" t="s">
        <v>1219</v>
      </c>
      <c r="D1247" s="13">
        <v>58373</v>
      </c>
      <c r="E1247" s="14"/>
      <c r="F1247" s="15">
        <f t="shared" si="60"/>
        <v>5184.92</v>
      </c>
      <c r="G1247" s="15">
        <v>5184.92</v>
      </c>
      <c r="H1247" s="16"/>
      <c r="I1247" s="16">
        <f t="shared" si="61"/>
        <v>0</v>
      </c>
      <c r="J1247" s="16"/>
      <c r="K1247" s="16"/>
      <c r="L1247" s="16"/>
      <c r="M1247" s="16"/>
      <c r="N1247" s="16">
        <f t="shared" si="62"/>
        <v>5184.92</v>
      </c>
    </row>
    <row r="1248" spans="2:14" x14ac:dyDescent="0.3">
      <c r="B1248" s="12" t="s">
        <v>12</v>
      </c>
      <c r="C1248" s="13" t="s">
        <v>1220</v>
      </c>
      <c r="D1248" s="13">
        <v>78713</v>
      </c>
      <c r="E1248" s="14" t="s">
        <v>14</v>
      </c>
      <c r="F1248" s="15">
        <f t="shared" si="60"/>
        <v>4371.2199999999993</v>
      </c>
      <c r="G1248" s="15">
        <v>529.48</v>
      </c>
      <c r="H1248" s="16"/>
      <c r="I1248" s="16">
        <f t="shared" si="61"/>
        <v>1176.56</v>
      </c>
      <c r="J1248" s="16"/>
      <c r="K1248" s="16">
        <f>VLOOKUP(D1248,[1]Planilha2!$B$5:$I$1582,8,0)</f>
        <v>1176.56</v>
      </c>
      <c r="L1248" s="16">
        <v>2665.18</v>
      </c>
      <c r="M1248" s="16">
        <v>662.86</v>
      </c>
      <c r="N1248" s="16">
        <f t="shared" si="62"/>
        <v>3708.3599999999992</v>
      </c>
    </row>
    <row r="1249" spans="2:14" x14ac:dyDescent="0.3">
      <c r="B1249" s="12" t="s">
        <v>12</v>
      </c>
      <c r="C1249" s="13" t="s">
        <v>1221</v>
      </c>
      <c r="D1249" s="13">
        <v>75756</v>
      </c>
      <c r="E1249" s="14" t="s">
        <v>1692</v>
      </c>
      <c r="F1249" s="15">
        <f t="shared" si="60"/>
        <v>5833.57</v>
      </c>
      <c r="G1249" s="15">
        <v>2535.8300000000004</v>
      </c>
      <c r="H1249" s="16"/>
      <c r="I1249" s="16">
        <f t="shared" si="61"/>
        <v>1424.18</v>
      </c>
      <c r="J1249" s="16"/>
      <c r="K1249" s="16">
        <f>VLOOKUP(D1249,[1]Planilha2!$B$5:$I$1582,8,0)</f>
        <v>1424.18</v>
      </c>
      <c r="L1249" s="16">
        <v>1873.56</v>
      </c>
      <c r="M1249" s="16">
        <v>2580</v>
      </c>
      <c r="N1249" s="16">
        <f t="shared" si="62"/>
        <v>3253.5699999999997</v>
      </c>
    </row>
    <row r="1250" spans="2:14" x14ac:dyDescent="0.3">
      <c r="B1250" s="12" t="s">
        <v>12</v>
      </c>
      <c r="C1250" s="13" t="s">
        <v>1222</v>
      </c>
      <c r="D1250" s="13">
        <v>82272</v>
      </c>
      <c r="E1250" s="14" t="s">
        <v>1680</v>
      </c>
      <c r="F1250" s="15">
        <f t="shared" si="60"/>
        <v>732.3</v>
      </c>
      <c r="G1250" s="15">
        <v>732.3</v>
      </c>
      <c r="H1250" s="16"/>
      <c r="I1250" s="16">
        <f t="shared" si="61"/>
        <v>0</v>
      </c>
      <c r="J1250" s="16"/>
      <c r="K1250" s="16"/>
      <c r="L1250" s="16"/>
      <c r="M1250" s="16">
        <v>94.6</v>
      </c>
      <c r="N1250" s="16">
        <f t="shared" si="62"/>
        <v>637.69999999999993</v>
      </c>
    </row>
    <row r="1251" spans="2:14" x14ac:dyDescent="0.3">
      <c r="B1251" s="12" t="s">
        <v>12</v>
      </c>
      <c r="C1251" s="13" t="s">
        <v>1223</v>
      </c>
      <c r="D1251" s="13">
        <v>74010</v>
      </c>
      <c r="E1251" s="14" t="s">
        <v>568</v>
      </c>
      <c r="F1251" s="15">
        <f t="shared" si="60"/>
        <v>4285.04</v>
      </c>
      <c r="G1251" s="15">
        <v>846.03</v>
      </c>
      <c r="H1251" s="16"/>
      <c r="I1251" s="16">
        <f t="shared" si="61"/>
        <v>1182.3499999999999</v>
      </c>
      <c r="J1251" s="16"/>
      <c r="K1251" s="16">
        <f>VLOOKUP(D1251,[1]Planilha2!$B$5:$I$1582,8,0)</f>
        <v>1182.3499999999999</v>
      </c>
      <c r="L1251" s="16">
        <v>2256.66</v>
      </c>
      <c r="M1251" s="16">
        <v>1280.96</v>
      </c>
      <c r="N1251" s="16">
        <f t="shared" si="62"/>
        <v>3004.08</v>
      </c>
    </row>
    <row r="1252" spans="2:14" x14ac:dyDescent="0.3">
      <c r="B1252" s="12" t="s">
        <v>12</v>
      </c>
      <c r="C1252" s="13" t="s">
        <v>1224</v>
      </c>
      <c r="D1252" s="13">
        <v>74903</v>
      </c>
      <c r="E1252" s="14" t="s">
        <v>24</v>
      </c>
      <c r="F1252" s="15">
        <f t="shared" si="60"/>
        <v>6737.16</v>
      </c>
      <c r="G1252" s="15">
        <v>599.81000000000006</v>
      </c>
      <c r="H1252" s="16"/>
      <c r="I1252" s="16">
        <f t="shared" si="61"/>
        <v>1668.48</v>
      </c>
      <c r="J1252" s="16"/>
      <c r="K1252" s="16">
        <f>VLOOKUP(D1252,[1]Planilha2!$B$5:$I$1582,8,0)</f>
        <v>1668.48</v>
      </c>
      <c r="L1252" s="16">
        <v>4468.87</v>
      </c>
      <c r="M1252" s="16">
        <v>859.15000000000009</v>
      </c>
      <c r="N1252" s="16">
        <f t="shared" si="62"/>
        <v>5878.01</v>
      </c>
    </row>
    <row r="1253" spans="2:14" x14ac:dyDescent="0.3">
      <c r="B1253" s="12" t="s">
        <v>12</v>
      </c>
      <c r="C1253" s="13" t="s">
        <v>1225</v>
      </c>
      <c r="D1253" s="13">
        <v>77630</v>
      </c>
      <c r="E1253" s="14" t="s">
        <v>1661</v>
      </c>
      <c r="F1253" s="15">
        <f t="shared" si="60"/>
        <v>4197.6400000000003</v>
      </c>
      <c r="G1253" s="15">
        <v>1951.8200000000002</v>
      </c>
      <c r="H1253" s="16"/>
      <c r="I1253" s="16">
        <f t="shared" si="61"/>
        <v>948.69</v>
      </c>
      <c r="J1253" s="16"/>
      <c r="K1253" s="16">
        <f>VLOOKUP(D1253,[1]Planilha2!$B$5:$I$1582,8,0)</f>
        <v>948.69</v>
      </c>
      <c r="L1253" s="16">
        <v>1297.1300000000001</v>
      </c>
      <c r="M1253" s="16">
        <v>1849.1100000000001</v>
      </c>
      <c r="N1253" s="16">
        <f t="shared" si="62"/>
        <v>2348.5300000000002</v>
      </c>
    </row>
    <row r="1254" spans="2:14" x14ac:dyDescent="0.3">
      <c r="B1254" s="12" t="s">
        <v>12</v>
      </c>
      <c r="C1254" s="13" t="s">
        <v>1226</v>
      </c>
      <c r="D1254" s="13">
        <v>73879</v>
      </c>
      <c r="E1254" s="14" t="s">
        <v>14</v>
      </c>
      <c r="F1254" s="15">
        <f t="shared" si="60"/>
        <v>1071.57</v>
      </c>
      <c r="G1254" s="15"/>
      <c r="H1254" s="16"/>
      <c r="I1254" s="16">
        <f t="shared" si="61"/>
        <v>1071.57</v>
      </c>
      <c r="J1254" s="16"/>
      <c r="K1254" s="16">
        <f>VLOOKUP(D1254,[1]Planilha2!$B$5:$I$1582,8,0)</f>
        <v>1071.57</v>
      </c>
      <c r="L1254" s="16"/>
      <c r="M1254" s="16">
        <v>12.120000000000001</v>
      </c>
      <c r="N1254" s="16">
        <f t="shared" si="62"/>
        <v>1059.45</v>
      </c>
    </row>
    <row r="1255" spans="2:14" x14ac:dyDescent="0.3">
      <c r="B1255" s="12" t="s">
        <v>12</v>
      </c>
      <c r="C1255" s="13" t="s">
        <v>1227</v>
      </c>
      <c r="D1255" s="13">
        <v>81523</v>
      </c>
      <c r="E1255" s="14" t="s">
        <v>14</v>
      </c>
      <c r="F1255" s="15">
        <f t="shared" si="60"/>
        <v>3786.67</v>
      </c>
      <c r="G1255" s="15">
        <v>529.48</v>
      </c>
      <c r="H1255" s="16"/>
      <c r="I1255" s="16">
        <f t="shared" si="61"/>
        <v>592.01</v>
      </c>
      <c r="J1255" s="16"/>
      <c r="K1255" s="16">
        <f>VLOOKUP(D1255,[1]Planilha2!$B$5:$I$1582,8,0)</f>
        <v>592.01</v>
      </c>
      <c r="L1255" s="16">
        <v>2665.18</v>
      </c>
      <c r="M1255" s="16">
        <v>424.59000000000003</v>
      </c>
      <c r="N1255" s="16">
        <f t="shared" si="62"/>
        <v>3362.08</v>
      </c>
    </row>
    <row r="1256" spans="2:14" x14ac:dyDescent="0.3">
      <c r="B1256" s="12" t="s">
        <v>12</v>
      </c>
      <c r="C1256" s="13" t="s">
        <v>1228</v>
      </c>
      <c r="D1256" s="13">
        <v>82219</v>
      </c>
      <c r="E1256" s="14" t="s">
        <v>1664</v>
      </c>
      <c r="F1256" s="15">
        <f t="shared" si="60"/>
        <v>4091.2699999999995</v>
      </c>
      <c r="G1256" s="15">
        <v>1103.6899999999998</v>
      </c>
      <c r="H1256" s="16"/>
      <c r="I1256" s="16">
        <f t="shared" si="61"/>
        <v>506.21000000000004</v>
      </c>
      <c r="J1256" s="16">
        <v>27.29</v>
      </c>
      <c r="K1256" s="16">
        <f>VLOOKUP(D1256,[1]Planilha2!$B$5:$I$1582,8,0)</f>
        <v>478.92</v>
      </c>
      <c r="L1256" s="16">
        <v>2481.37</v>
      </c>
      <c r="M1256" s="16">
        <v>385.11</v>
      </c>
      <c r="N1256" s="16">
        <f t="shared" si="62"/>
        <v>3706.1599999999994</v>
      </c>
    </row>
    <row r="1257" spans="2:14" x14ac:dyDescent="0.3">
      <c r="B1257" s="12" t="s">
        <v>12</v>
      </c>
      <c r="C1257" s="13" t="s">
        <v>1229</v>
      </c>
      <c r="D1257" s="13">
        <v>74978</v>
      </c>
      <c r="E1257" s="14" t="s">
        <v>24</v>
      </c>
      <c r="F1257" s="15">
        <f t="shared" si="60"/>
        <v>8992.8700000000008</v>
      </c>
      <c r="G1257" s="15">
        <v>7322.43</v>
      </c>
      <c r="H1257" s="16"/>
      <c r="I1257" s="16">
        <f t="shared" si="61"/>
        <v>1670.44</v>
      </c>
      <c r="J1257" s="16"/>
      <c r="K1257" s="16">
        <f>VLOOKUP(D1257,[1]Planilha2!$B$5:$I$1582,8,0)</f>
        <v>1670.44</v>
      </c>
      <c r="L1257" s="16"/>
      <c r="M1257" s="16">
        <v>7334.04</v>
      </c>
      <c r="N1257" s="16">
        <f t="shared" si="62"/>
        <v>1658.8300000000008</v>
      </c>
    </row>
    <row r="1258" spans="2:14" x14ac:dyDescent="0.3">
      <c r="B1258" s="12" t="s">
        <v>12</v>
      </c>
      <c r="C1258" s="13" t="s">
        <v>1230</v>
      </c>
      <c r="D1258" s="13">
        <v>75254</v>
      </c>
      <c r="E1258" s="14" t="s">
        <v>29</v>
      </c>
      <c r="F1258" s="15">
        <f t="shared" si="60"/>
        <v>5603.65</v>
      </c>
      <c r="G1258" s="15">
        <v>1042.31</v>
      </c>
      <c r="H1258" s="16"/>
      <c r="I1258" s="16">
        <f t="shared" si="61"/>
        <v>1407.2800000000002</v>
      </c>
      <c r="J1258" s="16">
        <v>0.38</v>
      </c>
      <c r="K1258" s="16">
        <f>VLOOKUP(D1258,[1]Planilha2!$B$5:$I$1582,8,0)</f>
        <v>1406.9</v>
      </c>
      <c r="L1258" s="16">
        <v>3154.06</v>
      </c>
      <c r="M1258" s="16">
        <v>492.52</v>
      </c>
      <c r="N1258" s="16">
        <f t="shared" si="62"/>
        <v>5111.1299999999992</v>
      </c>
    </row>
    <row r="1259" spans="2:14" x14ac:dyDescent="0.3">
      <c r="B1259" s="12" t="s">
        <v>12</v>
      </c>
      <c r="C1259" s="13" t="s">
        <v>1231</v>
      </c>
      <c r="D1259" s="13">
        <v>74260</v>
      </c>
      <c r="E1259" s="14" t="s">
        <v>411</v>
      </c>
      <c r="F1259" s="15">
        <f t="shared" si="60"/>
        <v>3770.4</v>
      </c>
      <c r="G1259" s="15">
        <v>512.79999999999995</v>
      </c>
      <c r="H1259" s="16"/>
      <c r="I1259" s="16">
        <f t="shared" si="61"/>
        <v>1076.1600000000001</v>
      </c>
      <c r="J1259" s="16"/>
      <c r="K1259" s="16">
        <f>VLOOKUP(D1259,[1]Planilha2!$B$5:$I$1582,8,0)</f>
        <v>1076.1600000000001</v>
      </c>
      <c r="L1259" s="16">
        <v>2181.44</v>
      </c>
      <c r="M1259" s="16">
        <v>225.38</v>
      </c>
      <c r="N1259" s="16">
        <f t="shared" si="62"/>
        <v>3545.02</v>
      </c>
    </row>
    <row r="1260" spans="2:14" x14ac:dyDescent="0.3">
      <c r="B1260" s="12" t="s">
        <v>12</v>
      </c>
      <c r="C1260" s="13" t="s">
        <v>1232</v>
      </c>
      <c r="D1260" s="13">
        <v>82037</v>
      </c>
      <c r="E1260" s="14" t="s">
        <v>29</v>
      </c>
      <c r="F1260" s="15">
        <f t="shared" si="60"/>
        <v>4687.8099999999995</v>
      </c>
      <c r="G1260" s="15">
        <v>1043.04</v>
      </c>
      <c r="H1260" s="16"/>
      <c r="I1260" s="16">
        <f t="shared" si="61"/>
        <v>490.71</v>
      </c>
      <c r="J1260" s="16">
        <v>0.52</v>
      </c>
      <c r="K1260" s="16">
        <f>VLOOKUP(D1260,[1]Planilha2!$B$5:$I$1582,8,0)</f>
        <v>490.19</v>
      </c>
      <c r="L1260" s="16">
        <v>3154.06</v>
      </c>
      <c r="M1260" s="16">
        <v>461.48000000000008</v>
      </c>
      <c r="N1260" s="16">
        <f t="shared" si="62"/>
        <v>4226.329999999999</v>
      </c>
    </row>
    <row r="1261" spans="2:14" x14ac:dyDescent="0.3">
      <c r="B1261" s="12" t="s">
        <v>12</v>
      </c>
      <c r="C1261" s="13" t="s">
        <v>1233</v>
      </c>
      <c r="D1261" s="13">
        <v>81393</v>
      </c>
      <c r="E1261" s="14" t="s">
        <v>14</v>
      </c>
      <c r="F1261" s="15">
        <f t="shared" si="60"/>
        <v>3738.2599999999998</v>
      </c>
      <c r="G1261" s="15">
        <v>529.48</v>
      </c>
      <c r="H1261" s="16"/>
      <c r="I1261" s="16">
        <f t="shared" si="61"/>
        <v>543.6</v>
      </c>
      <c r="J1261" s="16">
        <v>0.01</v>
      </c>
      <c r="K1261" s="16">
        <f>VLOOKUP(D1261,[1]Planilha2!$B$5:$I$1582,8,0)</f>
        <v>543.59</v>
      </c>
      <c r="L1261" s="16">
        <v>2665.18</v>
      </c>
      <c r="M1261" s="16">
        <v>560.96</v>
      </c>
      <c r="N1261" s="16">
        <f t="shared" si="62"/>
        <v>3177.2999999999997</v>
      </c>
    </row>
    <row r="1262" spans="2:14" x14ac:dyDescent="0.3">
      <c r="B1262" s="12" t="s">
        <v>12</v>
      </c>
      <c r="C1262" s="13" t="s">
        <v>1234</v>
      </c>
      <c r="D1262" s="13">
        <v>73743</v>
      </c>
      <c r="E1262" s="14" t="s">
        <v>16</v>
      </c>
      <c r="F1262" s="15">
        <f t="shared" si="60"/>
        <v>7068.67</v>
      </c>
      <c r="G1262" s="15">
        <v>1744.02</v>
      </c>
      <c r="H1262" s="16"/>
      <c r="I1262" s="16">
        <f t="shared" si="61"/>
        <v>1667.0600000000002</v>
      </c>
      <c r="J1262" s="16">
        <v>5.15</v>
      </c>
      <c r="K1262" s="16">
        <f>VLOOKUP(D1262,[1]Planilha2!$B$5:$I$1582,8,0)</f>
        <v>1661.91</v>
      </c>
      <c r="L1262" s="16">
        <v>3657.59</v>
      </c>
      <c r="M1262" s="16">
        <v>987.64</v>
      </c>
      <c r="N1262" s="16">
        <f t="shared" si="62"/>
        <v>6081.03</v>
      </c>
    </row>
    <row r="1263" spans="2:14" x14ac:dyDescent="0.3">
      <c r="B1263" s="12" t="s">
        <v>12</v>
      </c>
      <c r="C1263" s="13" t="s">
        <v>1792</v>
      </c>
      <c r="D1263" s="13">
        <v>84549</v>
      </c>
      <c r="E1263" s="14" t="s">
        <v>14</v>
      </c>
      <c r="F1263" s="15">
        <f t="shared" si="60"/>
        <v>2791.4800000000005</v>
      </c>
      <c r="G1263" s="15">
        <v>441.09</v>
      </c>
      <c r="H1263" s="16"/>
      <c r="I1263" s="16">
        <f t="shared" si="61"/>
        <v>236.63</v>
      </c>
      <c r="J1263" s="16"/>
      <c r="K1263" s="16">
        <f>VLOOKUP(D1263,[1]Planilha2!$B$5:$I$1582,8,0)</f>
        <v>236.63</v>
      </c>
      <c r="L1263" s="16">
        <v>2113.7600000000002</v>
      </c>
      <c r="M1263" s="16">
        <v>268.40999999999997</v>
      </c>
      <c r="N1263" s="16">
        <f t="shared" si="62"/>
        <v>2523.0700000000006</v>
      </c>
    </row>
    <row r="1264" spans="2:14" ht="20.399999999999999" x14ac:dyDescent="0.3">
      <c r="B1264" s="12" t="s">
        <v>12</v>
      </c>
      <c r="C1264" s="13" t="s">
        <v>1235</v>
      </c>
      <c r="D1264" s="13">
        <v>67684</v>
      </c>
      <c r="E1264" s="14" t="s">
        <v>1236</v>
      </c>
      <c r="F1264" s="15">
        <f t="shared" si="60"/>
        <v>6852.51</v>
      </c>
      <c r="G1264" s="15">
        <v>437.58</v>
      </c>
      <c r="H1264" s="16"/>
      <c r="I1264" s="16">
        <f t="shared" si="61"/>
        <v>1683.47</v>
      </c>
      <c r="J1264" s="16"/>
      <c r="K1264" s="16">
        <f>VLOOKUP(D1264,[1]Planilha2!$B$5:$I$1582,8,0)</f>
        <v>1683.47</v>
      </c>
      <c r="L1264" s="16">
        <v>4731.46</v>
      </c>
      <c r="M1264" s="16">
        <v>896.06000000000006</v>
      </c>
      <c r="N1264" s="16">
        <f t="shared" si="62"/>
        <v>5956.45</v>
      </c>
    </row>
    <row r="1265" spans="2:14" x14ac:dyDescent="0.3">
      <c r="B1265" s="12" t="s">
        <v>12</v>
      </c>
      <c r="C1265" s="13" t="s">
        <v>1237</v>
      </c>
      <c r="D1265" s="13">
        <v>82703</v>
      </c>
      <c r="E1265" s="14" t="s">
        <v>1238</v>
      </c>
      <c r="F1265" s="15">
        <f t="shared" si="60"/>
        <v>5360.72</v>
      </c>
      <c r="G1265" s="15">
        <v>125</v>
      </c>
      <c r="H1265" s="16"/>
      <c r="I1265" s="16">
        <f t="shared" si="61"/>
        <v>502.87</v>
      </c>
      <c r="J1265" s="16"/>
      <c r="K1265" s="16">
        <f>VLOOKUP(D1265,[1]Planilha2!$B$5:$I$1582,8,0)</f>
        <v>502.87</v>
      </c>
      <c r="L1265" s="16">
        <v>4732.8500000000004</v>
      </c>
      <c r="M1265" s="16">
        <v>782.49</v>
      </c>
      <c r="N1265" s="16">
        <f t="shared" si="62"/>
        <v>4578.2300000000005</v>
      </c>
    </row>
    <row r="1266" spans="2:14" x14ac:dyDescent="0.3">
      <c r="B1266" s="12" t="s">
        <v>12</v>
      </c>
      <c r="C1266" s="13" t="s">
        <v>1793</v>
      </c>
      <c r="D1266" s="13">
        <v>84862</v>
      </c>
      <c r="E1266" s="14" t="s">
        <v>1664</v>
      </c>
      <c r="F1266" s="15">
        <f t="shared" si="60"/>
        <v>1773.4099999999999</v>
      </c>
      <c r="G1266" s="15">
        <v>156.29</v>
      </c>
      <c r="H1266" s="16"/>
      <c r="I1266" s="16">
        <f t="shared" si="61"/>
        <v>238.58</v>
      </c>
      <c r="J1266" s="16">
        <v>26.05</v>
      </c>
      <c r="K1266" s="16">
        <f>VLOOKUP(D1266,[1]Planilha2!$B$5:$I$1582,8,0)</f>
        <v>212.53</v>
      </c>
      <c r="L1266" s="16">
        <v>1378.54</v>
      </c>
      <c r="M1266" s="16">
        <v>124.24</v>
      </c>
      <c r="N1266" s="16">
        <f t="shared" si="62"/>
        <v>1649.1699999999998</v>
      </c>
    </row>
    <row r="1267" spans="2:14" x14ac:dyDescent="0.3">
      <c r="B1267" s="12" t="s">
        <v>12</v>
      </c>
      <c r="C1267" s="13" t="s">
        <v>1239</v>
      </c>
      <c r="D1267" s="13">
        <v>82035</v>
      </c>
      <c r="E1267" s="14" t="s">
        <v>1719</v>
      </c>
      <c r="F1267" s="15">
        <f t="shared" si="60"/>
        <v>4680.75</v>
      </c>
      <c r="G1267" s="15">
        <v>1036.5</v>
      </c>
      <c r="H1267" s="16"/>
      <c r="I1267" s="16">
        <f t="shared" si="61"/>
        <v>490.19</v>
      </c>
      <c r="J1267" s="16">
        <v>0.06</v>
      </c>
      <c r="K1267" s="16">
        <f>VLOOKUP(D1267,[1]Planilha2!$B$5:$I$1582,8,0)</f>
        <v>490.13</v>
      </c>
      <c r="L1267" s="16">
        <v>3154.06</v>
      </c>
      <c r="M1267" s="16">
        <v>588.66</v>
      </c>
      <c r="N1267" s="16">
        <f t="shared" si="62"/>
        <v>4092.09</v>
      </c>
    </row>
    <row r="1268" spans="2:14" x14ac:dyDescent="0.3">
      <c r="B1268" s="12" t="s">
        <v>12</v>
      </c>
      <c r="C1268" s="13" t="s">
        <v>1240</v>
      </c>
      <c r="D1268" s="13">
        <v>82611</v>
      </c>
      <c r="E1268" s="14" t="s">
        <v>14</v>
      </c>
      <c r="F1268" s="15">
        <f t="shared" si="60"/>
        <v>3520.8199999999997</v>
      </c>
      <c r="G1268" s="15">
        <v>437.58</v>
      </c>
      <c r="H1268" s="16"/>
      <c r="I1268" s="16">
        <f t="shared" si="61"/>
        <v>326.16000000000003</v>
      </c>
      <c r="J1268" s="16"/>
      <c r="K1268" s="16">
        <f>VLOOKUP(D1268,[1]Planilha2!$B$5:$I$1582,8,0)</f>
        <v>326.16000000000003</v>
      </c>
      <c r="L1268" s="16">
        <v>2757.08</v>
      </c>
      <c r="M1268" s="16">
        <v>514.49</v>
      </c>
      <c r="N1268" s="16">
        <f t="shared" si="62"/>
        <v>3006.33</v>
      </c>
    </row>
    <row r="1269" spans="2:14" x14ac:dyDescent="0.3">
      <c r="B1269" s="12" t="s">
        <v>12</v>
      </c>
      <c r="C1269" s="13" t="s">
        <v>1241</v>
      </c>
      <c r="D1269" s="13">
        <v>73968</v>
      </c>
      <c r="E1269" s="14" t="s">
        <v>24</v>
      </c>
      <c r="F1269" s="15">
        <f t="shared" si="60"/>
        <v>7665.2300000000005</v>
      </c>
      <c r="G1269" s="15">
        <v>1121.67</v>
      </c>
      <c r="H1269" s="16"/>
      <c r="I1269" s="16">
        <f t="shared" si="61"/>
        <v>1871.51</v>
      </c>
      <c r="J1269" s="16">
        <v>29.37</v>
      </c>
      <c r="K1269" s="16">
        <f>VLOOKUP(D1269,[1]Planilha2!$B$5:$I$1582,8,0)</f>
        <v>1842.14</v>
      </c>
      <c r="L1269" s="16">
        <v>4672.05</v>
      </c>
      <c r="M1269" s="16">
        <v>1393.6499999999999</v>
      </c>
      <c r="N1269" s="16">
        <f t="shared" si="62"/>
        <v>6271.5800000000008</v>
      </c>
    </row>
    <row r="1270" spans="2:14" x14ac:dyDescent="0.3">
      <c r="B1270" s="12" t="s">
        <v>12</v>
      </c>
      <c r="C1270" s="13" t="s">
        <v>1242</v>
      </c>
      <c r="D1270" s="13">
        <v>73577</v>
      </c>
      <c r="E1270" s="14" t="s">
        <v>14</v>
      </c>
      <c r="F1270" s="15">
        <f t="shared" si="60"/>
        <v>5279</v>
      </c>
      <c r="G1270" s="15">
        <v>949.11999999999989</v>
      </c>
      <c r="H1270" s="16"/>
      <c r="I1270" s="16">
        <f t="shared" si="61"/>
        <v>1424.73</v>
      </c>
      <c r="J1270" s="16"/>
      <c r="K1270" s="16">
        <f>VLOOKUP(D1270,[1]Planilha2!$B$5:$I$1582,8,0)</f>
        <v>1424.73</v>
      </c>
      <c r="L1270" s="16">
        <v>2905.15</v>
      </c>
      <c r="M1270" s="16">
        <v>726.42000000000007</v>
      </c>
      <c r="N1270" s="16">
        <f t="shared" si="62"/>
        <v>4552.58</v>
      </c>
    </row>
    <row r="1271" spans="2:14" x14ac:dyDescent="0.3">
      <c r="B1271" s="12" t="s">
        <v>12</v>
      </c>
      <c r="C1271" s="13" t="s">
        <v>1243</v>
      </c>
      <c r="D1271" s="13">
        <v>73867</v>
      </c>
      <c r="E1271" s="14" t="s">
        <v>14</v>
      </c>
      <c r="F1271" s="15">
        <f t="shared" si="60"/>
        <v>0</v>
      </c>
      <c r="G1271" s="15"/>
      <c r="H1271" s="16"/>
      <c r="I1271" s="16">
        <f t="shared" si="61"/>
        <v>0</v>
      </c>
      <c r="J1271" s="16"/>
      <c r="K1271" s="16"/>
      <c r="L1271" s="16"/>
      <c r="M1271" s="16">
        <v>7.3</v>
      </c>
      <c r="N1271" s="16">
        <f t="shared" si="62"/>
        <v>-7.3</v>
      </c>
    </row>
    <row r="1272" spans="2:14" x14ac:dyDescent="0.3">
      <c r="B1272" s="12" t="s">
        <v>12</v>
      </c>
      <c r="C1272" s="13" t="s">
        <v>1244</v>
      </c>
      <c r="D1272" s="13">
        <v>78435</v>
      </c>
      <c r="E1272" s="14" t="s">
        <v>14</v>
      </c>
      <c r="F1272" s="15">
        <f t="shared" si="60"/>
        <v>4828.82</v>
      </c>
      <c r="G1272" s="15">
        <v>1098</v>
      </c>
      <c r="H1272" s="16"/>
      <c r="I1272" s="16">
        <f t="shared" si="61"/>
        <v>1341.36</v>
      </c>
      <c r="J1272" s="16"/>
      <c r="K1272" s="16">
        <f>VLOOKUP(D1272,[1]Planilha2!$B$5:$I$1582,8,0)</f>
        <v>1341.36</v>
      </c>
      <c r="L1272" s="16">
        <v>2389.46</v>
      </c>
      <c r="M1272" s="16">
        <v>1337.31</v>
      </c>
      <c r="N1272" s="16">
        <f t="shared" si="62"/>
        <v>3491.5099999999998</v>
      </c>
    </row>
    <row r="1273" spans="2:14" x14ac:dyDescent="0.3">
      <c r="B1273" s="12" t="s">
        <v>12</v>
      </c>
      <c r="C1273" s="13" t="s">
        <v>1245</v>
      </c>
      <c r="D1273" s="13">
        <v>73400</v>
      </c>
      <c r="E1273" s="14" t="s">
        <v>24</v>
      </c>
      <c r="F1273" s="15">
        <f t="shared" si="60"/>
        <v>7419.8899999999994</v>
      </c>
      <c r="G1273" s="15">
        <v>779.72</v>
      </c>
      <c r="H1273" s="16"/>
      <c r="I1273" s="16">
        <f t="shared" si="61"/>
        <v>1807.01</v>
      </c>
      <c r="J1273" s="16">
        <v>23.49</v>
      </c>
      <c r="K1273" s="16">
        <f>VLOOKUP(D1273,[1]Planilha2!$B$5:$I$1582,8,0)</f>
        <v>1783.52</v>
      </c>
      <c r="L1273" s="16">
        <v>4833.16</v>
      </c>
      <c r="M1273" s="16">
        <v>1229.23</v>
      </c>
      <c r="N1273" s="16">
        <f t="shared" si="62"/>
        <v>6190.66</v>
      </c>
    </row>
    <row r="1274" spans="2:14" x14ac:dyDescent="0.3">
      <c r="B1274" s="12" t="s">
        <v>12</v>
      </c>
      <c r="C1274" s="13" t="s">
        <v>1246</v>
      </c>
      <c r="D1274" s="13">
        <v>75073</v>
      </c>
      <c r="E1274" s="14" t="s">
        <v>24</v>
      </c>
      <c r="F1274" s="15">
        <f t="shared" si="60"/>
        <v>6736.49</v>
      </c>
      <c r="G1274" s="15">
        <v>445.95000000000005</v>
      </c>
      <c r="H1274" s="16"/>
      <c r="I1274" s="16">
        <f t="shared" si="61"/>
        <v>1667.57</v>
      </c>
      <c r="J1274" s="16"/>
      <c r="K1274" s="16">
        <f>VLOOKUP(D1274,[1]Planilha2!$B$5:$I$1582,8,0)</f>
        <v>1667.57</v>
      </c>
      <c r="L1274" s="16">
        <v>4622.97</v>
      </c>
      <c r="M1274" s="16">
        <v>1119.6199999999999</v>
      </c>
      <c r="N1274" s="16">
        <f t="shared" si="62"/>
        <v>5616.87</v>
      </c>
    </row>
    <row r="1275" spans="2:14" x14ac:dyDescent="0.3">
      <c r="B1275" s="12" t="s">
        <v>12</v>
      </c>
      <c r="C1275" s="13" t="s">
        <v>1247</v>
      </c>
      <c r="D1275" s="13">
        <v>58738</v>
      </c>
      <c r="E1275" s="14" t="s">
        <v>294</v>
      </c>
      <c r="F1275" s="15">
        <f t="shared" si="60"/>
        <v>9420.73</v>
      </c>
      <c r="G1275" s="15">
        <v>314.25000000000006</v>
      </c>
      <c r="H1275" s="16"/>
      <c r="I1275" s="16">
        <f t="shared" si="61"/>
        <v>1965.84</v>
      </c>
      <c r="J1275" s="16"/>
      <c r="K1275" s="16">
        <f>VLOOKUP(D1275,[1]Planilha2!$B$5:$I$1582,8,0)</f>
        <v>1965.84</v>
      </c>
      <c r="L1275" s="16">
        <v>7140.64</v>
      </c>
      <c r="M1275" s="16">
        <v>2458.13</v>
      </c>
      <c r="N1275" s="16">
        <f t="shared" si="62"/>
        <v>6962.5999999999995</v>
      </c>
    </row>
    <row r="1276" spans="2:14" x14ac:dyDescent="0.3">
      <c r="B1276" s="12" t="s">
        <v>12</v>
      </c>
      <c r="C1276" s="13" t="s">
        <v>1248</v>
      </c>
      <c r="D1276" s="13">
        <v>73807</v>
      </c>
      <c r="E1276" s="14" t="s">
        <v>14</v>
      </c>
      <c r="F1276" s="15">
        <f t="shared" si="60"/>
        <v>5054.09</v>
      </c>
      <c r="G1276" s="15">
        <v>893.04</v>
      </c>
      <c r="H1276" s="16"/>
      <c r="I1276" s="16">
        <f t="shared" si="61"/>
        <v>1403.97</v>
      </c>
      <c r="J1276" s="16">
        <v>31.83</v>
      </c>
      <c r="K1276" s="16">
        <f>VLOOKUP(D1276,[1]Planilha2!$B$5:$I$1582,8,0)</f>
        <v>1372.14</v>
      </c>
      <c r="L1276" s="16">
        <v>2757.08</v>
      </c>
      <c r="M1276" s="16">
        <v>529.82999999999993</v>
      </c>
      <c r="N1276" s="16">
        <f t="shared" si="62"/>
        <v>4524.26</v>
      </c>
    </row>
    <row r="1277" spans="2:14" x14ac:dyDescent="0.3">
      <c r="B1277" s="12" t="s">
        <v>12</v>
      </c>
      <c r="C1277" s="13" t="s">
        <v>1249</v>
      </c>
      <c r="D1277" s="13">
        <v>75301</v>
      </c>
      <c r="E1277" s="14" t="s">
        <v>14</v>
      </c>
      <c r="F1277" s="15">
        <f t="shared" si="60"/>
        <v>7083.6899999999987</v>
      </c>
      <c r="G1277" s="15">
        <v>5663.0699999999988</v>
      </c>
      <c r="H1277" s="16"/>
      <c r="I1277" s="16">
        <f t="shared" si="61"/>
        <v>1420.6200000000001</v>
      </c>
      <c r="J1277" s="16">
        <v>36.380000000000003</v>
      </c>
      <c r="K1277" s="16">
        <f>VLOOKUP(D1277,[1]Planilha2!$B$5:$I$1582,8,0)</f>
        <v>1384.24</v>
      </c>
      <c r="L1277" s="16"/>
      <c r="M1277" s="16">
        <v>5122.7899999999991</v>
      </c>
      <c r="N1277" s="16">
        <f t="shared" si="62"/>
        <v>1960.8999999999996</v>
      </c>
    </row>
    <row r="1278" spans="2:14" x14ac:dyDescent="0.3">
      <c r="B1278" s="12" t="s">
        <v>12</v>
      </c>
      <c r="C1278" s="13" t="s">
        <v>1250</v>
      </c>
      <c r="D1278" s="13">
        <v>70552</v>
      </c>
      <c r="E1278" s="14" t="s">
        <v>137</v>
      </c>
      <c r="F1278" s="15">
        <f t="shared" si="60"/>
        <v>4471.71</v>
      </c>
      <c r="G1278" s="15">
        <v>438.75</v>
      </c>
      <c r="H1278" s="16"/>
      <c r="I1278" s="16">
        <f t="shared" si="61"/>
        <v>1274.81</v>
      </c>
      <c r="J1278" s="16"/>
      <c r="K1278" s="16">
        <f>VLOOKUP(D1278,[1]Planilha2!$B$5:$I$1582,8,0)</f>
        <v>1274.81</v>
      </c>
      <c r="L1278" s="16">
        <v>2758.15</v>
      </c>
      <c r="M1278" s="16">
        <v>296.03999999999996</v>
      </c>
      <c r="N1278" s="16">
        <f t="shared" si="62"/>
        <v>4175.67</v>
      </c>
    </row>
    <row r="1279" spans="2:14" x14ac:dyDescent="0.3">
      <c r="B1279" s="12" t="s">
        <v>12</v>
      </c>
      <c r="C1279" s="13" t="s">
        <v>1251</v>
      </c>
      <c r="D1279" s="13">
        <v>81978</v>
      </c>
      <c r="E1279" s="14" t="s">
        <v>14</v>
      </c>
      <c r="F1279" s="15">
        <f t="shared" si="60"/>
        <v>4138.1000000000004</v>
      </c>
      <c r="G1279" s="15">
        <v>860.52</v>
      </c>
      <c r="H1279" s="16"/>
      <c r="I1279" s="16">
        <f t="shared" si="61"/>
        <v>520.5</v>
      </c>
      <c r="J1279" s="16">
        <v>29.56</v>
      </c>
      <c r="K1279" s="16">
        <f>VLOOKUP(D1279,[1]Planilha2!$B$5:$I$1582,8,0)</f>
        <v>490.94</v>
      </c>
      <c r="L1279" s="16">
        <v>2757.08</v>
      </c>
      <c r="M1279" s="16">
        <v>646.06000000000006</v>
      </c>
      <c r="N1279" s="16">
        <f t="shared" si="62"/>
        <v>3492.0400000000004</v>
      </c>
    </row>
    <row r="1280" spans="2:14" x14ac:dyDescent="0.3">
      <c r="B1280" s="12" t="s">
        <v>12</v>
      </c>
      <c r="C1280" s="13" t="s">
        <v>1252</v>
      </c>
      <c r="D1280" s="13">
        <v>73457</v>
      </c>
      <c r="E1280" s="14" t="s">
        <v>16</v>
      </c>
      <c r="F1280" s="15">
        <f t="shared" si="60"/>
        <v>6426.7199999999993</v>
      </c>
      <c r="G1280" s="15">
        <v>850.22</v>
      </c>
      <c r="H1280" s="16"/>
      <c r="I1280" s="16">
        <f t="shared" si="61"/>
        <v>1647.98</v>
      </c>
      <c r="J1280" s="16">
        <v>0.48</v>
      </c>
      <c r="K1280" s="16">
        <f>VLOOKUP(D1280,[1]Planilha2!$B$5:$I$1582,8,0)</f>
        <v>1647.5</v>
      </c>
      <c r="L1280" s="16">
        <v>3928.52</v>
      </c>
      <c r="M1280" s="16">
        <v>828.86</v>
      </c>
      <c r="N1280" s="16">
        <f t="shared" si="62"/>
        <v>5597.86</v>
      </c>
    </row>
    <row r="1281" spans="2:14" x14ac:dyDescent="0.3">
      <c r="B1281" s="12" t="s">
        <v>12</v>
      </c>
      <c r="C1281" s="13" t="s">
        <v>1253</v>
      </c>
      <c r="D1281" s="13">
        <v>74317</v>
      </c>
      <c r="E1281" s="14" t="s">
        <v>14</v>
      </c>
      <c r="F1281" s="15">
        <f t="shared" si="60"/>
        <v>4465.2</v>
      </c>
      <c r="G1281" s="15">
        <v>437.58</v>
      </c>
      <c r="H1281" s="16"/>
      <c r="I1281" s="16">
        <f t="shared" si="61"/>
        <v>1270.54</v>
      </c>
      <c r="J1281" s="16"/>
      <c r="K1281" s="16">
        <f>VLOOKUP(D1281,[1]Planilha2!$B$5:$I$1582,8,0)</f>
        <v>1270.54</v>
      </c>
      <c r="L1281" s="16">
        <v>2757.08</v>
      </c>
      <c r="M1281" s="16">
        <v>424.59000000000003</v>
      </c>
      <c r="N1281" s="16">
        <f t="shared" si="62"/>
        <v>4040.6099999999997</v>
      </c>
    </row>
    <row r="1282" spans="2:14" x14ac:dyDescent="0.3">
      <c r="B1282" s="12" t="s">
        <v>12</v>
      </c>
      <c r="C1282" s="13" t="s">
        <v>1254</v>
      </c>
      <c r="D1282" s="13">
        <v>78947</v>
      </c>
      <c r="E1282" s="14" t="s">
        <v>67</v>
      </c>
      <c r="F1282" s="15">
        <f t="shared" si="60"/>
        <v>4321.2700000000004</v>
      </c>
      <c r="G1282" s="15">
        <v>1220.0899999999999</v>
      </c>
      <c r="H1282" s="16"/>
      <c r="I1282" s="16">
        <f t="shared" si="61"/>
        <v>986.83999999999992</v>
      </c>
      <c r="J1282" s="16">
        <v>51.41</v>
      </c>
      <c r="K1282" s="16">
        <f>VLOOKUP(D1282,[1]Planilha2!$B$5:$I$1582,8,0)</f>
        <v>935.43</v>
      </c>
      <c r="L1282" s="16">
        <v>2114.34</v>
      </c>
      <c r="M1282" s="16">
        <v>573.85</v>
      </c>
      <c r="N1282" s="16">
        <f t="shared" si="62"/>
        <v>3747.4200000000005</v>
      </c>
    </row>
    <row r="1283" spans="2:14" x14ac:dyDescent="0.3">
      <c r="B1283" s="12" t="s">
        <v>12</v>
      </c>
      <c r="C1283" s="13" t="s">
        <v>1794</v>
      </c>
      <c r="D1283" s="13">
        <v>84210</v>
      </c>
      <c r="E1283" s="14" t="s">
        <v>90</v>
      </c>
      <c r="F1283" s="15">
        <f t="shared" si="60"/>
        <v>1681.7800000000002</v>
      </c>
      <c r="G1283" s="15"/>
      <c r="H1283" s="16"/>
      <c r="I1283" s="16">
        <f t="shared" si="61"/>
        <v>120.37</v>
      </c>
      <c r="J1283" s="16"/>
      <c r="K1283" s="16">
        <f>VLOOKUP(D1283,[1]Planilha2!$B$5:$I$1582,8,0)</f>
        <v>120.37</v>
      </c>
      <c r="L1283" s="16">
        <v>1561.41</v>
      </c>
      <c r="M1283" s="16">
        <v>215.28</v>
      </c>
      <c r="N1283" s="16">
        <f t="shared" si="62"/>
        <v>1466.5000000000002</v>
      </c>
    </row>
    <row r="1284" spans="2:14" x14ac:dyDescent="0.3">
      <c r="B1284" s="12" t="s">
        <v>12</v>
      </c>
      <c r="C1284" s="13" t="s">
        <v>1255</v>
      </c>
      <c r="D1284" s="13">
        <v>73849</v>
      </c>
      <c r="E1284" s="14" t="s">
        <v>14</v>
      </c>
      <c r="F1284" s="15">
        <f t="shared" si="60"/>
        <v>5246.9400000000005</v>
      </c>
      <c r="G1284" s="15">
        <v>1011.8600000000001</v>
      </c>
      <c r="H1284" s="16"/>
      <c r="I1284" s="16">
        <f t="shared" si="61"/>
        <v>1426.77</v>
      </c>
      <c r="J1284" s="16"/>
      <c r="K1284" s="16">
        <f>VLOOKUP(D1284,[1]Planilha2!$B$5:$I$1582,8,0)</f>
        <v>1426.77</v>
      </c>
      <c r="L1284" s="16">
        <v>2808.31</v>
      </c>
      <c r="M1284" s="16">
        <v>1512.33</v>
      </c>
      <c r="N1284" s="16">
        <f t="shared" si="62"/>
        <v>3734.6100000000006</v>
      </c>
    </row>
    <row r="1285" spans="2:14" x14ac:dyDescent="0.3">
      <c r="B1285" s="12" t="s">
        <v>12</v>
      </c>
      <c r="C1285" s="13" t="s">
        <v>1256</v>
      </c>
      <c r="D1285" s="13">
        <v>73772</v>
      </c>
      <c r="E1285" s="14" t="s">
        <v>14</v>
      </c>
      <c r="F1285" s="15">
        <f t="shared" si="60"/>
        <v>4558.49</v>
      </c>
      <c r="G1285" s="15">
        <v>714.68000000000006</v>
      </c>
      <c r="H1285" s="16"/>
      <c r="I1285" s="16">
        <f t="shared" si="61"/>
        <v>1270.54</v>
      </c>
      <c r="J1285" s="16"/>
      <c r="K1285" s="16">
        <f>VLOOKUP(D1285,[1]Planilha2!$B$5:$I$1582,8,0)</f>
        <v>1270.54</v>
      </c>
      <c r="L1285" s="16">
        <v>2573.27</v>
      </c>
      <c r="M1285" s="16">
        <v>564.72</v>
      </c>
      <c r="N1285" s="16">
        <f t="shared" si="62"/>
        <v>3993.7699999999995</v>
      </c>
    </row>
    <row r="1286" spans="2:14" x14ac:dyDescent="0.3">
      <c r="B1286" s="12" t="s">
        <v>12</v>
      </c>
      <c r="C1286" s="13" t="s">
        <v>1257</v>
      </c>
      <c r="D1286" s="13">
        <v>82526</v>
      </c>
      <c r="E1286" s="14" t="s">
        <v>14</v>
      </c>
      <c r="F1286" s="15">
        <f t="shared" si="60"/>
        <v>2009.7399999999998</v>
      </c>
      <c r="G1286" s="15">
        <v>121.22999999999999</v>
      </c>
      <c r="H1286" s="16"/>
      <c r="I1286" s="16">
        <f t="shared" si="61"/>
        <v>326.15999999999997</v>
      </c>
      <c r="J1286" s="16">
        <v>0.01</v>
      </c>
      <c r="K1286" s="16">
        <f>VLOOKUP(D1286,[1]Planilha2!$B$5:$I$1582,8,0)</f>
        <v>326.14999999999998</v>
      </c>
      <c r="L1286" s="16">
        <v>1562.35</v>
      </c>
      <c r="M1286" s="16">
        <v>232.76999999999998</v>
      </c>
      <c r="N1286" s="16">
        <f t="shared" si="62"/>
        <v>1776.9699999999998</v>
      </c>
    </row>
    <row r="1287" spans="2:14" x14ac:dyDescent="0.3">
      <c r="B1287" s="12" t="s">
        <v>12</v>
      </c>
      <c r="C1287" s="13" t="s">
        <v>1258</v>
      </c>
      <c r="D1287" s="13">
        <v>76290</v>
      </c>
      <c r="E1287" s="14"/>
      <c r="F1287" s="15">
        <f t="shared" si="60"/>
        <v>12524.12</v>
      </c>
      <c r="G1287" s="15">
        <v>9261.89</v>
      </c>
      <c r="H1287" s="16"/>
      <c r="I1287" s="16">
        <f t="shared" si="61"/>
        <v>3167.13</v>
      </c>
      <c r="J1287" s="16">
        <v>3167.13</v>
      </c>
      <c r="K1287" s="16"/>
      <c r="L1287" s="16">
        <v>95.1</v>
      </c>
      <c r="M1287" s="16">
        <v>2654.6200000000003</v>
      </c>
      <c r="N1287" s="16">
        <f t="shared" si="62"/>
        <v>9869.5</v>
      </c>
    </row>
    <row r="1288" spans="2:14" x14ac:dyDescent="0.3">
      <c r="B1288" s="12" t="s">
        <v>12</v>
      </c>
      <c r="C1288" s="13" t="s">
        <v>1259</v>
      </c>
      <c r="D1288" s="13">
        <v>75779</v>
      </c>
      <c r="E1288" s="14" t="s">
        <v>22</v>
      </c>
      <c r="F1288" s="15">
        <f t="shared" si="60"/>
        <v>4222.3499999999995</v>
      </c>
      <c r="G1288" s="15">
        <v>3314.3999999999996</v>
      </c>
      <c r="H1288" s="16"/>
      <c r="I1288" s="16">
        <f t="shared" si="61"/>
        <v>907.95</v>
      </c>
      <c r="J1288" s="16"/>
      <c r="K1288" s="16">
        <f>VLOOKUP(D1288,[1]Planilha2!$B$5:$I$1582,8,0)</f>
        <v>907.95</v>
      </c>
      <c r="L1288" s="16"/>
      <c r="M1288" s="16">
        <v>3638.29</v>
      </c>
      <c r="N1288" s="16">
        <f t="shared" si="62"/>
        <v>584.05999999999949</v>
      </c>
    </row>
    <row r="1289" spans="2:14" x14ac:dyDescent="0.3">
      <c r="B1289" s="12" t="s">
        <v>12</v>
      </c>
      <c r="C1289" s="13" t="s">
        <v>1260</v>
      </c>
      <c r="D1289" s="13">
        <v>81392</v>
      </c>
      <c r="E1289" s="14" t="s">
        <v>14</v>
      </c>
      <c r="F1289" s="15">
        <f t="shared" ref="F1289:F1352" si="63">G1289+I1289+L1289</f>
        <v>3738.26</v>
      </c>
      <c r="G1289" s="15">
        <v>437.58</v>
      </c>
      <c r="H1289" s="16"/>
      <c r="I1289" s="16">
        <f t="shared" ref="I1289:I1352" si="64">J1289+K1289</f>
        <v>543.6</v>
      </c>
      <c r="J1289" s="16">
        <v>0.01</v>
      </c>
      <c r="K1289" s="16">
        <f>VLOOKUP(D1289,[1]Planilha2!$B$5:$I$1582,8,0)</f>
        <v>543.59</v>
      </c>
      <c r="L1289" s="16">
        <v>2757.08</v>
      </c>
      <c r="M1289" s="16">
        <v>295.58999999999997</v>
      </c>
      <c r="N1289" s="16">
        <f t="shared" ref="N1289:N1352" si="65">F1289-M1289</f>
        <v>3442.67</v>
      </c>
    </row>
    <row r="1290" spans="2:14" x14ac:dyDescent="0.3">
      <c r="B1290" s="12" t="s">
        <v>12</v>
      </c>
      <c r="C1290" s="13" t="s">
        <v>1261</v>
      </c>
      <c r="D1290" s="13">
        <v>74088</v>
      </c>
      <c r="E1290" s="14" t="s">
        <v>14</v>
      </c>
      <c r="F1290" s="15">
        <f t="shared" si="63"/>
        <v>5325.08</v>
      </c>
      <c r="G1290" s="15">
        <v>949.11999999999989</v>
      </c>
      <c r="H1290" s="16"/>
      <c r="I1290" s="16">
        <f t="shared" si="64"/>
        <v>1470.81</v>
      </c>
      <c r="J1290" s="16">
        <v>35.76</v>
      </c>
      <c r="K1290" s="16">
        <f>VLOOKUP(D1290,[1]Planilha2!$B$5:$I$1582,8,0)</f>
        <v>1435.05</v>
      </c>
      <c r="L1290" s="16">
        <v>2905.15</v>
      </c>
      <c r="M1290" s="16">
        <v>468.47000000000008</v>
      </c>
      <c r="N1290" s="16">
        <f t="shared" si="65"/>
        <v>4856.6099999999997</v>
      </c>
    </row>
    <row r="1291" spans="2:14" x14ac:dyDescent="0.3">
      <c r="B1291" s="12" t="s">
        <v>12</v>
      </c>
      <c r="C1291" s="13" t="s">
        <v>1262</v>
      </c>
      <c r="D1291" s="13">
        <v>81243</v>
      </c>
      <c r="E1291" s="14" t="s">
        <v>393</v>
      </c>
      <c r="F1291" s="15">
        <f t="shared" si="63"/>
        <v>1771.9899999999998</v>
      </c>
      <c r="G1291" s="15">
        <v>465.76</v>
      </c>
      <c r="H1291" s="16"/>
      <c r="I1291" s="16">
        <f t="shared" si="64"/>
        <v>310.56</v>
      </c>
      <c r="J1291" s="16"/>
      <c r="K1291" s="16">
        <f>VLOOKUP(D1291,[1]Planilha2!$B$5:$I$1582,8,0)</f>
        <v>310.56</v>
      </c>
      <c r="L1291" s="16">
        <v>995.67</v>
      </c>
      <c r="M1291" s="16">
        <v>252.01</v>
      </c>
      <c r="N1291" s="16">
        <f t="shared" si="65"/>
        <v>1519.9799999999998</v>
      </c>
    </row>
    <row r="1292" spans="2:14" x14ac:dyDescent="0.3">
      <c r="B1292" s="12" t="s">
        <v>12</v>
      </c>
      <c r="C1292" s="13" t="s">
        <v>1263</v>
      </c>
      <c r="D1292" s="13">
        <v>74440</v>
      </c>
      <c r="E1292" s="14" t="s">
        <v>1264</v>
      </c>
      <c r="F1292" s="15">
        <f t="shared" si="63"/>
        <v>8960.89</v>
      </c>
      <c r="G1292" s="15">
        <v>3202.2000000000003</v>
      </c>
      <c r="H1292" s="16"/>
      <c r="I1292" s="16">
        <f t="shared" si="64"/>
        <v>1815.81</v>
      </c>
      <c r="J1292" s="16"/>
      <c r="K1292" s="16">
        <f>VLOOKUP(D1292,[1]Planilha2!$B$5:$I$1582,8,0)</f>
        <v>1815.81</v>
      </c>
      <c r="L1292" s="16">
        <v>3942.88</v>
      </c>
      <c r="M1292" s="16">
        <v>5176.3200000000006</v>
      </c>
      <c r="N1292" s="16">
        <f t="shared" si="65"/>
        <v>3784.5699999999988</v>
      </c>
    </row>
    <row r="1293" spans="2:14" x14ac:dyDescent="0.3">
      <c r="B1293" s="12" t="s">
        <v>12</v>
      </c>
      <c r="C1293" s="13" t="s">
        <v>1265</v>
      </c>
      <c r="D1293" s="13">
        <v>75966</v>
      </c>
      <c r="E1293" s="14" t="s">
        <v>744</v>
      </c>
      <c r="F1293" s="15">
        <f t="shared" si="63"/>
        <v>6923.8600000000006</v>
      </c>
      <c r="G1293" s="15">
        <v>1984.25</v>
      </c>
      <c r="H1293" s="16"/>
      <c r="I1293" s="16">
        <f t="shared" si="64"/>
        <v>1674.58</v>
      </c>
      <c r="J1293" s="16">
        <v>47.23</v>
      </c>
      <c r="K1293" s="16">
        <f>VLOOKUP(D1293,[1]Planilha2!$B$5:$I$1582,8,0)</f>
        <v>1627.35</v>
      </c>
      <c r="L1293" s="16">
        <v>3265.03</v>
      </c>
      <c r="M1293" s="16">
        <v>1128.81</v>
      </c>
      <c r="N1293" s="16">
        <f t="shared" si="65"/>
        <v>5795.0500000000011</v>
      </c>
    </row>
    <row r="1294" spans="2:14" x14ac:dyDescent="0.3">
      <c r="B1294" s="12" t="s">
        <v>12</v>
      </c>
      <c r="C1294" s="13" t="s">
        <v>1266</v>
      </c>
      <c r="D1294" s="13">
        <v>70269</v>
      </c>
      <c r="E1294" s="14" t="s">
        <v>14</v>
      </c>
      <c r="F1294" s="15">
        <f t="shared" si="63"/>
        <v>4659.2700000000004</v>
      </c>
      <c r="G1294" s="15">
        <v>1890.48</v>
      </c>
      <c r="H1294" s="16"/>
      <c r="I1294" s="16">
        <f t="shared" si="64"/>
        <v>1315.9</v>
      </c>
      <c r="J1294" s="16"/>
      <c r="K1294" s="16">
        <f>VLOOKUP(D1294,[1]Planilha2!$B$5:$I$1582,8,0)</f>
        <v>1315.9</v>
      </c>
      <c r="L1294" s="16">
        <v>1452.89</v>
      </c>
      <c r="M1294" s="16">
        <v>1388.82</v>
      </c>
      <c r="N1294" s="16">
        <f t="shared" si="65"/>
        <v>3270.4500000000007</v>
      </c>
    </row>
    <row r="1295" spans="2:14" x14ac:dyDescent="0.3">
      <c r="B1295" s="12" t="s">
        <v>12</v>
      </c>
      <c r="C1295" s="13" t="s">
        <v>1267</v>
      </c>
      <c r="D1295" s="13">
        <v>75243</v>
      </c>
      <c r="E1295" s="14" t="s">
        <v>14</v>
      </c>
      <c r="F1295" s="15">
        <f t="shared" si="63"/>
        <v>4942.2899999999991</v>
      </c>
      <c r="G1295" s="15">
        <v>859.94</v>
      </c>
      <c r="H1295" s="16"/>
      <c r="I1295" s="16">
        <f t="shared" si="64"/>
        <v>1417.1699999999998</v>
      </c>
      <c r="J1295" s="16">
        <v>31.83</v>
      </c>
      <c r="K1295" s="16">
        <f>VLOOKUP(D1295,[1]Planilha2!$B$5:$I$1582,8,0)</f>
        <v>1385.34</v>
      </c>
      <c r="L1295" s="16">
        <v>2665.18</v>
      </c>
      <c r="M1295" s="16">
        <v>394.78000000000003</v>
      </c>
      <c r="N1295" s="16">
        <f t="shared" si="65"/>
        <v>4547.5099999999993</v>
      </c>
    </row>
    <row r="1296" spans="2:14" x14ac:dyDescent="0.3">
      <c r="B1296" s="12" t="s">
        <v>12</v>
      </c>
      <c r="C1296" s="13" t="s">
        <v>1268</v>
      </c>
      <c r="D1296" s="13">
        <v>82813</v>
      </c>
      <c r="E1296" s="14"/>
      <c r="F1296" s="15">
        <f t="shared" si="63"/>
        <v>487.59999999999997</v>
      </c>
      <c r="G1296" s="15">
        <v>301.88</v>
      </c>
      <c r="H1296" s="16"/>
      <c r="I1296" s="16">
        <f t="shared" si="64"/>
        <v>132.66</v>
      </c>
      <c r="J1296" s="16">
        <v>132.66</v>
      </c>
      <c r="K1296" s="16"/>
      <c r="L1296" s="16">
        <v>53.06</v>
      </c>
      <c r="M1296" s="16">
        <v>216.94</v>
      </c>
      <c r="N1296" s="16">
        <f t="shared" si="65"/>
        <v>270.65999999999997</v>
      </c>
    </row>
    <row r="1297" spans="2:14" x14ac:dyDescent="0.3">
      <c r="B1297" s="12" t="s">
        <v>12</v>
      </c>
      <c r="C1297" s="13" t="s">
        <v>1269</v>
      </c>
      <c r="D1297" s="13">
        <v>74146</v>
      </c>
      <c r="E1297" s="14" t="s">
        <v>14</v>
      </c>
      <c r="F1297" s="15">
        <f t="shared" si="63"/>
        <v>5649.82</v>
      </c>
      <c r="G1297" s="15">
        <v>3184.55</v>
      </c>
      <c r="H1297" s="16"/>
      <c r="I1297" s="16">
        <f t="shared" si="64"/>
        <v>1270.54</v>
      </c>
      <c r="J1297" s="16"/>
      <c r="K1297" s="16">
        <f>VLOOKUP(D1297,[1]Planilha2!$B$5:$I$1582,8,0)</f>
        <v>1270.54</v>
      </c>
      <c r="L1297" s="16">
        <v>1194.73</v>
      </c>
      <c r="M1297" s="16">
        <v>2455.65</v>
      </c>
      <c r="N1297" s="16">
        <f t="shared" si="65"/>
        <v>3194.1699999999996</v>
      </c>
    </row>
    <row r="1298" spans="2:14" x14ac:dyDescent="0.3">
      <c r="B1298" s="12" t="s">
        <v>12</v>
      </c>
      <c r="C1298" s="13" t="s">
        <v>1642</v>
      </c>
      <c r="D1298" s="13">
        <v>83272</v>
      </c>
      <c r="E1298" s="14"/>
      <c r="F1298" s="15">
        <f t="shared" si="63"/>
        <v>3014.12</v>
      </c>
      <c r="G1298" s="15">
        <v>722.85</v>
      </c>
      <c r="H1298" s="16"/>
      <c r="I1298" s="16">
        <f t="shared" si="64"/>
        <v>728.92000000000007</v>
      </c>
      <c r="J1298" s="16">
        <v>511.61</v>
      </c>
      <c r="K1298" s="16">
        <f>VLOOKUP(D1298,[1]Planilha2!$B$5:$I$1582,8,0)</f>
        <v>217.31</v>
      </c>
      <c r="L1298" s="16">
        <v>1562.35</v>
      </c>
      <c r="M1298" s="16">
        <v>4164.0300000000007</v>
      </c>
      <c r="N1298" s="16">
        <f t="shared" si="65"/>
        <v>-1149.9100000000008</v>
      </c>
    </row>
    <row r="1299" spans="2:14" x14ac:dyDescent="0.3">
      <c r="B1299" s="12" t="s">
        <v>12</v>
      </c>
      <c r="C1299" s="13" t="s">
        <v>1270</v>
      </c>
      <c r="D1299" s="13">
        <v>76540</v>
      </c>
      <c r="E1299" s="14" t="s">
        <v>1709</v>
      </c>
      <c r="F1299" s="15">
        <f t="shared" si="63"/>
        <v>8054.01</v>
      </c>
      <c r="G1299" s="15">
        <v>469.5</v>
      </c>
      <c r="H1299" s="16"/>
      <c r="I1299" s="16">
        <f t="shared" si="64"/>
        <v>1799.91</v>
      </c>
      <c r="J1299" s="16"/>
      <c r="K1299" s="16">
        <f>VLOOKUP(D1299,[1]Planilha2!$B$5:$I$1582,8,0)</f>
        <v>1799.91</v>
      </c>
      <c r="L1299" s="16">
        <v>5784.6</v>
      </c>
      <c r="M1299" s="16">
        <v>2027.6399999999999</v>
      </c>
      <c r="N1299" s="16">
        <f t="shared" si="65"/>
        <v>6026.3700000000008</v>
      </c>
    </row>
    <row r="1300" spans="2:14" x14ac:dyDescent="0.3">
      <c r="B1300" s="12" t="s">
        <v>12</v>
      </c>
      <c r="C1300" s="13" t="s">
        <v>1271</v>
      </c>
      <c r="D1300" s="13">
        <v>58256</v>
      </c>
      <c r="E1300" s="14" t="s">
        <v>1720</v>
      </c>
      <c r="F1300" s="15">
        <f t="shared" si="63"/>
        <v>7744.29</v>
      </c>
      <c r="G1300" s="15">
        <v>1411.8400000000001</v>
      </c>
      <c r="H1300" s="16"/>
      <c r="I1300" s="16">
        <f t="shared" si="64"/>
        <v>1758.7</v>
      </c>
      <c r="J1300" s="16">
        <v>75.23</v>
      </c>
      <c r="K1300" s="16">
        <f>VLOOKUP(D1300,[1]Planilha2!$B$5:$I$1582,8,0)</f>
        <v>1683.47</v>
      </c>
      <c r="L1300" s="16">
        <v>4573.75</v>
      </c>
      <c r="M1300" s="16">
        <v>1246.1500000000001</v>
      </c>
      <c r="N1300" s="16">
        <f t="shared" si="65"/>
        <v>6498.1399999999994</v>
      </c>
    </row>
    <row r="1301" spans="2:14" x14ac:dyDescent="0.3">
      <c r="B1301" s="12" t="s">
        <v>12</v>
      </c>
      <c r="C1301" s="13" t="s">
        <v>1272</v>
      </c>
      <c r="D1301" s="13">
        <v>73640</v>
      </c>
      <c r="E1301" s="14" t="s">
        <v>14</v>
      </c>
      <c r="F1301" s="15">
        <f t="shared" si="63"/>
        <v>7474.3600000000006</v>
      </c>
      <c r="G1301" s="15">
        <v>5810.4800000000005</v>
      </c>
      <c r="H1301" s="16"/>
      <c r="I1301" s="16">
        <f t="shared" si="64"/>
        <v>1470.2</v>
      </c>
      <c r="J1301" s="16">
        <v>35.76</v>
      </c>
      <c r="K1301" s="16">
        <f>VLOOKUP(D1301,[1]Planilha2!$B$5:$I$1582,8,0)</f>
        <v>1434.44</v>
      </c>
      <c r="L1301" s="16">
        <v>193.68</v>
      </c>
      <c r="M1301" s="16">
        <v>5275.57</v>
      </c>
      <c r="N1301" s="16">
        <f t="shared" si="65"/>
        <v>2198.7900000000009</v>
      </c>
    </row>
    <row r="1302" spans="2:14" x14ac:dyDescent="0.3">
      <c r="B1302" s="12" t="s">
        <v>12</v>
      </c>
      <c r="C1302" s="13" t="s">
        <v>1273</v>
      </c>
      <c r="D1302" s="13">
        <v>73900</v>
      </c>
      <c r="E1302" s="14" t="s">
        <v>24</v>
      </c>
      <c r="F1302" s="15">
        <f t="shared" si="63"/>
        <v>8579.41</v>
      </c>
      <c r="G1302" s="16">
        <v>2042.8899999999999</v>
      </c>
      <c r="H1302" s="16"/>
      <c r="I1302" s="16">
        <f t="shared" si="64"/>
        <v>1703.36</v>
      </c>
      <c r="J1302" s="16"/>
      <c r="K1302" s="16">
        <f>VLOOKUP(D1302,[1]Planilha2!$B$5:$I$1582,8,0)</f>
        <v>1703.36</v>
      </c>
      <c r="L1302" s="16">
        <v>4833.16</v>
      </c>
      <c r="M1302" s="16">
        <v>2717.9700000000003</v>
      </c>
      <c r="N1302" s="16">
        <f t="shared" si="65"/>
        <v>5861.44</v>
      </c>
    </row>
    <row r="1303" spans="2:14" x14ac:dyDescent="0.3">
      <c r="B1303" s="12" t="s">
        <v>12</v>
      </c>
      <c r="C1303" s="13" t="s">
        <v>1274</v>
      </c>
      <c r="D1303" s="13">
        <v>74057</v>
      </c>
      <c r="E1303" s="14" t="s">
        <v>29</v>
      </c>
      <c r="F1303" s="15">
        <f t="shared" si="63"/>
        <v>5582.38</v>
      </c>
      <c r="G1303" s="15">
        <v>1040.67</v>
      </c>
      <c r="H1303" s="16"/>
      <c r="I1303" s="16">
        <f t="shared" si="64"/>
        <v>1387.65</v>
      </c>
      <c r="J1303" s="16">
        <v>0.38</v>
      </c>
      <c r="K1303" s="16">
        <f>VLOOKUP(D1303,[1]Planilha2!$B$5:$I$1582,8,0)</f>
        <v>1387.27</v>
      </c>
      <c r="L1303" s="16">
        <v>3154.06</v>
      </c>
      <c r="M1303" s="16">
        <v>629.53</v>
      </c>
      <c r="N1303" s="16">
        <f t="shared" si="65"/>
        <v>4952.8500000000004</v>
      </c>
    </row>
    <row r="1304" spans="2:14" x14ac:dyDescent="0.3">
      <c r="B1304" s="12" t="s">
        <v>12</v>
      </c>
      <c r="C1304" s="13" t="s">
        <v>1275</v>
      </c>
      <c r="D1304" s="13">
        <v>76479</v>
      </c>
      <c r="E1304" s="14" t="s">
        <v>16</v>
      </c>
      <c r="F1304" s="15">
        <f t="shared" si="63"/>
        <v>7446.6</v>
      </c>
      <c r="G1304" s="15">
        <v>1307.02</v>
      </c>
      <c r="H1304" s="16"/>
      <c r="I1304" s="16">
        <f t="shared" si="64"/>
        <v>2165.89</v>
      </c>
      <c r="J1304" s="16"/>
      <c r="K1304" s="16">
        <f>VLOOKUP(D1304,[1]Planilha2!$B$5:$I$1582,8,0)</f>
        <v>2165.89</v>
      </c>
      <c r="L1304" s="16">
        <v>3973.69</v>
      </c>
      <c r="M1304" s="16">
        <v>2153.14</v>
      </c>
      <c r="N1304" s="16">
        <f t="shared" si="65"/>
        <v>5293.4600000000009</v>
      </c>
    </row>
    <row r="1305" spans="2:14" x14ac:dyDescent="0.3">
      <c r="B1305" s="12" t="s">
        <v>12</v>
      </c>
      <c r="C1305" s="13" t="s">
        <v>1738</v>
      </c>
      <c r="D1305" s="13"/>
      <c r="E1305" s="14" t="s">
        <v>1739</v>
      </c>
      <c r="F1305" s="16">
        <v>41845.480000000003</v>
      </c>
      <c r="G1305" s="15"/>
      <c r="H1305" s="16"/>
      <c r="I1305" s="16">
        <v>41845.480000000003</v>
      </c>
      <c r="J1305" s="16"/>
      <c r="K1305" s="16"/>
      <c r="L1305" s="16">
        <v>41845.480000000003</v>
      </c>
      <c r="M1305" s="16"/>
      <c r="N1305" s="16">
        <f>I1305+L1305</f>
        <v>83690.960000000006</v>
      </c>
    </row>
    <row r="1306" spans="2:14" x14ac:dyDescent="0.3">
      <c r="B1306" s="12" t="s">
        <v>12</v>
      </c>
      <c r="C1306" s="13" t="s">
        <v>1276</v>
      </c>
      <c r="D1306" s="13">
        <v>73850</v>
      </c>
      <c r="E1306" s="14" t="s">
        <v>24</v>
      </c>
      <c r="F1306" s="15">
        <f t="shared" ref="F1306:F1369" si="66">G1306+I1306+L1306</f>
        <v>6973.46</v>
      </c>
      <c r="G1306" s="15">
        <v>444.41</v>
      </c>
      <c r="H1306" s="16"/>
      <c r="I1306" s="16">
        <f t="shared" ref="I1306:I1369" si="67">J1306+K1306</f>
        <v>1695.89</v>
      </c>
      <c r="J1306" s="16"/>
      <c r="K1306" s="16">
        <f>VLOOKUP(D1306,[1]Planilha2!$B$5:$I$1582,8,0)</f>
        <v>1695.89</v>
      </c>
      <c r="L1306" s="16">
        <v>4833.16</v>
      </c>
      <c r="M1306" s="16">
        <v>936.21</v>
      </c>
      <c r="N1306" s="16">
        <f t="shared" ref="N1306:N1369" si="68">F1306-M1306</f>
        <v>6037.25</v>
      </c>
    </row>
    <row r="1307" spans="2:14" x14ac:dyDescent="0.3">
      <c r="B1307" s="12" t="s">
        <v>12</v>
      </c>
      <c r="C1307" s="13" t="s">
        <v>1277</v>
      </c>
      <c r="D1307" s="13">
        <v>81522</v>
      </c>
      <c r="E1307" s="14" t="s">
        <v>1720</v>
      </c>
      <c r="F1307" s="15">
        <f t="shared" si="66"/>
        <v>6053.52</v>
      </c>
      <c r="G1307" s="15">
        <v>437.58</v>
      </c>
      <c r="H1307" s="16"/>
      <c r="I1307" s="16">
        <f t="shared" si="67"/>
        <v>884.47</v>
      </c>
      <c r="J1307" s="16"/>
      <c r="K1307" s="16">
        <f>VLOOKUP(D1307,[1]Planilha2!$B$5:$I$1582,8,0)</f>
        <v>884.47</v>
      </c>
      <c r="L1307" s="16">
        <v>4731.47</v>
      </c>
      <c r="M1307" s="16">
        <v>896.07999999999993</v>
      </c>
      <c r="N1307" s="16">
        <f t="shared" si="68"/>
        <v>5157.4400000000005</v>
      </c>
    </row>
    <row r="1308" spans="2:14" x14ac:dyDescent="0.3">
      <c r="B1308" s="12" t="s">
        <v>12</v>
      </c>
      <c r="C1308" s="13" t="s">
        <v>1278</v>
      </c>
      <c r="D1308" s="13">
        <v>73399</v>
      </c>
      <c r="E1308" s="14" t="s">
        <v>109</v>
      </c>
      <c r="F1308" s="15">
        <f t="shared" si="66"/>
        <v>9544.4700000000012</v>
      </c>
      <c r="G1308" s="15">
        <v>1332.35</v>
      </c>
      <c r="H1308" s="16"/>
      <c r="I1308" s="16">
        <f t="shared" si="67"/>
        <v>2479.15</v>
      </c>
      <c r="J1308" s="16">
        <v>62.37</v>
      </c>
      <c r="K1308" s="16">
        <f>VLOOKUP(D1308,[1]Planilha2!$B$5:$I$1582,8,0)</f>
        <v>2416.7800000000002</v>
      </c>
      <c r="L1308" s="16">
        <v>5732.97</v>
      </c>
      <c r="M1308" s="16">
        <v>1706.33</v>
      </c>
      <c r="N1308" s="16">
        <f t="shared" si="68"/>
        <v>7838.1400000000012</v>
      </c>
    </row>
    <row r="1309" spans="2:14" x14ac:dyDescent="0.3">
      <c r="B1309" s="12" t="s">
        <v>12</v>
      </c>
      <c r="C1309" s="13" t="s">
        <v>1279</v>
      </c>
      <c r="D1309" s="13">
        <v>74068</v>
      </c>
      <c r="E1309" s="14" t="s">
        <v>14</v>
      </c>
      <c r="F1309" s="15">
        <f t="shared" si="66"/>
        <v>5311.75</v>
      </c>
      <c r="G1309" s="15">
        <v>949.11999999999989</v>
      </c>
      <c r="H1309" s="16"/>
      <c r="I1309" s="16">
        <f t="shared" si="67"/>
        <v>1457.48</v>
      </c>
      <c r="J1309" s="16">
        <v>35.75</v>
      </c>
      <c r="K1309" s="16">
        <f>VLOOKUP(D1309,[1]Planilha2!$B$5:$I$1582,8,0)</f>
        <v>1421.73</v>
      </c>
      <c r="L1309" s="16">
        <v>2905.15</v>
      </c>
      <c r="M1309" s="16">
        <v>465.76000000000005</v>
      </c>
      <c r="N1309" s="16">
        <f t="shared" si="68"/>
        <v>4845.99</v>
      </c>
    </row>
    <row r="1310" spans="2:14" x14ac:dyDescent="0.3">
      <c r="B1310" s="12" t="s">
        <v>12</v>
      </c>
      <c r="C1310" s="13" t="s">
        <v>1280</v>
      </c>
      <c r="D1310" s="13">
        <v>82187</v>
      </c>
      <c r="E1310" s="14" t="s">
        <v>1020</v>
      </c>
      <c r="F1310" s="15">
        <f t="shared" si="66"/>
        <v>6428.43</v>
      </c>
      <c r="G1310" s="15">
        <v>312.58</v>
      </c>
      <c r="H1310" s="16"/>
      <c r="I1310" s="16">
        <f t="shared" si="67"/>
        <v>792.96</v>
      </c>
      <c r="J1310" s="16"/>
      <c r="K1310" s="16">
        <f>VLOOKUP(D1310,[1]Planilha2!$B$5:$I$1582,8,0)</f>
        <v>792.96</v>
      </c>
      <c r="L1310" s="16">
        <v>5322.89</v>
      </c>
      <c r="M1310" s="16">
        <v>1085.96</v>
      </c>
      <c r="N1310" s="16">
        <f t="shared" si="68"/>
        <v>5342.47</v>
      </c>
    </row>
    <row r="1311" spans="2:14" x14ac:dyDescent="0.3">
      <c r="B1311" s="12" t="s">
        <v>12</v>
      </c>
      <c r="C1311" s="13" t="s">
        <v>1281</v>
      </c>
      <c r="D1311" s="13">
        <v>74568</v>
      </c>
      <c r="E1311" s="14" t="s">
        <v>1721</v>
      </c>
      <c r="F1311" s="15">
        <f t="shared" si="66"/>
        <v>14247.51</v>
      </c>
      <c r="G1311" s="15">
        <v>312.58</v>
      </c>
      <c r="H1311" s="16"/>
      <c r="I1311" s="16">
        <f t="shared" si="67"/>
        <v>2795.52</v>
      </c>
      <c r="J1311" s="16"/>
      <c r="K1311" s="16">
        <f>VLOOKUP(D1311,[1]Planilha2!$B$5:$I$1582,8,0)</f>
        <v>2795.52</v>
      </c>
      <c r="L1311" s="16">
        <v>11139.41</v>
      </c>
      <c r="M1311" s="16">
        <v>3061.4599999999996</v>
      </c>
      <c r="N1311" s="16">
        <f t="shared" si="68"/>
        <v>11186.050000000001</v>
      </c>
    </row>
    <row r="1312" spans="2:14" x14ac:dyDescent="0.3">
      <c r="B1312" s="12" t="s">
        <v>12</v>
      </c>
      <c r="C1312" s="13" t="s">
        <v>1282</v>
      </c>
      <c r="D1312" s="13">
        <v>76481</v>
      </c>
      <c r="E1312" s="14" t="s">
        <v>204</v>
      </c>
      <c r="F1312" s="15">
        <f t="shared" si="66"/>
        <v>9886.91</v>
      </c>
      <c r="G1312" s="15">
        <v>2684.21</v>
      </c>
      <c r="H1312" s="16"/>
      <c r="I1312" s="16">
        <f t="shared" si="67"/>
        <v>2785.36</v>
      </c>
      <c r="J1312" s="16">
        <v>4.9000000000000004</v>
      </c>
      <c r="K1312" s="16">
        <f>VLOOKUP(D1312,[1]Planilha2!$B$5:$I$1582,8,0)</f>
        <v>2780.46</v>
      </c>
      <c r="L1312" s="16">
        <v>4417.34</v>
      </c>
      <c r="M1312" s="16">
        <v>1439.05</v>
      </c>
      <c r="N1312" s="16">
        <f t="shared" si="68"/>
        <v>8447.86</v>
      </c>
    </row>
    <row r="1313" spans="2:14" x14ac:dyDescent="0.3">
      <c r="B1313" s="12" t="s">
        <v>12</v>
      </c>
      <c r="C1313" s="13" t="s">
        <v>1283</v>
      </c>
      <c r="D1313" s="13">
        <v>80320</v>
      </c>
      <c r="E1313" s="14" t="s">
        <v>14</v>
      </c>
      <c r="F1313" s="15">
        <f t="shared" si="66"/>
        <v>3951.6</v>
      </c>
      <c r="G1313" s="15">
        <v>437.58</v>
      </c>
      <c r="H1313" s="16"/>
      <c r="I1313" s="16">
        <f t="shared" si="67"/>
        <v>756.94</v>
      </c>
      <c r="J1313" s="16"/>
      <c r="K1313" s="16">
        <f>VLOOKUP(D1313,[1]Planilha2!$B$5:$I$1582,8,0)</f>
        <v>756.94</v>
      </c>
      <c r="L1313" s="16">
        <v>2757.08</v>
      </c>
      <c r="M1313" s="16">
        <v>1047.5999999999999</v>
      </c>
      <c r="N1313" s="16">
        <f t="shared" si="68"/>
        <v>2904</v>
      </c>
    </row>
    <row r="1314" spans="2:14" x14ac:dyDescent="0.3">
      <c r="B1314" s="12" t="s">
        <v>12</v>
      </c>
      <c r="C1314" s="13" t="s">
        <v>1284</v>
      </c>
      <c r="D1314" s="13">
        <v>82190</v>
      </c>
      <c r="E1314" s="14" t="s">
        <v>384</v>
      </c>
      <c r="F1314" s="15">
        <f t="shared" si="66"/>
        <v>4209.45</v>
      </c>
      <c r="G1314" s="15">
        <v>437.58</v>
      </c>
      <c r="H1314" s="16"/>
      <c r="I1314" s="16">
        <f t="shared" si="67"/>
        <v>506.83</v>
      </c>
      <c r="J1314" s="16"/>
      <c r="K1314" s="16">
        <f>VLOOKUP(D1314,[1]Planilha2!$B$5:$I$1582,8,0)</f>
        <v>506.83</v>
      </c>
      <c r="L1314" s="16">
        <v>3265.04</v>
      </c>
      <c r="M1314" s="16">
        <v>555.97</v>
      </c>
      <c r="N1314" s="16">
        <f t="shared" si="68"/>
        <v>3653.4799999999996</v>
      </c>
    </row>
    <row r="1315" spans="2:14" x14ac:dyDescent="0.3">
      <c r="B1315" s="12" t="s">
        <v>12</v>
      </c>
      <c r="C1315" s="13" t="s">
        <v>1285</v>
      </c>
      <c r="D1315" s="13">
        <v>77581</v>
      </c>
      <c r="E1315" s="14" t="s">
        <v>14</v>
      </c>
      <c r="F1315" s="15">
        <f t="shared" si="66"/>
        <v>4465.2</v>
      </c>
      <c r="G1315" s="15">
        <v>529.48</v>
      </c>
      <c r="H1315" s="16"/>
      <c r="I1315" s="16">
        <f t="shared" si="67"/>
        <v>1270.54</v>
      </c>
      <c r="J1315" s="16"/>
      <c r="K1315" s="16">
        <f>VLOOKUP(D1315,[1]Planilha2!$B$5:$I$1582,8,0)</f>
        <v>1270.54</v>
      </c>
      <c r="L1315" s="16">
        <v>2665.18</v>
      </c>
      <c r="M1315" s="16">
        <v>1104.3</v>
      </c>
      <c r="N1315" s="16">
        <f t="shared" si="68"/>
        <v>3360.8999999999996</v>
      </c>
    </row>
    <row r="1316" spans="2:14" x14ac:dyDescent="0.3">
      <c r="B1316" s="12" t="s">
        <v>12</v>
      </c>
      <c r="C1316" s="13" t="s">
        <v>1795</v>
      </c>
      <c r="D1316" s="13">
        <v>84640</v>
      </c>
      <c r="E1316" s="14" t="s">
        <v>1728</v>
      </c>
      <c r="F1316" s="15">
        <f t="shared" si="66"/>
        <v>1763.4099999999999</v>
      </c>
      <c r="G1316" s="15">
        <v>308.18</v>
      </c>
      <c r="H1316" s="16"/>
      <c r="I1316" s="16">
        <f t="shared" si="67"/>
        <v>132.96</v>
      </c>
      <c r="J1316" s="16"/>
      <c r="K1316" s="16">
        <f>VLOOKUP(D1316,[1]Planilha2!$B$5:$I$1582,8,0)</f>
        <v>132.96</v>
      </c>
      <c r="L1316" s="16">
        <v>1322.27</v>
      </c>
      <c r="M1316" s="16">
        <v>164.23000000000002</v>
      </c>
      <c r="N1316" s="16">
        <f t="shared" si="68"/>
        <v>1599.1799999999998</v>
      </c>
    </row>
    <row r="1317" spans="2:14" x14ac:dyDescent="0.3">
      <c r="B1317" s="12" t="s">
        <v>12</v>
      </c>
      <c r="C1317" s="13" t="s">
        <v>1286</v>
      </c>
      <c r="D1317" s="13">
        <v>73915</v>
      </c>
      <c r="E1317" s="14"/>
      <c r="F1317" s="15">
        <f t="shared" si="66"/>
        <v>8739.1500000000015</v>
      </c>
      <c r="G1317" s="15">
        <v>4581.17</v>
      </c>
      <c r="H1317" s="16"/>
      <c r="I1317" s="16">
        <f t="shared" si="67"/>
        <v>3171.2900000000004</v>
      </c>
      <c r="J1317" s="16">
        <v>2236.9500000000003</v>
      </c>
      <c r="K1317" s="16">
        <f>VLOOKUP(D1317,[1]Planilha2!$B$5:$I$1582,8,0)</f>
        <v>934.34</v>
      </c>
      <c r="L1317" s="16">
        <v>986.69</v>
      </c>
      <c r="M1317" s="16">
        <v>7662.34</v>
      </c>
      <c r="N1317" s="16">
        <f t="shared" si="68"/>
        <v>1076.8100000000013</v>
      </c>
    </row>
    <row r="1318" spans="2:14" x14ac:dyDescent="0.3">
      <c r="B1318" s="12" t="s">
        <v>12</v>
      </c>
      <c r="C1318" s="13" t="s">
        <v>1287</v>
      </c>
      <c r="D1318" s="13">
        <v>81394</v>
      </c>
      <c r="E1318" s="14" t="s">
        <v>67</v>
      </c>
      <c r="F1318" s="15">
        <f t="shared" si="66"/>
        <v>3193.6899999999996</v>
      </c>
      <c r="G1318" s="15">
        <v>640.28</v>
      </c>
      <c r="H1318" s="16"/>
      <c r="I1318" s="16">
        <f t="shared" si="67"/>
        <v>509.56</v>
      </c>
      <c r="J1318" s="16">
        <v>17.98</v>
      </c>
      <c r="K1318" s="16">
        <f>VLOOKUP(D1318,[1]Planilha2!$B$5:$I$1582,8,0)</f>
        <v>491.58</v>
      </c>
      <c r="L1318" s="16">
        <v>2043.85</v>
      </c>
      <c r="M1318" s="16">
        <v>1129.57</v>
      </c>
      <c r="N1318" s="16">
        <f t="shared" si="68"/>
        <v>2064.12</v>
      </c>
    </row>
    <row r="1319" spans="2:14" x14ac:dyDescent="0.3">
      <c r="B1319" s="12" t="s">
        <v>12</v>
      </c>
      <c r="C1319" s="13" t="s">
        <v>1288</v>
      </c>
      <c r="D1319" s="13">
        <v>82622</v>
      </c>
      <c r="E1319" s="14" t="s">
        <v>1702</v>
      </c>
      <c r="F1319" s="15">
        <f t="shared" si="66"/>
        <v>2303.13</v>
      </c>
      <c r="G1319" s="15">
        <v>125</v>
      </c>
      <c r="H1319" s="16"/>
      <c r="I1319" s="16">
        <f t="shared" si="67"/>
        <v>209.22</v>
      </c>
      <c r="J1319" s="16"/>
      <c r="K1319" s="16">
        <f>VLOOKUP(D1319,[1]Planilha2!$B$5:$I$1582,8,0)</f>
        <v>209.22</v>
      </c>
      <c r="L1319" s="16">
        <v>1968.91</v>
      </c>
      <c r="M1319" s="16">
        <v>170.63</v>
      </c>
      <c r="N1319" s="16">
        <f t="shared" si="68"/>
        <v>2132.5</v>
      </c>
    </row>
    <row r="1320" spans="2:14" x14ac:dyDescent="0.3">
      <c r="B1320" s="12" t="s">
        <v>12</v>
      </c>
      <c r="C1320" s="13" t="s">
        <v>1289</v>
      </c>
      <c r="D1320" s="13">
        <v>77274</v>
      </c>
      <c r="E1320" s="14" t="s">
        <v>16</v>
      </c>
      <c r="F1320" s="15">
        <f t="shared" si="66"/>
        <v>7510.08</v>
      </c>
      <c r="G1320" s="15">
        <v>1618.77</v>
      </c>
      <c r="H1320" s="16"/>
      <c r="I1320" s="16">
        <f t="shared" si="67"/>
        <v>1827.32</v>
      </c>
      <c r="J1320" s="16">
        <v>63.52</v>
      </c>
      <c r="K1320" s="16">
        <f>VLOOKUP(D1320,[1]Planilha2!$B$5:$I$1582,8,0)</f>
        <v>1763.8</v>
      </c>
      <c r="L1320" s="16">
        <v>4063.99</v>
      </c>
      <c r="M1320" s="16">
        <v>1128.81</v>
      </c>
      <c r="N1320" s="16">
        <f t="shared" si="68"/>
        <v>6381.27</v>
      </c>
    </row>
    <row r="1321" spans="2:14" x14ac:dyDescent="0.3">
      <c r="B1321" s="12" t="s">
        <v>12</v>
      </c>
      <c r="C1321" s="13" t="s">
        <v>1290</v>
      </c>
      <c r="D1321" s="13">
        <v>81583</v>
      </c>
      <c r="E1321" s="14" t="s">
        <v>42</v>
      </c>
      <c r="F1321" s="15">
        <f t="shared" si="66"/>
        <v>7602.12</v>
      </c>
      <c r="G1321" s="15">
        <v>313.20000000000005</v>
      </c>
      <c r="H1321" s="16"/>
      <c r="I1321" s="16">
        <f t="shared" si="67"/>
        <v>1128.8399999999999</v>
      </c>
      <c r="J1321" s="16">
        <v>0.62</v>
      </c>
      <c r="K1321" s="16">
        <f>VLOOKUP(D1321,[1]Planilha2!$B$5:$I$1582,8,0)</f>
        <v>1128.22</v>
      </c>
      <c r="L1321" s="16">
        <v>6160.08</v>
      </c>
      <c r="M1321" s="16">
        <v>1545.8500000000001</v>
      </c>
      <c r="N1321" s="16">
        <f t="shared" si="68"/>
        <v>6056.2699999999995</v>
      </c>
    </row>
    <row r="1322" spans="2:14" x14ac:dyDescent="0.3">
      <c r="B1322" s="12" t="s">
        <v>12</v>
      </c>
      <c r="C1322" s="13" t="s">
        <v>1291</v>
      </c>
      <c r="D1322" s="13">
        <v>75306</v>
      </c>
      <c r="E1322" s="14" t="s">
        <v>14</v>
      </c>
      <c r="F1322" s="15">
        <f t="shared" si="66"/>
        <v>4465.2</v>
      </c>
      <c r="G1322" s="15">
        <v>437.58</v>
      </c>
      <c r="H1322" s="16"/>
      <c r="I1322" s="16">
        <f t="shared" si="67"/>
        <v>1270.54</v>
      </c>
      <c r="J1322" s="16"/>
      <c r="K1322" s="16">
        <f>VLOOKUP(D1322,[1]Planilha2!$B$5:$I$1582,8,0)</f>
        <v>1270.54</v>
      </c>
      <c r="L1322" s="16">
        <v>2757.08</v>
      </c>
      <c r="M1322" s="16">
        <v>305.88</v>
      </c>
      <c r="N1322" s="16">
        <f t="shared" si="68"/>
        <v>4159.32</v>
      </c>
    </row>
    <row r="1323" spans="2:14" x14ac:dyDescent="0.3">
      <c r="B1323" s="12" t="s">
        <v>12</v>
      </c>
      <c r="C1323" s="13" t="s">
        <v>1292</v>
      </c>
      <c r="D1323" s="13">
        <v>74807</v>
      </c>
      <c r="E1323" s="14" t="s">
        <v>234</v>
      </c>
      <c r="F1323" s="15">
        <f t="shared" si="66"/>
        <v>6864.23</v>
      </c>
      <c r="G1323" s="15">
        <v>1260.5500000000002</v>
      </c>
      <c r="H1323" s="16"/>
      <c r="I1323" s="16">
        <f t="shared" si="67"/>
        <v>1609.5</v>
      </c>
      <c r="J1323" s="16"/>
      <c r="K1323" s="16">
        <f>VLOOKUP(D1323,[1]Planilha2!$B$5:$I$1582,8,0)</f>
        <v>1609.5</v>
      </c>
      <c r="L1323" s="16">
        <v>3994.18</v>
      </c>
      <c r="M1323" s="16">
        <v>1526.9299999999998</v>
      </c>
      <c r="N1323" s="16">
        <f t="shared" si="68"/>
        <v>5337.2999999999993</v>
      </c>
    </row>
    <row r="1324" spans="2:14" x14ac:dyDescent="0.3">
      <c r="B1324" s="12" t="s">
        <v>12</v>
      </c>
      <c r="C1324" s="13" t="s">
        <v>1796</v>
      </c>
      <c r="D1324" s="13">
        <v>84234</v>
      </c>
      <c r="E1324" s="14" t="s">
        <v>14</v>
      </c>
      <c r="F1324" s="15">
        <f t="shared" si="66"/>
        <v>3306.29</v>
      </c>
      <c r="G1324" s="15">
        <v>312.58</v>
      </c>
      <c r="H1324" s="16"/>
      <c r="I1324" s="16">
        <f t="shared" si="67"/>
        <v>236.63</v>
      </c>
      <c r="J1324" s="16"/>
      <c r="K1324" s="16">
        <f>VLOOKUP(D1324,[1]Planilha2!$B$5:$I$1582,8,0)</f>
        <v>236.63</v>
      </c>
      <c r="L1324" s="16">
        <v>2757.08</v>
      </c>
      <c r="M1324" s="16">
        <v>268.69</v>
      </c>
      <c r="N1324" s="16">
        <f t="shared" si="68"/>
        <v>3037.6</v>
      </c>
    </row>
    <row r="1325" spans="2:14" x14ac:dyDescent="0.3">
      <c r="B1325" s="12" t="s">
        <v>12</v>
      </c>
      <c r="C1325" s="13" t="s">
        <v>1643</v>
      </c>
      <c r="D1325" s="13">
        <v>83936</v>
      </c>
      <c r="E1325" s="14" t="s">
        <v>14</v>
      </c>
      <c r="F1325" s="15">
        <f t="shared" si="66"/>
        <v>3315.77</v>
      </c>
      <c r="G1325" s="15">
        <v>437.58</v>
      </c>
      <c r="H1325" s="16"/>
      <c r="I1325" s="16">
        <f t="shared" si="67"/>
        <v>121.11</v>
      </c>
      <c r="J1325" s="16"/>
      <c r="K1325" s="16">
        <f>VLOOKUP(D1325,[1]Planilha2!$B$5:$I$1582,8,0)</f>
        <v>121.11</v>
      </c>
      <c r="L1325" s="16">
        <v>2757.08</v>
      </c>
      <c r="M1325" s="16">
        <v>424.59000000000003</v>
      </c>
      <c r="N1325" s="16">
        <f t="shared" si="68"/>
        <v>2891.18</v>
      </c>
    </row>
    <row r="1326" spans="2:14" x14ac:dyDescent="0.3">
      <c r="B1326" s="12" t="s">
        <v>12</v>
      </c>
      <c r="C1326" s="13" t="s">
        <v>1293</v>
      </c>
      <c r="D1326" s="13">
        <v>73859</v>
      </c>
      <c r="E1326" s="14" t="s">
        <v>24</v>
      </c>
      <c r="F1326" s="15">
        <f t="shared" si="66"/>
        <v>7039.5599999999995</v>
      </c>
      <c r="G1326" s="15">
        <v>444.41</v>
      </c>
      <c r="H1326" s="16"/>
      <c r="I1326" s="16">
        <f t="shared" si="67"/>
        <v>1761.99</v>
      </c>
      <c r="J1326" s="16"/>
      <c r="K1326" s="16">
        <f>VLOOKUP(D1326,[1]Planilha2!$B$5:$I$1582,8,0)</f>
        <v>1761.99</v>
      </c>
      <c r="L1326" s="16">
        <v>4833.16</v>
      </c>
      <c r="M1326" s="16">
        <v>1294.45</v>
      </c>
      <c r="N1326" s="16">
        <f t="shared" si="68"/>
        <v>5745.11</v>
      </c>
    </row>
    <row r="1327" spans="2:14" x14ac:dyDescent="0.3">
      <c r="B1327" s="12" t="s">
        <v>12</v>
      </c>
      <c r="C1327" s="13" t="s">
        <v>1294</v>
      </c>
      <c r="D1327" s="13">
        <v>78488</v>
      </c>
      <c r="E1327" s="14" t="s">
        <v>14</v>
      </c>
      <c r="F1327" s="15">
        <f t="shared" si="66"/>
        <v>4465.2</v>
      </c>
      <c r="G1327" s="15">
        <v>437.58</v>
      </c>
      <c r="H1327" s="16"/>
      <c r="I1327" s="16">
        <f t="shared" si="67"/>
        <v>1270.54</v>
      </c>
      <c r="J1327" s="16"/>
      <c r="K1327" s="16">
        <f>VLOOKUP(D1327,[1]Planilha2!$B$5:$I$1582,8,0)</f>
        <v>1270.54</v>
      </c>
      <c r="L1327" s="16">
        <v>2757.08</v>
      </c>
      <c r="M1327" s="16">
        <v>1557.6100000000001</v>
      </c>
      <c r="N1327" s="16">
        <f t="shared" si="68"/>
        <v>2907.5899999999997</v>
      </c>
    </row>
    <row r="1328" spans="2:14" x14ac:dyDescent="0.3">
      <c r="B1328" s="12" t="s">
        <v>12</v>
      </c>
      <c r="C1328" s="13" t="s">
        <v>1295</v>
      </c>
      <c r="D1328" s="13">
        <v>73763</v>
      </c>
      <c r="E1328" s="14" t="s">
        <v>16</v>
      </c>
      <c r="F1328" s="15">
        <f t="shared" si="66"/>
        <v>7082.37</v>
      </c>
      <c r="G1328" s="15">
        <v>1953.8600000000001</v>
      </c>
      <c r="H1328" s="16"/>
      <c r="I1328" s="16">
        <f t="shared" si="67"/>
        <v>1741.85</v>
      </c>
      <c r="J1328" s="16"/>
      <c r="K1328" s="16">
        <f>VLOOKUP(D1328,[1]Planilha2!$B$5:$I$1582,8,0)</f>
        <v>1741.85</v>
      </c>
      <c r="L1328" s="16">
        <v>3386.66</v>
      </c>
      <c r="M1328" s="16">
        <v>3134.84</v>
      </c>
      <c r="N1328" s="16">
        <f t="shared" si="68"/>
        <v>3947.5299999999997</v>
      </c>
    </row>
    <row r="1329" spans="2:14" x14ac:dyDescent="0.3">
      <c r="B1329" s="12" t="s">
        <v>12</v>
      </c>
      <c r="C1329" s="13" t="s">
        <v>1296</v>
      </c>
      <c r="D1329" s="13">
        <v>79237</v>
      </c>
      <c r="E1329" s="14" t="s">
        <v>24</v>
      </c>
      <c r="F1329" s="15">
        <f t="shared" si="66"/>
        <v>6463.6900000000005</v>
      </c>
      <c r="G1329" s="15">
        <v>303.92</v>
      </c>
      <c r="H1329" s="16"/>
      <c r="I1329" s="16">
        <f t="shared" si="67"/>
        <v>1536.8</v>
      </c>
      <c r="J1329" s="16">
        <v>0.27</v>
      </c>
      <c r="K1329" s="16">
        <f>VLOOKUP(D1329,[1]Planilha2!$B$5:$I$1582,8,0)</f>
        <v>1536.53</v>
      </c>
      <c r="L1329" s="16">
        <v>4622.97</v>
      </c>
      <c r="M1329" s="16">
        <v>862.58999999999992</v>
      </c>
      <c r="N1329" s="16">
        <f t="shared" si="68"/>
        <v>5601.1</v>
      </c>
    </row>
    <row r="1330" spans="2:14" x14ac:dyDescent="0.3">
      <c r="B1330" s="12" t="s">
        <v>12</v>
      </c>
      <c r="C1330" s="13" t="s">
        <v>1297</v>
      </c>
      <c r="D1330" s="13">
        <v>75144</v>
      </c>
      <c r="E1330" s="14" t="s">
        <v>50</v>
      </c>
      <c r="F1330" s="15">
        <f t="shared" si="66"/>
        <v>3364.65</v>
      </c>
      <c r="G1330" s="15">
        <v>437.58</v>
      </c>
      <c r="H1330" s="16"/>
      <c r="I1330" s="16">
        <f t="shared" si="67"/>
        <v>958.16</v>
      </c>
      <c r="J1330" s="16"/>
      <c r="K1330" s="16">
        <f>VLOOKUP(D1330,[1]Planilha2!$B$5:$I$1582,8,0)</f>
        <v>958.16</v>
      </c>
      <c r="L1330" s="16">
        <v>1968.91</v>
      </c>
      <c r="M1330" s="16">
        <v>369.28</v>
      </c>
      <c r="N1330" s="16">
        <f t="shared" si="68"/>
        <v>2995.37</v>
      </c>
    </row>
    <row r="1331" spans="2:14" x14ac:dyDescent="0.3">
      <c r="B1331" s="12" t="s">
        <v>12</v>
      </c>
      <c r="C1331" s="13" t="s">
        <v>1298</v>
      </c>
      <c r="D1331" s="13">
        <v>77880</v>
      </c>
      <c r="E1331" s="14" t="s">
        <v>292</v>
      </c>
      <c r="F1331" s="15">
        <f t="shared" si="66"/>
        <v>6854.1299999999992</v>
      </c>
      <c r="G1331" s="15">
        <v>437.58</v>
      </c>
      <c r="H1331" s="16"/>
      <c r="I1331" s="16">
        <f t="shared" si="67"/>
        <v>1683.69</v>
      </c>
      <c r="J1331" s="16"/>
      <c r="K1331" s="16">
        <f>VLOOKUP(D1331,[1]Planilha2!$B$5:$I$1582,8,0)</f>
        <v>1683.69</v>
      </c>
      <c r="L1331" s="16">
        <v>4732.8599999999997</v>
      </c>
      <c r="M1331" s="16">
        <v>2019.7500000000002</v>
      </c>
      <c r="N1331" s="16">
        <f t="shared" si="68"/>
        <v>4834.3799999999992</v>
      </c>
    </row>
    <row r="1332" spans="2:14" x14ac:dyDescent="0.3">
      <c r="B1332" s="12" t="s">
        <v>12</v>
      </c>
      <c r="C1332" s="13" t="s">
        <v>1797</v>
      </c>
      <c r="D1332" s="13">
        <v>84171</v>
      </c>
      <c r="E1332" s="14" t="s">
        <v>14</v>
      </c>
      <c r="F1332" s="15">
        <f t="shared" si="66"/>
        <v>3702.61</v>
      </c>
      <c r="G1332" s="15">
        <v>317.74</v>
      </c>
      <c r="H1332" s="16"/>
      <c r="I1332" s="16">
        <f t="shared" si="67"/>
        <v>283.68</v>
      </c>
      <c r="J1332" s="16">
        <v>59.09</v>
      </c>
      <c r="K1332" s="16">
        <f>VLOOKUP(D1332,[1]Planilha2!$B$5:$I$1582,8,0)</f>
        <v>224.59</v>
      </c>
      <c r="L1332" s="16">
        <v>3101.19</v>
      </c>
      <c r="M1332" s="16">
        <v>502.31</v>
      </c>
      <c r="N1332" s="16">
        <f t="shared" si="68"/>
        <v>3200.3</v>
      </c>
    </row>
    <row r="1333" spans="2:14" x14ac:dyDescent="0.3">
      <c r="B1333" s="12" t="s">
        <v>12</v>
      </c>
      <c r="C1333" s="13" t="s">
        <v>1644</v>
      </c>
      <c r="D1333" s="13">
        <v>83103</v>
      </c>
      <c r="E1333" s="14" t="s">
        <v>16</v>
      </c>
      <c r="F1333" s="15">
        <f t="shared" si="66"/>
        <v>5378.42</v>
      </c>
      <c r="G1333" s="15">
        <v>959.23</v>
      </c>
      <c r="H1333" s="16"/>
      <c r="I1333" s="16">
        <f t="shared" si="67"/>
        <v>355.2</v>
      </c>
      <c r="J1333" s="16">
        <v>45.83</v>
      </c>
      <c r="K1333" s="16">
        <f>VLOOKUP(D1333,[1]Planilha2!$B$5:$I$1582,8,0)</f>
        <v>309.37</v>
      </c>
      <c r="L1333" s="16">
        <v>4063.99</v>
      </c>
      <c r="M1333" s="16">
        <v>984.50000000000011</v>
      </c>
      <c r="N1333" s="16">
        <f t="shared" si="68"/>
        <v>4393.92</v>
      </c>
    </row>
    <row r="1334" spans="2:14" x14ac:dyDescent="0.3">
      <c r="B1334" s="12" t="s">
        <v>12</v>
      </c>
      <c r="C1334" s="13" t="s">
        <v>1798</v>
      </c>
      <c r="D1334" s="13">
        <v>84834</v>
      </c>
      <c r="E1334" s="14" t="s">
        <v>1816</v>
      </c>
      <c r="F1334" s="15">
        <f t="shared" si="66"/>
        <v>2168.3500000000004</v>
      </c>
      <c r="G1334" s="15">
        <v>260.35000000000002</v>
      </c>
      <c r="H1334" s="16"/>
      <c r="I1334" s="16">
        <f t="shared" si="67"/>
        <v>254.86</v>
      </c>
      <c r="J1334" s="16"/>
      <c r="K1334" s="16">
        <f>VLOOKUP(D1334,[1]Planilha2!$B$5:$I$1582,8,0)</f>
        <v>254.86</v>
      </c>
      <c r="L1334" s="16">
        <v>1653.14</v>
      </c>
      <c r="M1334" s="16">
        <v>181.57</v>
      </c>
      <c r="N1334" s="16">
        <f t="shared" si="68"/>
        <v>1986.7800000000004</v>
      </c>
    </row>
    <row r="1335" spans="2:14" x14ac:dyDescent="0.3">
      <c r="B1335" s="12" t="s">
        <v>12</v>
      </c>
      <c r="C1335" s="13" t="s">
        <v>1299</v>
      </c>
      <c r="D1335" s="13">
        <v>81055</v>
      </c>
      <c r="E1335" s="14" t="s">
        <v>24</v>
      </c>
      <c r="F1335" s="15">
        <f t="shared" si="66"/>
        <v>7008.1</v>
      </c>
      <c r="G1335" s="15">
        <v>1317.85</v>
      </c>
      <c r="H1335" s="16"/>
      <c r="I1335" s="16">
        <f t="shared" si="67"/>
        <v>1221.3800000000001</v>
      </c>
      <c r="J1335" s="16">
        <v>50.25</v>
      </c>
      <c r="K1335" s="16">
        <f>VLOOKUP(D1335,[1]Planilha2!$B$5:$I$1582,8,0)</f>
        <v>1171.1300000000001</v>
      </c>
      <c r="L1335" s="16">
        <v>4468.87</v>
      </c>
      <c r="M1335" s="16">
        <v>1148.06</v>
      </c>
      <c r="N1335" s="16">
        <f t="shared" si="68"/>
        <v>5860.0400000000009</v>
      </c>
    </row>
    <row r="1336" spans="2:14" x14ac:dyDescent="0.3">
      <c r="B1336" s="12" t="s">
        <v>12</v>
      </c>
      <c r="C1336" s="13" t="s">
        <v>1799</v>
      </c>
      <c r="D1336" s="13">
        <v>84692</v>
      </c>
      <c r="E1336" s="14" t="s">
        <v>14</v>
      </c>
      <c r="F1336" s="15">
        <f t="shared" si="66"/>
        <v>2798.15</v>
      </c>
      <c r="G1336" s="15">
        <v>447.76</v>
      </c>
      <c r="H1336" s="16"/>
      <c r="I1336" s="16">
        <f t="shared" si="67"/>
        <v>236.63</v>
      </c>
      <c r="J1336" s="16"/>
      <c r="K1336" s="16">
        <f>VLOOKUP(D1336,[1]Planilha2!$B$5:$I$1582,8,0)</f>
        <v>236.63</v>
      </c>
      <c r="L1336" s="16">
        <v>2113.7600000000002</v>
      </c>
      <c r="M1336" s="16">
        <v>275.08000000000004</v>
      </c>
      <c r="N1336" s="16">
        <f t="shared" si="68"/>
        <v>2523.0700000000002</v>
      </c>
    </row>
    <row r="1337" spans="2:14" x14ac:dyDescent="0.3">
      <c r="B1337" s="12" t="s">
        <v>12</v>
      </c>
      <c r="C1337" s="13" t="s">
        <v>1300</v>
      </c>
      <c r="D1337" s="13">
        <v>78648</v>
      </c>
      <c r="E1337" s="14" t="s">
        <v>24</v>
      </c>
      <c r="F1337" s="15">
        <f t="shared" si="66"/>
        <v>7488.0400000000009</v>
      </c>
      <c r="G1337" s="15">
        <v>1168.92</v>
      </c>
      <c r="H1337" s="16"/>
      <c r="I1337" s="16">
        <f t="shared" si="67"/>
        <v>1696.15</v>
      </c>
      <c r="J1337" s="16"/>
      <c r="K1337" s="16">
        <f>VLOOKUP(D1337,[1]Planilha2!$B$5:$I$1582,8,0)</f>
        <v>1696.15</v>
      </c>
      <c r="L1337" s="16">
        <v>4622.97</v>
      </c>
      <c r="M1337" s="16">
        <v>2749.39</v>
      </c>
      <c r="N1337" s="16">
        <f t="shared" si="68"/>
        <v>4738.6500000000015</v>
      </c>
    </row>
    <row r="1338" spans="2:14" x14ac:dyDescent="0.3">
      <c r="B1338" s="12" t="s">
        <v>12</v>
      </c>
      <c r="C1338" s="13" t="s">
        <v>1301</v>
      </c>
      <c r="D1338" s="13">
        <v>81647</v>
      </c>
      <c r="E1338" s="14" t="s">
        <v>189</v>
      </c>
      <c r="F1338" s="15">
        <f t="shared" si="66"/>
        <v>4384.71</v>
      </c>
      <c r="G1338" s="15">
        <v>437.58</v>
      </c>
      <c r="H1338" s="16"/>
      <c r="I1338" s="16">
        <f t="shared" si="67"/>
        <v>640.85</v>
      </c>
      <c r="J1338" s="16"/>
      <c r="K1338" s="16">
        <f>VLOOKUP(D1338,[1]Planilha2!$B$5:$I$1582,8,0)</f>
        <v>640.85</v>
      </c>
      <c r="L1338" s="16">
        <v>3306.28</v>
      </c>
      <c r="M1338" s="16">
        <v>616.62000000000012</v>
      </c>
      <c r="N1338" s="16">
        <f t="shared" si="68"/>
        <v>3768.09</v>
      </c>
    </row>
    <row r="1339" spans="2:14" x14ac:dyDescent="0.3">
      <c r="B1339" s="12" t="s">
        <v>12</v>
      </c>
      <c r="C1339" s="13" t="s">
        <v>1302</v>
      </c>
      <c r="D1339" s="13">
        <v>73721</v>
      </c>
      <c r="E1339" s="14" t="s">
        <v>50</v>
      </c>
      <c r="F1339" s="15">
        <f t="shared" si="66"/>
        <v>3681.5</v>
      </c>
      <c r="G1339" s="15">
        <v>951.34</v>
      </c>
      <c r="H1339" s="16"/>
      <c r="I1339" s="16">
        <f t="shared" si="67"/>
        <v>958.15</v>
      </c>
      <c r="J1339" s="16"/>
      <c r="K1339" s="16">
        <f>VLOOKUP(D1339,[1]Planilha2!$B$5:$I$1582,8,0)</f>
        <v>958.15</v>
      </c>
      <c r="L1339" s="16">
        <v>1772.01</v>
      </c>
      <c r="M1339" s="16">
        <v>1219.3600000000001</v>
      </c>
      <c r="N1339" s="16">
        <f t="shared" si="68"/>
        <v>2462.14</v>
      </c>
    </row>
    <row r="1340" spans="2:14" x14ac:dyDescent="0.3">
      <c r="B1340" s="12" t="s">
        <v>12</v>
      </c>
      <c r="C1340" s="13" t="s">
        <v>1303</v>
      </c>
      <c r="D1340" s="13">
        <v>77621</v>
      </c>
      <c r="E1340" s="14" t="s">
        <v>440</v>
      </c>
      <c r="F1340" s="15">
        <f t="shared" si="66"/>
        <v>7152.19</v>
      </c>
      <c r="G1340" s="15">
        <v>1246.1199999999999</v>
      </c>
      <c r="H1340" s="16"/>
      <c r="I1340" s="16">
        <f t="shared" si="67"/>
        <v>1773.21</v>
      </c>
      <c r="J1340" s="16">
        <v>56.51</v>
      </c>
      <c r="K1340" s="16">
        <f>VLOOKUP(D1340,[1]Planilha2!$B$5:$I$1582,8,0)</f>
        <v>1716.7</v>
      </c>
      <c r="L1340" s="16">
        <v>4132.8599999999997</v>
      </c>
      <c r="M1340" s="16">
        <v>1041.0400000000002</v>
      </c>
      <c r="N1340" s="16">
        <f t="shared" si="68"/>
        <v>6111.15</v>
      </c>
    </row>
    <row r="1341" spans="2:14" x14ac:dyDescent="0.3">
      <c r="B1341" s="12" t="s">
        <v>12</v>
      </c>
      <c r="C1341" s="13" t="s">
        <v>1304</v>
      </c>
      <c r="D1341" s="13">
        <v>75278</v>
      </c>
      <c r="E1341" s="14" t="s">
        <v>16</v>
      </c>
      <c r="F1341" s="15">
        <f t="shared" si="66"/>
        <v>6131.4400000000005</v>
      </c>
      <c r="G1341" s="15">
        <v>1988.62</v>
      </c>
      <c r="H1341" s="16"/>
      <c r="I1341" s="16">
        <f t="shared" si="67"/>
        <v>1704.43</v>
      </c>
      <c r="J1341" s="16">
        <v>4.1500000000000004</v>
      </c>
      <c r="K1341" s="16">
        <f>VLOOKUP(D1341,[1]Planilha2!$B$5:$I$1582,8,0)</f>
        <v>1700.28</v>
      </c>
      <c r="L1341" s="16">
        <v>2438.39</v>
      </c>
      <c r="M1341" s="16">
        <v>1132.1099999999999</v>
      </c>
      <c r="N1341" s="16">
        <f t="shared" si="68"/>
        <v>4999.3300000000008</v>
      </c>
    </row>
    <row r="1342" spans="2:14" x14ac:dyDescent="0.3">
      <c r="B1342" s="12" t="s">
        <v>12</v>
      </c>
      <c r="C1342" s="13" t="s">
        <v>1305</v>
      </c>
      <c r="D1342" s="13">
        <v>74046</v>
      </c>
      <c r="E1342" s="14" t="s">
        <v>14</v>
      </c>
      <c r="F1342" s="15">
        <f t="shared" si="66"/>
        <v>4465.2</v>
      </c>
      <c r="G1342" s="15">
        <v>529.48</v>
      </c>
      <c r="H1342" s="16"/>
      <c r="I1342" s="16">
        <f t="shared" si="67"/>
        <v>1270.54</v>
      </c>
      <c r="J1342" s="16"/>
      <c r="K1342" s="16">
        <f>VLOOKUP(D1342,[1]Planilha2!$B$5:$I$1582,8,0)</f>
        <v>1270.54</v>
      </c>
      <c r="L1342" s="16">
        <v>2665.18</v>
      </c>
      <c r="M1342" s="16">
        <v>350.71</v>
      </c>
      <c r="N1342" s="16">
        <f t="shared" si="68"/>
        <v>4114.49</v>
      </c>
    </row>
    <row r="1343" spans="2:14" x14ac:dyDescent="0.3">
      <c r="B1343" s="12" t="s">
        <v>12</v>
      </c>
      <c r="C1343" s="13" t="s">
        <v>1306</v>
      </c>
      <c r="D1343" s="13">
        <v>73440</v>
      </c>
      <c r="E1343" s="14" t="s">
        <v>16</v>
      </c>
      <c r="F1343" s="15">
        <f t="shared" si="66"/>
        <v>10397.140000000001</v>
      </c>
      <c r="G1343" s="15">
        <v>8644.1400000000012</v>
      </c>
      <c r="H1343" s="16"/>
      <c r="I1343" s="16">
        <f t="shared" si="67"/>
        <v>1753</v>
      </c>
      <c r="J1343" s="16"/>
      <c r="K1343" s="16">
        <f>VLOOKUP(D1343,[1]Planilha2!$B$5:$I$1582,8,0)</f>
        <v>1753</v>
      </c>
      <c r="L1343" s="16"/>
      <c r="M1343" s="16">
        <v>9614.9599999999991</v>
      </c>
      <c r="N1343" s="16">
        <f t="shared" si="68"/>
        <v>782.18000000000211</v>
      </c>
    </row>
    <row r="1344" spans="2:14" x14ac:dyDescent="0.3">
      <c r="B1344" s="12" t="s">
        <v>12</v>
      </c>
      <c r="C1344" s="13" t="s">
        <v>1307</v>
      </c>
      <c r="D1344" s="13">
        <v>73679</v>
      </c>
      <c r="E1344" s="14" t="s">
        <v>1722</v>
      </c>
      <c r="F1344" s="15">
        <f t="shared" si="66"/>
        <v>4918.0199999999995</v>
      </c>
      <c r="G1344" s="15">
        <v>4265.32</v>
      </c>
      <c r="H1344" s="16"/>
      <c r="I1344" s="16">
        <f t="shared" si="67"/>
        <v>1424.17</v>
      </c>
      <c r="J1344" s="16"/>
      <c r="K1344" s="16">
        <f>VLOOKUP(D1344,[1]Planilha2!$B$5:$I$1582,8,0)</f>
        <v>1424.17</v>
      </c>
      <c r="L1344" s="16">
        <v>-771.47</v>
      </c>
      <c r="M1344" s="16">
        <v>509.79999999999995</v>
      </c>
      <c r="N1344" s="16">
        <f t="shared" si="68"/>
        <v>4408.2199999999993</v>
      </c>
    </row>
    <row r="1345" spans="2:14" x14ac:dyDescent="0.3">
      <c r="B1345" s="12" t="s">
        <v>12</v>
      </c>
      <c r="C1345" s="13" t="s">
        <v>1308</v>
      </c>
      <c r="D1345" s="13">
        <v>74869</v>
      </c>
      <c r="E1345" s="14" t="s">
        <v>24</v>
      </c>
      <c r="F1345" s="15">
        <f t="shared" si="66"/>
        <v>7577.12</v>
      </c>
      <c r="G1345" s="15">
        <v>1168.1399999999999</v>
      </c>
      <c r="H1345" s="16"/>
      <c r="I1345" s="16">
        <f t="shared" si="67"/>
        <v>1786.01</v>
      </c>
      <c r="J1345" s="16">
        <v>50.64</v>
      </c>
      <c r="K1345" s="16">
        <f>VLOOKUP(D1345,[1]Planilha2!$B$5:$I$1582,8,0)</f>
        <v>1735.37</v>
      </c>
      <c r="L1345" s="16">
        <v>4622.97</v>
      </c>
      <c r="M1345" s="16">
        <v>1166.1899999999998</v>
      </c>
      <c r="N1345" s="16">
        <f t="shared" si="68"/>
        <v>6410.93</v>
      </c>
    </row>
    <row r="1346" spans="2:14" x14ac:dyDescent="0.3">
      <c r="B1346" s="12" t="s">
        <v>12</v>
      </c>
      <c r="C1346" s="13" t="s">
        <v>1309</v>
      </c>
      <c r="D1346" s="13">
        <v>79014</v>
      </c>
      <c r="E1346" s="14" t="s">
        <v>14</v>
      </c>
      <c r="F1346" s="15">
        <f t="shared" si="66"/>
        <v>4267.6499999999996</v>
      </c>
      <c r="G1346" s="15">
        <v>437.58</v>
      </c>
      <c r="H1346" s="16"/>
      <c r="I1346" s="16">
        <f t="shared" si="67"/>
        <v>1072.99</v>
      </c>
      <c r="J1346" s="16"/>
      <c r="K1346" s="16">
        <f>VLOOKUP(D1346,[1]Planilha2!$B$5:$I$1582,8,0)</f>
        <v>1072.99</v>
      </c>
      <c r="L1346" s="16">
        <v>2757.08</v>
      </c>
      <c r="M1346" s="16">
        <v>295.58999999999997</v>
      </c>
      <c r="N1346" s="16">
        <f t="shared" si="68"/>
        <v>3972.0599999999995</v>
      </c>
    </row>
    <row r="1347" spans="2:14" x14ac:dyDescent="0.3">
      <c r="B1347" s="12" t="s">
        <v>12</v>
      </c>
      <c r="C1347" s="13" t="s">
        <v>1310</v>
      </c>
      <c r="D1347" s="13">
        <v>77467</v>
      </c>
      <c r="E1347" s="14" t="s">
        <v>14</v>
      </c>
      <c r="F1347" s="15">
        <f t="shared" si="66"/>
        <v>4465.2</v>
      </c>
      <c r="G1347" s="15">
        <v>621.39</v>
      </c>
      <c r="H1347" s="16"/>
      <c r="I1347" s="16">
        <f t="shared" si="67"/>
        <v>1270.54</v>
      </c>
      <c r="J1347" s="16"/>
      <c r="K1347" s="16">
        <f>VLOOKUP(D1347,[1]Planilha2!$B$5:$I$1582,8,0)</f>
        <v>1270.54</v>
      </c>
      <c r="L1347" s="16">
        <v>2573.27</v>
      </c>
      <c r="M1347" s="16">
        <v>347.90999999999997</v>
      </c>
      <c r="N1347" s="16">
        <f t="shared" si="68"/>
        <v>4117.29</v>
      </c>
    </row>
    <row r="1348" spans="2:14" x14ac:dyDescent="0.3">
      <c r="B1348" s="12" t="s">
        <v>12</v>
      </c>
      <c r="C1348" s="13" t="s">
        <v>1311</v>
      </c>
      <c r="D1348" s="13">
        <v>74604</v>
      </c>
      <c r="E1348" s="14" t="s">
        <v>14</v>
      </c>
      <c r="F1348" s="15">
        <f t="shared" si="66"/>
        <v>4911.7</v>
      </c>
      <c r="G1348" s="15">
        <v>859.95</v>
      </c>
      <c r="H1348" s="16"/>
      <c r="I1348" s="16">
        <f t="shared" si="67"/>
        <v>1386.57</v>
      </c>
      <c r="J1348" s="16">
        <v>31.72</v>
      </c>
      <c r="K1348" s="16">
        <f>VLOOKUP(D1348,[1]Planilha2!$B$5:$I$1582,8,0)</f>
        <v>1354.85</v>
      </c>
      <c r="L1348" s="16">
        <v>2665.18</v>
      </c>
      <c r="M1348" s="16">
        <v>373.07</v>
      </c>
      <c r="N1348" s="16">
        <f t="shared" si="68"/>
        <v>4538.63</v>
      </c>
    </row>
    <row r="1349" spans="2:14" x14ac:dyDescent="0.3">
      <c r="B1349" s="12" t="s">
        <v>12</v>
      </c>
      <c r="C1349" s="13" t="s">
        <v>1312</v>
      </c>
      <c r="D1349" s="13">
        <v>79880</v>
      </c>
      <c r="E1349" s="14"/>
      <c r="F1349" s="15">
        <f t="shared" si="66"/>
        <v>10215.84</v>
      </c>
      <c r="G1349" s="15">
        <v>4289.32</v>
      </c>
      <c r="H1349" s="16"/>
      <c r="I1349" s="16">
        <f t="shared" si="67"/>
        <v>4088.4700000000003</v>
      </c>
      <c r="J1349" s="16">
        <v>2995.81</v>
      </c>
      <c r="K1349" s="16">
        <f>VLOOKUP(D1349,[1]Planilha2!$B$5:$I$1582,8,0)</f>
        <v>1092.6600000000001</v>
      </c>
      <c r="L1349" s="16">
        <v>1838.05</v>
      </c>
      <c r="M1349" s="16">
        <v>2989.0099999999998</v>
      </c>
      <c r="N1349" s="16">
        <f t="shared" si="68"/>
        <v>7226.83</v>
      </c>
    </row>
    <row r="1350" spans="2:14" x14ac:dyDescent="0.3">
      <c r="B1350" s="12" t="s">
        <v>12</v>
      </c>
      <c r="C1350" s="13" t="s">
        <v>1313</v>
      </c>
      <c r="D1350" s="13">
        <v>73893</v>
      </c>
      <c r="E1350" s="14" t="s">
        <v>14</v>
      </c>
      <c r="F1350" s="15">
        <f t="shared" si="66"/>
        <v>4465.2</v>
      </c>
      <c r="G1350" s="15">
        <v>529.48</v>
      </c>
      <c r="H1350" s="16"/>
      <c r="I1350" s="16">
        <f t="shared" si="67"/>
        <v>1270.54</v>
      </c>
      <c r="J1350" s="16"/>
      <c r="K1350" s="16">
        <f>VLOOKUP(D1350,[1]Planilha2!$B$5:$I$1582,8,0)</f>
        <v>1270.54</v>
      </c>
      <c r="L1350" s="16">
        <v>2665.18</v>
      </c>
      <c r="M1350" s="16">
        <v>803.51</v>
      </c>
      <c r="N1350" s="16">
        <f t="shared" si="68"/>
        <v>3661.6899999999996</v>
      </c>
    </row>
    <row r="1351" spans="2:14" x14ac:dyDescent="0.3">
      <c r="B1351" s="12" t="s">
        <v>12</v>
      </c>
      <c r="C1351" s="13" t="s">
        <v>1314</v>
      </c>
      <c r="D1351" s="13">
        <v>77657</v>
      </c>
      <c r="E1351" s="14" t="s">
        <v>14</v>
      </c>
      <c r="F1351" s="15">
        <f t="shared" si="66"/>
        <v>4799.6299999999992</v>
      </c>
      <c r="G1351" s="15">
        <v>1005.52</v>
      </c>
      <c r="H1351" s="16"/>
      <c r="I1351" s="16">
        <f t="shared" si="67"/>
        <v>1404.64</v>
      </c>
      <c r="J1351" s="16"/>
      <c r="K1351" s="16">
        <f>VLOOKUP(D1351,[1]Planilha2!$B$5:$I$1582,8,0)</f>
        <v>1404.64</v>
      </c>
      <c r="L1351" s="16">
        <v>2389.4699999999998</v>
      </c>
      <c r="M1351" s="16">
        <v>1547.5800000000002</v>
      </c>
      <c r="N1351" s="16">
        <f t="shared" si="68"/>
        <v>3252.0499999999993</v>
      </c>
    </row>
    <row r="1352" spans="2:14" x14ac:dyDescent="0.3">
      <c r="B1352" s="12" t="s">
        <v>12</v>
      </c>
      <c r="C1352" s="13" t="s">
        <v>1315</v>
      </c>
      <c r="D1352" s="13">
        <v>74518</v>
      </c>
      <c r="E1352" s="14" t="s">
        <v>1661</v>
      </c>
      <c r="F1352" s="15">
        <f t="shared" si="66"/>
        <v>2833.12</v>
      </c>
      <c r="G1352" s="15">
        <v>437.58</v>
      </c>
      <c r="H1352" s="16"/>
      <c r="I1352" s="16">
        <f t="shared" si="67"/>
        <v>803.61</v>
      </c>
      <c r="J1352" s="16"/>
      <c r="K1352" s="16">
        <f>VLOOKUP(D1352,[1]Planilha2!$B$5:$I$1582,8,0)</f>
        <v>803.61</v>
      </c>
      <c r="L1352" s="16">
        <v>1591.93</v>
      </c>
      <c r="M1352" s="16">
        <v>381.58</v>
      </c>
      <c r="N1352" s="16">
        <f t="shared" si="68"/>
        <v>2451.54</v>
      </c>
    </row>
    <row r="1353" spans="2:14" x14ac:dyDescent="0.3">
      <c r="B1353" s="12" t="s">
        <v>12</v>
      </c>
      <c r="C1353" s="13" t="s">
        <v>1316</v>
      </c>
      <c r="D1353" s="13">
        <v>63551</v>
      </c>
      <c r="E1353" s="14" t="s">
        <v>144</v>
      </c>
      <c r="F1353" s="15">
        <f t="shared" si="66"/>
        <v>7779.4</v>
      </c>
      <c r="G1353" s="15">
        <v>437.58</v>
      </c>
      <c r="H1353" s="16"/>
      <c r="I1353" s="16">
        <f t="shared" si="67"/>
        <v>1782.36</v>
      </c>
      <c r="J1353" s="16"/>
      <c r="K1353" s="16">
        <f>VLOOKUP(D1353,[1]Planilha2!$B$5:$I$1582,8,0)</f>
        <v>1782.36</v>
      </c>
      <c r="L1353" s="16">
        <v>5559.46</v>
      </c>
      <c r="M1353" s="16">
        <v>1381.95</v>
      </c>
      <c r="N1353" s="16">
        <f t="shared" si="68"/>
        <v>6397.45</v>
      </c>
    </row>
    <row r="1354" spans="2:14" x14ac:dyDescent="0.3">
      <c r="B1354" s="12" t="s">
        <v>12</v>
      </c>
      <c r="C1354" s="13" t="s">
        <v>1317</v>
      </c>
      <c r="D1354" s="13">
        <v>73969</v>
      </c>
      <c r="E1354" s="14" t="s">
        <v>24</v>
      </c>
      <c r="F1354" s="15">
        <f t="shared" si="66"/>
        <v>6995.4699999999993</v>
      </c>
      <c r="G1354" s="15">
        <v>463.20000000000005</v>
      </c>
      <c r="H1354" s="16"/>
      <c r="I1354" s="16">
        <f t="shared" si="67"/>
        <v>1699.11</v>
      </c>
      <c r="J1354" s="16">
        <v>1.37</v>
      </c>
      <c r="K1354" s="16">
        <f>VLOOKUP(D1354,[1]Planilha2!$B$5:$I$1582,8,0)</f>
        <v>1697.74</v>
      </c>
      <c r="L1354" s="16">
        <v>4833.16</v>
      </c>
      <c r="M1354" s="16">
        <v>944.50000000000011</v>
      </c>
      <c r="N1354" s="16">
        <f t="shared" si="68"/>
        <v>6050.9699999999993</v>
      </c>
    </row>
    <row r="1355" spans="2:14" x14ac:dyDescent="0.3">
      <c r="B1355" s="12" t="s">
        <v>12</v>
      </c>
      <c r="C1355" s="13" t="s">
        <v>1318</v>
      </c>
      <c r="D1355" s="13">
        <v>78079</v>
      </c>
      <c r="E1355" s="14" t="s">
        <v>67</v>
      </c>
      <c r="F1355" s="15">
        <f t="shared" si="66"/>
        <v>3954.26</v>
      </c>
      <c r="G1355" s="15">
        <v>672.68</v>
      </c>
      <c r="H1355" s="16"/>
      <c r="I1355" s="16">
        <f t="shared" si="67"/>
        <v>1167.24</v>
      </c>
      <c r="J1355" s="16">
        <v>25.17</v>
      </c>
      <c r="K1355" s="16">
        <f>VLOOKUP(D1355,[1]Planilha2!$B$5:$I$1582,8,0)</f>
        <v>1142.07</v>
      </c>
      <c r="L1355" s="16">
        <v>2114.34</v>
      </c>
      <c r="M1355" s="16">
        <v>553.24</v>
      </c>
      <c r="N1355" s="16">
        <f t="shared" si="68"/>
        <v>3401.0200000000004</v>
      </c>
    </row>
    <row r="1356" spans="2:14" x14ac:dyDescent="0.3">
      <c r="B1356" s="12" t="s">
        <v>12</v>
      </c>
      <c r="C1356" s="13" t="s">
        <v>1319</v>
      </c>
      <c r="D1356" s="13">
        <v>82427</v>
      </c>
      <c r="E1356" s="14" t="s">
        <v>14</v>
      </c>
      <c r="F1356" s="15">
        <f t="shared" si="66"/>
        <v>3520.8199999999997</v>
      </c>
      <c r="G1356" s="15">
        <v>437.58</v>
      </c>
      <c r="H1356" s="16"/>
      <c r="I1356" s="16">
        <f t="shared" si="67"/>
        <v>326.16000000000003</v>
      </c>
      <c r="J1356" s="16"/>
      <c r="K1356" s="16">
        <f>VLOOKUP(D1356,[1]Planilha2!$B$5:$I$1582,8,0)</f>
        <v>326.16000000000003</v>
      </c>
      <c r="L1356" s="16">
        <v>2757.08</v>
      </c>
      <c r="M1356" s="16">
        <v>295.58999999999997</v>
      </c>
      <c r="N1356" s="16">
        <f t="shared" si="68"/>
        <v>3225.2299999999996</v>
      </c>
    </row>
    <row r="1357" spans="2:14" x14ac:dyDescent="0.3">
      <c r="B1357" s="12" t="s">
        <v>12</v>
      </c>
      <c r="C1357" s="13" t="s">
        <v>1320</v>
      </c>
      <c r="D1357" s="13">
        <v>75902</v>
      </c>
      <c r="E1357" s="14" t="s">
        <v>208</v>
      </c>
      <c r="F1357" s="15">
        <f t="shared" si="66"/>
        <v>8420.66</v>
      </c>
      <c r="G1357" s="15">
        <v>2780.96</v>
      </c>
      <c r="H1357" s="16"/>
      <c r="I1357" s="16">
        <f t="shared" si="67"/>
        <v>1801.8</v>
      </c>
      <c r="J1357" s="16">
        <v>40.24</v>
      </c>
      <c r="K1357" s="16">
        <f>VLOOKUP(D1357,[1]Planilha2!$B$5:$I$1582,8,0)</f>
        <v>1761.56</v>
      </c>
      <c r="L1357" s="16">
        <v>3837.9</v>
      </c>
      <c r="M1357" s="16">
        <v>1474.16</v>
      </c>
      <c r="N1357" s="16">
        <f t="shared" si="68"/>
        <v>6946.5</v>
      </c>
    </row>
    <row r="1358" spans="2:14" x14ac:dyDescent="0.3">
      <c r="B1358" s="12" t="s">
        <v>12</v>
      </c>
      <c r="C1358" s="13" t="s">
        <v>1321</v>
      </c>
      <c r="D1358" s="13">
        <v>74112</v>
      </c>
      <c r="E1358" s="14"/>
      <c r="F1358" s="15">
        <f t="shared" si="66"/>
        <v>8706.43</v>
      </c>
      <c r="G1358" s="15">
        <v>3801.84</v>
      </c>
      <c r="H1358" s="16"/>
      <c r="I1358" s="16">
        <f t="shared" si="67"/>
        <v>4743.4799999999996</v>
      </c>
      <c r="J1358" s="16">
        <v>4743.4799999999996</v>
      </c>
      <c r="K1358" s="16"/>
      <c r="L1358" s="16">
        <v>161.11000000000001</v>
      </c>
      <c r="M1358" s="16">
        <v>10009.880000000001</v>
      </c>
      <c r="N1358" s="16">
        <f t="shared" si="68"/>
        <v>-1303.4500000000007</v>
      </c>
    </row>
    <row r="1359" spans="2:14" x14ac:dyDescent="0.3">
      <c r="B1359" s="12" t="s">
        <v>12</v>
      </c>
      <c r="C1359" s="13" t="s">
        <v>1322</v>
      </c>
      <c r="D1359" s="13">
        <v>81066</v>
      </c>
      <c r="E1359" s="14" t="s">
        <v>37</v>
      </c>
      <c r="F1359" s="15">
        <f t="shared" si="66"/>
        <v>4947.9800000000005</v>
      </c>
      <c r="G1359" s="15">
        <v>1102.19</v>
      </c>
      <c r="H1359" s="16"/>
      <c r="I1359" s="16">
        <f t="shared" si="67"/>
        <v>925.49</v>
      </c>
      <c r="J1359" s="16">
        <v>-16.25</v>
      </c>
      <c r="K1359" s="16">
        <f>VLOOKUP(D1359,[1]Planilha2!$B$5:$I$1582,8,0)</f>
        <v>941.74</v>
      </c>
      <c r="L1359" s="16">
        <v>2920.3</v>
      </c>
      <c r="M1359" s="16">
        <v>1756.3399999999997</v>
      </c>
      <c r="N1359" s="16">
        <f t="shared" si="68"/>
        <v>3191.6400000000008</v>
      </c>
    </row>
    <row r="1360" spans="2:14" x14ac:dyDescent="0.3">
      <c r="B1360" s="12" t="s">
        <v>12</v>
      </c>
      <c r="C1360" s="13" t="s">
        <v>1323</v>
      </c>
      <c r="D1360" s="13">
        <v>74266</v>
      </c>
      <c r="E1360" s="14" t="s">
        <v>411</v>
      </c>
      <c r="F1360" s="15">
        <f t="shared" si="66"/>
        <v>5272.04</v>
      </c>
      <c r="G1360" s="15">
        <v>2315.33</v>
      </c>
      <c r="H1360" s="16"/>
      <c r="I1360" s="16">
        <f t="shared" si="67"/>
        <v>1076.1600000000001</v>
      </c>
      <c r="J1360" s="16"/>
      <c r="K1360" s="16">
        <f>VLOOKUP(D1360,[1]Planilha2!$B$5:$I$1582,8,0)</f>
        <v>1076.1600000000001</v>
      </c>
      <c r="L1360" s="16">
        <v>1880.55</v>
      </c>
      <c r="M1360" s="16">
        <v>2025.8400000000001</v>
      </c>
      <c r="N1360" s="16">
        <f t="shared" si="68"/>
        <v>3246.2</v>
      </c>
    </row>
    <row r="1361" spans="2:14" x14ac:dyDescent="0.3">
      <c r="B1361" s="12" t="s">
        <v>12</v>
      </c>
      <c r="C1361" s="13" t="s">
        <v>1324</v>
      </c>
      <c r="D1361" s="13">
        <v>75563</v>
      </c>
      <c r="E1361" s="14" t="s">
        <v>24</v>
      </c>
      <c r="F1361" s="15">
        <f t="shared" si="66"/>
        <v>7288.35</v>
      </c>
      <c r="G1361" s="15">
        <v>997.67000000000007</v>
      </c>
      <c r="H1361" s="16"/>
      <c r="I1361" s="16">
        <f t="shared" si="67"/>
        <v>1667.71</v>
      </c>
      <c r="J1361" s="16"/>
      <c r="K1361" s="16">
        <f>VLOOKUP(D1361,[1]Planilha2!$B$5:$I$1582,8,0)</f>
        <v>1667.71</v>
      </c>
      <c r="L1361" s="16">
        <v>4622.97</v>
      </c>
      <c r="M1361" s="16">
        <v>1078.06</v>
      </c>
      <c r="N1361" s="16">
        <f t="shared" si="68"/>
        <v>6210.2900000000009</v>
      </c>
    </row>
    <row r="1362" spans="2:14" x14ac:dyDescent="0.3">
      <c r="B1362" s="12" t="s">
        <v>12</v>
      </c>
      <c r="C1362" s="13" t="s">
        <v>1325</v>
      </c>
      <c r="D1362" s="13">
        <v>81619</v>
      </c>
      <c r="E1362" s="14" t="s">
        <v>14</v>
      </c>
      <c r="F1362" s="15">
        <f t="shared" si="66"/>
        <v>4331.0200000000004</v>
      </c>
      <c r="G1362" s="15">
        <v>925.57999999999993</v>
      </c>
      <c r="H1362" s="16"/>
      <c r="I1362" s="16">
        <f t="shared" si="67"/>
        <v>648.36</v>
      </c>
      <c r="J1362" s="16">
        <v>34.11</v>
      </c>
      <c r="K1362" s="16">
        <f>VLOOKUP(D1362,[1]Planilha2!$B$5:$I$1582,8,0)</f>
        <v>614.25</v>
      </c>
      <c r="L1362" s="16">
        <v>2757.08</v>
      </c>
      <c r="M1362" s="16">
        <v>540.96999999999991</v>
      </c>
      <c r="N1362" s="16">
        <f t="shared" si="68"/>
        <v>3790.0500000000006</v>
      </c>
    </row>
    <row r="1363" spans="2:14" x14ac:dyDescent="0.3">
      <c r="B1363" s="12" t="s">
        <v>12</v>
      </c>
      <c r="C1363" s="13" t="s">
        <v>1326</v>
      </c>
      <c r="D1363" s="13">
        <v>81795</v>
      </c>
      <c r="E1363" s="14" t="s">
        <v>14</v>
      </c>
      <c r="F1363" s="15">
        <f t="shared" si="66"/>
        <v>4182.4799999999996</v>
      </c>
      <c r="G1363" s="15">
        <v>984.94</v>
      </c>
      <c r="H1363" s="16"/>
      <c r="I1363" s="16">
        <f t="shared" si="67"/>
        <v>532.36</v>
      </c>
      <c r="J1363" s="16">
        <v>31.84</v>
      </c>
      <c r="K1363" s="16">
        <f>VLOOKUP(D1363,[1]Planilha2!$B$5:$I$1582,8,0)</f>
        <v>500.52</v>
      </c>
      <c r="L1363" s="16">
        <v>2665.18</v>
      </c>
      <c r="M1363" s="16">
        <v>532</v>
      </c>
      <c r="N1363" s="16">
        <f t="shared" si="68"/>
        <v>3650.4799999999996</v>
      </c>
    </row>
    <row r="1364" spans="2:14" x14ac:dyDescent="0.3">
      <c r="B1364" s="12" t="s">
        <v>12</v>
      </c>
      <c r="C1364" s="13" t="s">
        <v>1327</v>
      </c>
      <c r="D1364" s="13">
        <v>69939</v>
      </c>
      <c r="E1364" s="14" t="s">
        <v>16</v>
      </c>
      <c r="F1364" s="15">
        <f t="shared" si="66"/>
        <v>7629.29</v>
      </c>
      <c r="G1364" s="15">
        <v>1723.34</v>
      </c>
      <c r="H1364" s="16"/>
      <c r="I1364" s="16">
        <f t="shared" si="67"/>
        <v>1841.96</v>
      </c>
      <c r="J1364" s="16">
        <v>35.24</v>
      </c>
      <c r="K1364" s="16">
        <f>VLOOKUP(D1364,[1]Planilha2!$B$5:$I$1582,8,0)</f>
        <v>1806.72</v>
      </c>
      <c r="L1364" s="16">
        <v>4063.99</v>
      </c>
      <c r="M1364" s="16">
        <v>1404</v>
      </c>
      <c r="N1364" s="16">
        <f t="shared" si="68"/>
        <v>6225.29</v>
      </c>
    </row>
    <row r="1365" spans="2:14" x14ac:dyDescent="0.3">
      <c r="B1365" s="12" t="s">
        <v>12</v>
      </c>
      <c r="C1365" s="13" t="s">
        <v>1800</v>
      </c>
      <c r="D1365" s="13">
        <v>84195</v>
      </c>
      <c r="E1365" s="14" t="s">
        <v>14</v>
      </c>
      <c r="F1365" s="15">
        <f t="shared" si="66"/>
        <v>3306.29</v>
      </c>
      <c r="G1365" s="15">
        <v>312.58</v>
      </c>
      <c r="H1365" s="16"/>
      <c r="I1365" s="16">
        <f t="shared" si="67"/>
        <v>236.63</v>
      </c>
      <c r="J1365" s="16"/>
      <c r="K1365" s="16">
        <f>VLOOKUP(D1365,[1]Planilha2!$B$5:$I$1582,8,0)</f>
        <v>236.63</v>
      </c>
      <c r="L1365" s="16">
        <v>2757.08</v>
      </c>
      <c r="M1365" s="16">
        <v>268.69</v>
      </c>
      <c r="N1365" s="16">
        <f t="shared" si="68"/>
        <v>3037.6</v>
      </c>
    </row>
    <row r="1366" spans="2:14" x14ac:dyDescent="0.3">
      <c r="B1366" s="12" t="s">
        <v>12</v>
      </c>
      <c r="C1366" s="13" t="s">
        <v>1645</v>
      </c>
      <c r="D1366" s="13">
        <v>84027</v>
      </c>
      <c r="E1366" s="14" t="s">
        <v>22</v>
      </c>
      <c r="F1366" s="15">
        <f t="shared" si="66"/>
        <v>2256.0299999999997</v>
      </c>
      <c r="G1366" s="15">
        <v>125</v>
      </c>
      <c r="H1366" s="16"/>
      <c r="I1366" s="16">
        <f t="shared" si="67"/>
        <v>284.66000000000003</v>
      </c>
      <c r="J1366" s="16"/>
      <c r="K1366" s="16">
        <f>VLOOKUP(D1366,[1]Planilha2!$B$5:$I$1582,8,0)</f>
        <v>284.66000000000003</v>
      </c>
      <c r="L1366" s="16">
        <v>1846.37</v>
      </c>
      <c r="M1366" s="16">
        <v>197.21</v>
      </c>
      <c r="N1366" s="16">
        <f t="shared" si="68"/>
        <v>2058.8199999999997</v>
      </c>
    </row>
    <row r="1367" spans="2:14" x14ac:dyDescent="0.3">
      <c r="B1367" s="12" t="s">
        <v>12</v>
      </c>
      <c r="C1367" s="13" t="s">
        <v>1328</v>
      </c>
      <c r="D1367" s="13">
        <v>82460</v>
      </c>
      <c r="E1367" s="14" t="s">
        <v>14</v>
      </c>
      <c r="F1367" s="15">
        <f t="shared" si="66"/>
        <v>3520.8199999999997</v>
      </c>
      <c r="G1367" s="15">
        <v>713.29</v>
      </c>
      <c r="H1367" s="16"/>
      <c r="I1367" s="16">
        <f t="shared" si="67"/>
        <v>326.16000000000003</v>
      </c>
      <c r="J1367" s="16"/>
      <c r="K1367" s="16">
        <f>VLOOKUP(D1367,[1]Planilha2!$B$5:$I$1582,8,0)</f>
        <v>326.16000000000003</v>
      </c>
      <c r="L1367" s="16">
        <v>2481.37</v>
      </c>
      <c r="M1367" s="16">
        <v>424.59000000000003</v>
      </c>
      <c r="N1367" s="16">
        <f t="shared" si="68"/>
        <v>3096.2299999999996</v>
      </c>
    </row>
    <row r="1368" spans="2:14" x14ac:dyDescent="0.3">
      <c r="B1368" s="12" t="s">
        <v>12</v>
      </c>
      <c r="C1368" s="13" t="s">
        <v>1329</v>
      </c>
      <c r="D1368" s="13">
        <v>74003</v>
      </c>
      <c r="E1368" s="14" t="s">
        <v>16</v>
      </c>
      <c r="F1368" s="15">
        <f t="shared" si="66"/>
        <v>9684.49</v>
      </c>
      <c r="G1368" s="15">
        <v>4836.72</v>
      </c>
      <c r="H1368" s="16"/>
      <c r="I1368" s="16">
        <f t="shared" si="67"/>
        <v>1732.04</v>
      </c>
      <c r="J1368" s="16">
        <v>49.74</v>
      </c>
      <c r="K1368" s="16">
        <f>VLOOKUP(D1368,[1]Planilha2!$B$5:$I$1582,8,0)</f>
        <v>1682.3</v>
      </c>
      <c r="L1368" s="16">
        <v>3115.73</v>
      </c>
      <c r="M1368" s="16">
        <v>4399.43</v>
      </c>
      <c r="N1368" s="16">
        <f t="shared" si="68"/>
        <v>5285.0599999999995</v>
      </c>
    </row>
    <row r="1369" spans="2:14" x14ac:dyDescent="0.3">
      <c r="B1369" s="12" t="s">
        <v>12</v>
      </c>
      <c r="C1369" s="13" t="s">
        <v>1330</v>
      </c>
      <c r="D1369" s="13">
        <v>79251</v>
      </c>
      <c r="E1369" s="14" t="s">
        <v>24</v>
      </c>
      <c r="F1369" s="15">
        <f t="shared" si="66"/>
        <v>6648.1200000000008</v>
      </c>
      <c r="G1369" s="15">
        <v>444.07000000000005</v>
      </c>
      <c r="H1369" s="16"/>
      <c r="I1369" s="16">
        <f t="shared" si="67"/>
        <v>1581.08</v>
      </c>
      <c r="J1369" s="16">
        <v>-9.999999999999995E-3</v>
      </c>
      <c r="K1369" s="16">
        <f>VLOOKUP(D1369,[1]Planilha2!$B$5:$I$1582,8,0)</f>
        <v>1581.09</v>
      </c>
      <c r="L1369" s="16">
        <v>4622.97</v>
      </c>
      <c r="M1369" s="16">
        <v>885.98</v>
      </c>
      <c r="N1369" s="16">
        <f t="shared" si="68"/>
        <v>5762.1400000000012</v>
      </c>
    </row>
    <row r="1370" spans="2:14" x14ac:dyDescent="0.3">
      <c r="B1370" s="12" t="s">
        <v>12</v>
      </c>
      <c r="C1370" s="13" t="s">
        <v>1331</v>
      </c>
      <c r="D1370" s="13">
        <v>74280</v>
      </c>
      <c r="E1370" s="14" t="s">
        <v>24</v>
      </c>
      <c r="F1370" s="15">
        <f t="shared" ref="F1370:F1433" si="69">G1370+I1370+L1370</f>
        <v>6977.03</v>
      </c>
      <c r="G1370" s="15">
        <v>448.58000000000004</v>
      </c>
      <c r="H1370" s="16"/>
      <c r="I1370" s="16">
        <f t="shared" ref="I1370:I1433" si="70">J1370+K1370</f>
        <v>1695.29</v>
      </c>
      <c r="J1370" s="16">
        <v>0.34</v>
      </c>
      <c r="K1370" s="16">
        <f>VLOOKUP(D1370,[1]Planilha2!$B$5:$I$1582,8,0)</f>
        <v>1694.95</v>
      </c>
      <c r="L1370" s="16">
        <v>4833.16</v>
      </c>
      <c r="M1370" s="16">
        <v>938.06</v>
      </c>
      <c r="N1370" s="16">
        <f t="shared" ref="N1370:N1433" si="71">F1370-M1370</f>
        <v>6038.9699999999993</v>
      </c>
    </row>
    <row r="1371" spans="2:14" x14ac:dyDescent="0.3">
      <c r="B1371" s="12" t="s">
        <v>12</v>
      </c>
      <c r="C1371" s="13" t="s">
        <v>1332</v>
      </c>
      <c r="D1371" s="13">
        <v>79874</v>
      </c>
      <c r="E1371" s="14" t="s">
        <v>16</v>
      </c>
      <c r="F1371" s="15">
        <f t="shared" si="69"/>
        <v>6781.66</v>
      </c>
      <c r="G1371" s="15">
        <v>312.75</v>
      </c>
      <c r="H1371" s="16"/>
      <c r="I1371" s="16">
        <f t="shared" si="70"/>
        <v>1501.8</v>
      </c>
      <c r="J1371" s="16">
        <v>0.54</v>
      </c>
      <c r="K1371" s="16">
        <f>VLOOKUP(D1371,[1]Planilha2!$B$5:$I$1582,8,0)</f>
        <v>1501.26</v>
      </c>
      <c r="L1371" s="16">
        <v>4967.1099999999997</v>
      </c>
      <c r="M1371" s="16">
        <v>937.63999999999987</v>
      </c>
      <c r="N1371" s="16">
        <f t="shared" si="71"/>
        <v>5844.02</v>
      </c>
    </row>
    <row r="1372" spans="2:14" x14ac:dyDescent="0.3">
      <c r="B1372" s="12" t="s">
        <v>12</v>
      </c>
      <c r="C1372" s="13" t="s">
        <v>1333</v>
      </c>
      <c r="D1372" s="13">
        <v>81759</v>
      </c>
      <c r="E1372" s="14" t="s">
        <v>67</v>
      </c>
      <c r="F1372" s="15">
        <f t="shared" si="69"/>
        <v>3362.09</v>
      </c>
      <c r="G1372" s="15">
        <v>823.4</v>
      </c>
      <c r="H1372" s="16"/>
      <c r="I1372" s="16">
        <f t="shared" si="70"/>
        <v>424.35999999999996</v>
      </c>
      <c r="J1372" s="16">
        <v>26.96</v>
      </c>
      <c r="K1372" s="16">
        <f>VLOOKUP(D1372,[1]Planilha2!$B$5:$I$1582,8,0)</f>
        <v>397.4</v>
      </c>
      <c r="L1372" s="16">
        <v>2114.33</v>
      </c>
      <c r="M1372" s="16">
        <v>380.16999999999996</v>
      </c>
      <c r="N1372" s="16">
        <f t="shared" si="71"/>
        <v>2981.92</v>
      </c>
    </row>
    <row r="1373" spans="2:14" x14ac:dyDescent="0.3">
      <c r="B1373" s="12" t="s">
        <v>12</v>
      </c>
      <c r="C1373" s="13" t="s">
        <v>1334</v>
      </c>
      <c r="D1373" s="13">
        <v>81763</v>
      </c>
      <c r="E1373" s="14" t="s">
        <v>22</v>
      </c>
      <c r="F1373" s="15">
        <f t="shared" si="69"/>
        <v>2631.66</v>
      </c>
      <c r="G1373" s="15">
        <v>499.13</v>
      </c>
      <c r="H1373" s="16"/>
      <c r="I1373" s="16">
        <f t="shared" si="70"/>
        <v>347.71</v>
      </c>
      <c r="J1373" s="16"/>
      <c r="K1373" s="16">
        <f>VLOOKUP(D1373,[1]Planilha2!$B$5:$I$1582,8,0)</f>
        <v>347.71</v>
      </c>
      <c r="L1373" s="16">
        <v>1784.82</v>
      </c>
      <c r="M1373" s="16">
        <v>187.42</v>
      </c>
      <c r="N1373" s="16">
        <f t="shared" si="71"/>
        <v>2444.2399999999998</v>
      </c>
    </row>
    <row r="1374" spans="2:14" x14ac:dyDescent="0.3">
      <c r="B1374" s="12" t="s">
        <v>12</v>
      </c>
      <c r="C1374" s="13" t="s">
        <v>1335</v>
      </c>
      <c r="D1374" s="13">
        <v>82343</v>
      </c>
      <c r="E1374" s="14" t="s">
        <v>14</v>
      </c>
      <c r="F1374" s="15">
        <f t="shared" si="69"/>
        <v>4085.39</v>
      </c>
      <c r="G1374" s="15">
        <v>925.57999999999993</v>
      </c>
      <c r="H1374" s="16"/>
      <c r="I1374" s="16">
        <f t="shared" si="70"/>
        <v>402.73</v>
      </c>
      <c r="J1374" s="16">
        <v>34.11</v>
      </c>
      <c r="K1374" s="16">
        <f>VLOOKUP(D1374,[1]Planilha2!$B$5:$I$1582,8,0)</f>
        <v>368.62</v>
      </c>
      <c r="L1374" s="16">
        <v>2757.08</v>
      </c>
      <c r="M1374" s="16">
        <v>540.96999999999991</v>
      </c>
      <c r="N1374" s="16">
        <f t="shared" si="71"/>
        <v>3544.42</v>
      </c>
    </row>
    <row r="1375" spans="2:14" x14ac:dyDescent="0.3">
      <c r="B1375" s="12" t="s">
        <v>12</v>
      </c>
      <c r="C1375" s="13" t="s">
        <v>1336</v>
      </c>
      <c r="D1375" s="13">
        <v>67057</v>
      </c>
      <c r="E1375" s="14" t="s">
        <v>1020</v>
      </c>
      <c r="F1375" s="15">
        <f t="shared" si="69"/>
        <v>6727.52</v>
      </c>
      <c r="G1375" s="15">
        <v>312.58</v>
      </c>
      <c r="H1375" s="16"/>
      <c r="I1375" s="16">
        <f t="shared" si="70"/>
        <v>1683.47</v>
      </c>
      <c r="J1375" s="16"/>
      <c r="K1375" s="16">
        <f>VLOOKUP(D1375,[1]Planilha2!$B$5:$I$1582,8,0)</f>
        <v>1683.47</v>
      </c>
      <c r="L1375" s="16">
        <v>4731.47</v>
      </c>
      <c r="M1375" s="16">
        <v>2427</v>
      </c>
      <c r="N1375" s="16">
        <f t="shared" si="71"/>
        <v>4300.5200000000004</v>
      </c>
    </row>
    <row r="1376" spans="2:14" x14ac:dyDescent="0.3">
      <c r="B1376" s="12" t="s">
        <v>12</v>
      </c>
      <c r="C1376" s="13" t="s">
        <v>1337</v>
      </c>
      <c r="D1376" s="13">
        <v>73639</v>
      </c>
      <c r="E1376" s="14" t="s">
        <v>14</v>
      </c>
      <c r="F1376" s="15">
        <f t="shared" si="69"/>
        <v>6984.2000000000007</v>
      </c>
      <c r="G1376" s="15">
        <v>5550.97</v>
      </c>
      <c r="H1376" s="16"/>
      <c r="I1376" s="16">
        <f t="shared" si="70"/>
        <v>1433.23</v>
      </c>
      <c r="J1376" s="16">
        <v>34.1</v>
      </c>
      <c r="K1376" s="16">
        <f>VLOOKUP(D1376,[1]Planilha2!$B$5:$I$1582,8,0)</f>
        <v>1399.13</v>
      </c>
      <c r="L1376" s="16"/>
      <c r="M1376" s="16">
        <v>5039.93</v>
      </c>
      <c r="N1376" s="16">
        <f t="shared" si="71"/>
        <v>1944.2700000000004</v>
      </c>
    </row>
    <row r="1377" spans="2:14" x14ac:dyDescent="0.3">
      <c r="B1377" s="12" t="s">
        <v>12</v>
      </c>
      <c r="C1377" s="13" t="s">
        <v>1338</v>
      </c>
      <c r="D1377" s="13">
        <v>80776</v>
      </c>
      <c r="E1377" s="14" t="s">
        <v>14</v>
      </c>
      <c r="F1377" s="15">
        <f t="shared" si="69"/>
        <v>4523.79</v>
      </c>
      <c r="G1377" s="15">
        <v>925.57999999999993</v>
      </c>
      <c r="H1377" s="16"/>
      <c r="I1377" s="16">
        <f t="shared" si="70"/>
        <v>841.13</v>
      </c>
      <c r="J1377" s="16">
        <v>34.119999999999997</v>
      </c>
      <c r="K1377" s="16">
        <f>VLOOKUP(D1377,[1]Planilha2!$B$5:$I$1582,8,0)</f>
        <v>807.01</v>
      </c>
      <c r="L1377" s="16">
        <v>2757.08</v>
      </c>
      <c r="M1377" s="16">
        <v>412.47999999999996</v>
      </c>
      <c r="N1377" s="16">
        <f t="shared" si="71"/>
        <v>4111.3100000000004</v>
      </c>
    </row>
    <row r="1378" spans="2:14" x14ac:dyDescent="0.3">
      <c r="B1378" s="12" t="s">
        <v>12</v>
      </c>
      <c r="C1378" s="13" t="s">
        <v>1339</v>
      </c>
      <c r="D1378" s="13">
        <v>82603</v>
      </c>
      <c r="E1378" s="14" t="s">
        <v>14</v>
      </c>
      <c r="F1378" s="15">
        <f t="shared" si="69"/>
        <v>3520.8199999999997</v>
      </c>
      <c r="G1378" s="15">
        <v>437.58</v>
      </c>
      <c r="H1378" s="16"/>
      <c r="I1378" s="16">
        <f t="shared" si="70"/>
        <v>326.15999999999997</v>
      </c>
      <c r="J1378" s="16">
        <v>0.01</v>
      </c>
      <c r="K1378" s="16">
        <f>VLOOKUP(D1378,[1]Planilha2!$B$5:$I$1582,8,0)</f>
        <v>326.14999999999998</v>
      </c>
      <c r="L1378" s="16">
        <v>2757.08</v>
      </c>
      <c r="M1378" s="16">
        <v>295.58999999999997</v>
      </c>
      <c r="N1378" s="16">
        <f t="shared" si="71"/>
        <v>3225.2299999999996</v>
      </c>
    </row>
    <row r="1379" spans="2:14" x14ac:dyDescent="0.3">
      <c r="B1379" s="12" t="s">
        <v>12</v>
      </c>
      <c r="C1379" s="13" t="s">
        <v>1340</v>
      </c>
      <c r="D1379" s="13">
        <v>78538</v>
      </c>
      <c r="E1379" s="14" t="s">
        <v>1341</v>
      </c>
      <c r="F1379" s="15">
        <f t="shared" si="69"/>
        <v>17551.09</v>
      </c>
      <c r="G1379" s="15">
        <v>312.58</v>
      </c>
      <c r="H1379" s="16"/>
      <c r="I1379" s="16">
        <f t="shared" si="70"/>
        <v>3314.25</v>
      </c>
      <c r="J1379" s="16"/>
      <c r="K1379" s="16">
        <f>VLOOKUP(D1379,[1]Planilha2!$B$5:$I$1582,8,0)</f>
        <v>3314.25</v>
      </c>
      <c r="L1379" s="16">
        <v>13924.26</v>
      </c>
      <c r="M1379" s="16">
        <v>3574.92</v>
      </c>
      <c r="N1379" s="16">
        <f t="shared" si="71"/>
        <v>13976.17</v>
      </c>
    </row>
    <row r="1380" spans="2:14" x14ac:dyDescent="0.3">
      <c r="B1380" s="12" t="s">
        <v>12</v>
      </c>
      <c r="C1380" s="13" t="s">
        <v>1342</v>
      </c>
      <c r="D1380" s="13">
        <v>73617</v>
      </c>
      <c r="E1380" s="14" t="s">
        <v>44</v>
      </c>
      <c r="F1380" s="15">
        <f t="shared" si="69"/>
        <v>3020.31</v>
      </c>
      <c r="G1380" s="15">
        <v>437.58</v>
      </c>
      <c r="H1380" s="16"/>
      <c r="I1380" s="16">
        <f t="shared" si="70"/>
        <v>858.04</v>
      </c>
      <c r="J1380" s="16"/>
      <c r="K1380" s="16">
        <f>VLOOKUP(D1380,[1]Planilha2!$B$5:$I$1582,8,0)</f>
        <v>858.04</v>
      </c>
      <c r="L1380" s="16">
        <v>1724.69</v>
      </c>
      <c r="M1380" s="16">
        <v>176.17000000000002</v>
      </c>
      <c r="N1380" s="16">
        <f t="shared" si="71"/>
        <v>2844.14</v>
      </c>
    </row>
    <row r="1381" spans="2:14" x14ac:dyDescent="0.3">
      <c r="B1381" s="12" t="s">
        <v>12</v>
      </c>
      <c r="C1381" s="13" t="s">
        <v>1343</v>
      </c>
      <c r="D1381" s="13">
        <v>73836</v>
      </c>
      <c r="E1381" s="14" t="s">
        <v>14</v>
      </c>
      <c r="F1381" s="15">
        <f t="shared" si="69"/>
        <v>4466.9799999999996</v>
      </c>
      <c r="G1381" s="15">
        <v>437.58</v>
      </c>
      <c r="H1381" s="16"/>
      <c r="I1381" s="16">
        <f t="shared" si="70"/>
        <v>1272.32</v>
      </c>
      <c r="J1381" s="16"/>
      <c r="K1381" s="16">
        <f>VLOOKUP(D1381,[1]Planilha2!$B$5:$I$1582,8,0)</f>
        <v>1272.32</v>
      </c>
      <c r="L1381" s="16">
        <v>2757.08</v>
      </c>
      <c r="M1381" s="16">
        <v>295.58999999999997</v>
      </c>
      <c r="N1381" s="16">
        <f t="shared" si="71"/>
        <v>4171.3899999999994</v>
      </c>
    </row>
    <row r="1382" spans="2:14" x14ac:dyDescent="0.3">
      <c r="B1382" s="12" t="s">
        <v>12</v>
      </c>
      <c r="C1382" s="13" t="s">
        <v>1344</v>
      </c>
      <c r="D1382" s="13">
        <v>77897</v>
      </c>
      <c r="E1382" s="14" t="s">
        <v>1723</v>
      </c>
      <c r="F1382" s="15">
        <f t="shared" si="69"/>
        <v>13076.38</v>
      </c>
      <c r="G1382" s="15">
        <v>11101.75</v>
      </c>
      <c r="H1382" s="16"/>
      <c r="I1382" s="16">
        <f t="shared" si="70"/>
        <v>1974.6299999999999</v>
      </c>
      <c r="J1382" s="16">
        <v>3.06</v>
      </c>
      <c r="K1382" s="16">
        <f>VLOOKUP(D1382,[1]Planilha2!$B$5:$I$1582,8,0)</f>
        <v>1971.57</v>
      </c>
      <c r="L1382" s="16"/>
      <c r="M1382" s="16">
        <v>10955.04</v>
      </c>
      <c r="N1382" s="16">
        <f t="shared" si="71"/>
        <v>2121.3399999999983</v>
      </c>
    </row>
    <row r="1383" spans="2:14" x14ac:dyDescent="0.3">
      <c r="B1383" s="12" t="s">
        <v>12</v>
      </c>
      <c r="C1383" s="13" t="s">
        <v>1345</v>
      </c>
      <c r="D1383" s="13">
        <v>73646</v>
      </c>
      <c r="E1383" s="14" t="s">
        <v>44</v>
      </c>
      <c r="F1383" s="15">
        <f t="shared" si="69"/>
        <v>3229.13</v>
      </c>
      <c r="G1383" s="15">
        <v>437.58</v>
      </c>
      <c r="H1383" s="16"/>
      <c r="I1383" s="16">
        <f t="shared" si="70"/>
        <v>918.78</v>
      </c>
      <c r="J1383" s="16"/>
      <c r="K1383" s="16">
        <f>VLOOKUP(D1383,[1]Planilha2!$B$5:$I$1582,8,0)</f>
        <v>918.78</v>
      </c>
      <c r="L1383" s="16">
        <v>1872.77</v>
      </c>
      <c r="M1383" s="16">
        <v>189.87</v>
      </c>
      <c r="N1383" s="16">
        <f t="shared" si="71"/>
        <v>3039.26</v>
      </c>
    </row>
    <row r="1384" spans="2:14" x14ac:dyDescent="0.3">
      <c r="B1384" s="12" t="s">
        <v>12</v>
      </c>
      <c r="C1384" s="13" t="s">
        <v>1346</v>
      </c>
      <c r="D1384" s="13">
        <v>73650</v>
      </c>
      <c r="E1384" s="14" t="s">
        <v>14</v>
      </c>
      <c r="F1384" s="15">
        <f t="shared" si="69"/>
        <v>4657.24</v>
      </c>
      <c r="G1384" s="15">
        <v>1115.45</v>
      </c>
      <c r="H1384" s="16"/>
      <c r="I1384" s="16">
        <f t="shared" si="70"/>
        <v>1314.51</v>
      </c>
      <c r="J1384" s="16"/>
      <c r="K1384" s="16">
        <f>VLOOKUP(D1384,[1]Planilha2!$B$5:$I$1582,8,0)</f>
        <v>1314.51</v>
      </c>
      <c r="L1384" s="16">
        <v>2227.2800000000002</v>
      </c>
      <c r="M1384" s="16">
        <v>324.83</v>
      </c>
      <c r="N1384" s="16">
        <f t="shared" si="71"/>
        <v>4332.41</v>
      </c>
    </row>
    <row r="1385" spans="2:14" x14ac:dyDescent="0.3">
      <c r="B1385" s="12" t="s">
        <v>12</v>
      </c>
      <c r="C1385" s="13" t="s">
        <v>1347</v>
      </c>
      <c r="D1385" s="13">
        <v>75953</v>
      </c>
      <c r="E1385" s="14" t="s">
        <v>16</v>
      </c>
      <c r="F1385" s="15">
        <f t="shared" si="69"/>
        <v>6421.04</v>
      </c>
      <c r="G1385" s="15">
        <v>710</v>
      </c>
      <c r="H1385" s="16"/>
      <c r="I1385" s="16">
        <f t="shared" si="70"/>
        <v>1647.05</v>
      </c>
      <c r="J1385" s="16"/>
      <c r="K1385" s="16">
        <f>VLOOKUP(D1385,[1]Planilha2!$B$5:$I$1582,8,0)</f>
        <v>1647.05</v>
      </c>
      <c r="L1385" s="16">
        <v>4063.99</v>
      </c>
      <c r="M1385" s="16">
        <v>750.2</v>
      </c>
      <c r="N1385" s="16">
        <f t="shared" si="71"/>
        <v>5670.84</v>
      </c>
    </row>
    <row r="1386" spans="2:14" x14ac:dyDescent="0.3">
      <c r="B1386" s="12" t="s">
        <v>12</v>
      </c>
      <c r="C1386" s="13" t="s">
        <v>1348</v>
      </c>
      <c r="D1386" s="13">
        <v>76998</v>
      </c>
      <c r="E1386" s="14" t="s">
        <v>1724</v>
      </c>
      <c r="F1386" s="15">
        <f t="shared" si="69"/>
        <v>10211.48</v>
      </c>
      <c r="G1386" s="15">
        <v>437.58</v>
      </c>
      <c r="H1386" s="16"/>
      <c r="I1386" s="16">
        <f t="shared" si="70"/>
        <v>2600.38</v>
      </c>
      <c r="J1386" s="16"/>
      <c r="K1386" s="16">
        <f>VLOOKUP(D1386,[1]Planilha2!$B$5:$I$1582,8,0)</f>
        <v>2600.38</v>
      </c>
      <c r="L1386" s="16">
        <v>7173.52</v>
      </c>
      <c r="M1386" s="16">
        <v>3113.96</v>
      </c>
      <c r="N1386" s="16">
        <f t="shared" si="71"/>
        <v>7097.5199999999995</v>
      </c>
    </row>
    <row r="1387" spans="2:14" x14ac:dyDescent="0.3">
      <c r="B1387" s="12" t="s">
        <v>12</v>
      </c>
      <c r="C1387" s="13" t="s">
        <v>1349</v>
      </c>
      <c r="D1387" s="13">
        <v>66724</v>
      </c>
      <c r="E1387" s="14" t="s">
        <v>16</v>
      </c>
      <c r="F1387" s="15">
        <f t="shared" si="69"/>
        <v>7713.74</v>
      </c>
      <c r="G1387" s="15">
        <v>967.28</v>
      </c>
      <c r="H1387" s="16"/>
      <c r="I1387" s="16">
        <f t="shared" si="70"/>
        <v>1779.3500000000001</v>
      </c>
      <c r="J1387" s="16">
        <v>1.2</v>
      </c>
      <c r="K1387" s="16">
        <f>VLOOKUP(D1387,[1]Planilha2!$B$5:$I$1582,8,0)</f>
        <v>1778.15</v>
      </c>
      <c r="L1387" s="16">
        <v>4967.1099999999997</v>
      </c>
      <c r="M1387" s="16">
        <v>1267.4100000000001</v>
      </c>
      <c r="N1387" s="16">
        <f t="shared" si="71"/>
        <v>6446.33</v>
      </c>
    </row>
    <row r="1388" spans="2:14" x14ac:dyDescent="0.3">
      <c r="B1388" s="12" t="s">
        <v>12</v>
      </c>
      <c r="C1388" s="13" t="s">
        <v>1350</v>
      </c>
      <c r="D1388" s="13">
        <v>74077</v>
      </c>
      <c r="E1388" s="14" t="s">
        <v>16</v>
      </c>
      <c r="F1388" s="15">
        <f t="shared" si="69"/>
        <v>6423.87</v>
      </c>
      <c r="G1388" s="15">
        <v>1389.88</v>
      </c>
      <c r="H1388" s="16"/>
      <c r="I1388" s="16">
        <f t="shared" si="70"/>
        <v>1647.33</v>
      </c>
      <c r="J1388" s="16">
        <v>0.25</v>
      </c>
      <c r="K1388" s="16">
        <f>VLOOKUP(D1388,[1]Planilha2!$B$5:$I$1582,8,0)</f>
        <v>1647.08</v>
      </c>
      <c r="L1388" s="16">
        <v>3386.66</v>
      </c>
      <c r="M1388" s="16">
        <v>751.22</v>
      </c>
      <c r="N1388" s="16">
        <f t="shared" si="71"/>
        <v>5672.65</v>
      </c>
    </row>
    <row r="1389" spans="2:14" x14ac:dyDescent="0.3">
      <c r="B1389" s="12" t="s">
        <v>12</v>
      </c>
      <c r="C1389" s="13" t="s">
        <v>1351</v>
      </c>
      <c r="D1389" s="13">
        <v>80339</v>
      </c>
      <c r="E1389" s="14" t="s">
        <v>1673</v>
      </c>
      <c r="F1389" s="15">
        <f t="shared" si="69"/>
        <v>4634.05</v>
      </c>
      <c r="G1389" s="15">
        <v>893.04</v>
      </c>
      <c r="H1389" s="16"/>
      <c r="I1389" s="16">
        <f t="shared" si="70"/>
        <v>983.93000000000006</v>
      </c>
      <c r="J1389" s="16">
        <v>31.83</v>
      </c>
      <c r="K1389" s="16">
        <f>VLOOKUP(D1389,[1]Planilha2!$B$5:$I$1582,8,0)</f>
        <v>952.1</v>
      </c>
      <c r="L1389" s="16">
        <v>2757.08</v>
      </c>
      <c r="M1389" s="16">
        <v>403.49</v>
      </c>
      <c r="N1389" s="16">
        <f t="shared" si="71"/>
        <v>4230.5600000000004</v>
      </c>
    </row>
    <row r="1390" spans="2:14" x14ac:dyDescent="0.3">
      <c r="B1390" s="12" t="s">
        <v>12</v>
      </c>
      <c r="C1390" s="13" t="s">
        <v>1352</v>
      </c>
      <c r="D1390" s="13">
        <v>77632</v>
      </c>
      <c r="E1390" s="14" t="s">
        <v>14</v>
      </c>
      <c r="F1390" s="15">
        <f t="shared" si="69"/>
        <v>4478.6399999999994</v>
      </c>
      <c r="G1390" s="15">
        <v>437.58</v>
      </c>
      <c r="H1390" s="16"/>
      <c r="I1390" s="16">
        <f t="shared" si="70"/>
        <v>1283.98</v>
      </c>
      <c r="J1390" s="16"/>
      <c r="K1390" s="16">
        <f>VLOOKUP(D1390,[1]Planilha2!$B$5:$I$1582,8,0)</f>
        <v>1283.98</v>
      </c>
      <c r="L1390" s="16">
        <v>2757.08</v>
      </c>
      <c r="M1390" s="16">
        <v>428.28999999999996</v>
      </c>
      <c r="N1390" s="16">
        <f t="shared" si="71"/>
        <v>4050.3499999999995</v>
      </c>
    </row>
    <row r="1391" spans="2:14" x14ac:dyDescent="0.3">
      <c r="B1391" s="12" t="s">
        <v>12</v>
      </c>
      <c r="C1391" s="13" t="s">
        <v>1353</v>
      </c>
      <c r="D1391" s="13">
        <v>75597</v>
      </c>
      <c r="E1391" s="14" t="s">
        <v>1667</v>
      </c>
      <c r="F1391" s="15">
        <f t="shared" si="69"/>
        <v>7602.76</v>
      </c>
      <c r="G1391" s="15">
        <v>1249.52</v>
      </c>
      <c r="H1391" s="16"/>
      <c r="I1391" s="16">
        <f t="shared" si="70"/>
        <v>1730.27</v>
      </c>
      <c r="J1391" s="16"/>
      <c r="K1391" s="16">
        <f>VLOOKUP(D1391,[1]Planilha2!$B$5:$I$1582,8,0)</f>
        <v>1730.27</v>
      </c>
      <c r="L1391" s="16">
        <v>4622.97</v>
      </c>
      <c r="M1391" s="16">
        <v>2650.58</v>
      </c>
      <c r="N1391" s="16">
        <f t="shared" si="71"/>
        <v>4952.18</v>
      </c>
    </row>
    <row r="1392" spans="2:14" x14ac:dyDescent="0.3">
      <c r="B1392" s="12" t="s">
        <v>12</v>
      </c>
      <c r="C1392" s="13" t="s">
        <v>1354</v>
      </c>
      <c r="D1392" s="13">
        <v>78721</v>
      </c>
      <c r="E1392" s="14" t="s">
        <v>1680</v>
      </c>
      <c r="F1392" s="15">
        <f t="shared" si="69"/>
        <v>5504.85</v>
      </c>
      <c r="G1392" s="15">
        <v>1151.76</v>
      </c>
      <c r="H1392" s="16"/>
      <c r="I1392" s="16">
        <f t="shared" si="70"/>
        <v>1304.17</v>
      </c>
      <c r="J1392" s="16">
        <v>1.18</v>
      </c>
      <c r="K1392" s="16">
        <f>VLOOKUP(D1392,[1]Planilha2!$B$5:$I$1582,8,0)</f>
        <v>1302.99</v>
      </c>
      <c r="L1392" s="16">
        <v>3048.92</v>
      </c>
      <c r="M1392" s="16">
        <v>462.63</v>
      </c>
      <c r="N1392" s="16">
        <f t="shared" si="71"/>
        <v>5042.22</v>
      </c>
    </row>
    <row r="1393" spans="2:14" x14ac:dyDescent="0.3">
      <c r="B1393" s="12" t="s">
        <v>12</v>
      </c>
      <c r="C1393" s="13" t="s">
        <v>1801</v>
      </c>
      <c r="D1393" s="13">
        <v>84865</v>
      </c>
      <c r="E1393" s="14" t="s">
        <v>90</v>
      </c>
      <c r="F1393" s="15">
        <f t="shared" si="69"/>
        <v>1066.8400000000001</v>
      </c>
      <c r="G1393" s="15">
        <v>165.76</v>
      </c>
      <c r="H1393" s="16"/>
      <c r="I1393" s="16">
        <f t="shared" si="70"/>
        <v>120.37</v>
      </c>
      <c r="J1393" s="16"/>
      <c r="K1393" s="16">
        <f>VLOOKUP(D1393,[1]Planilha2!$B$5:$I$1582,8,0)</f>
        <v>120.37</v>
      </c>
      <c r="L1393" s="16">
        <v>780.71</v>
      </c>
      <c r="M1393" s="16">
        <v>85.88</v>
      </c>
      <c r="N1393" s="16">
        <f t="shared" si="71"/>
        <v>980.96000000000015</v>
      </c>
    </row>
    <row r="1394" spans="2:14" x14ac:dyDescent="0.3">
      <c r="B1394" s="12" t="s">
        <v>12</v>
      </c>
      <c r="C1394" s="13" t="s">
        <v>1355</v>
      </c>
      <c r="D1394" s="13">
        <v>79577</v>
      </c>
      <c r="E1394" s="14" t="s">
        <v>1356</v>
      </c>
      <c r="F1394" s="15">
        <f t="shared" si="69"/>
        <v>3268.65</v>
      </c>
      <c r="G1394" s="15">
        <v>437.58</v>
      </c>
      <c r="H1394" s="16"/>
      <c r="I1394" s="16">
        <f t="shared" si="70"/>
        <v>756.73</v>
      </c>
      <c r="J1394" s="16"/>
      <c r="K1394" s="16">
        <f>VLOOKUP(D1394,[1]Planilha2!$B$5:$I$1582,8,0)</f>
        <v>756.73</v>
      </c>
      <c r="L1394" s="16">
        <v>2074.34</v>
      </c>
      <c r="M1394" s="16">
        <v>333.02</v>
      </c>
      <c r="N1394" s="16">
        <f t="shared" si="71"/>
        <v>2935.63</v>
      </c>
    </row>
    <row r="1395" spans="2:14" x14ac:dyDescent="0.3">
      <c r="B1395" s="12" t="s">
        <v>12</v>
      </c>
      <c r="C1395" s="13" t="s">
        <v>1357</v>
      </c>
      <c r="D1395" s="13">
        <v>74367</v>
      </c>
      <c r="E1395" s="14" t="s">
        <v>29</v>
      </c>
      <c r="F1395" s="15">
        <f t="shared" si="69"/>
        <v>5665.61</v>
      </c>
      <c r="G1395" s="15">
        <v>1151.6199999999999</v>
      </c>
      <c r="H1395" s="16"/>
      <c r="I1395" s="16">
        <f t="shared" si="70"/>
        <v>1465.07</v>
      </c>
      <c r="J1395" s="16"/>
      <c r="K1395" s="16">
        <f>VLOOKUP(D1395,[1]Planilha2!$B$5:$I$1582,8,0)</f>
        <v>1465.07</v>
      </c>
      <c r="L1395" s="16">
        <v>3048.92</v>
      </c>
      <c r="M1395" s="16">
        <v>1588.1100000000001</v>
      </c>
      <c r="N1395" s="16">
        <f t="shared" si="71"/>
        <v>4077.4999999999995</v>
      </c>
    </row>
    <row r="1396" spans="2:14" x14ac:dyDescent="0.3">
      <c r="B1396" s="12" t="s">
        <v>12</v>
      </c>
      <c r="C1396" s="13" t="s">
        <v>1358</v>
      </c>
      <c r="D1396" s="13">
        <v>75056</v>
      </c>
      <c r="E1396" s="14" t="s">
        <v>364</v>
      </c>
      <c r="F1396" s="15">
        <f t="shared" si="69"/>
        <v>12601.970000000001</v>
      </c>
      <c r="G1396" s="15">
        <v>1911.3600000000001</v>
      </c>
      <c r="H1396" s="16"/>
      <c r="I1396" s="16">
        <f t="shared" si="70"/>
        <v>2651.81</v>
      </c>
      <c r="J1396" s="16"/>
      <c r="K1396" s="16">
        <f>VLOOKUP(D1396,[1]Planilha2!$B$5:$I$1582,8,0)</f>
        <v>2651.81</v>
      </c>
      <c r="L1396" s="16">
        <v>8038.8</v>
      </c>
      <c r="M1396" s="16">
        <v>4674.33</v>
      </c>
      <c r="N1396" s="16">
        <f t="shared" si="71"/>
        <v>7927.6400000000012</v>
      </c>
    </row>
    <row r="1397" spans="2:14" x14ac:dyDescent="0.3">
      <c r="B1397" s="12" t="s">
        <v>12</v>
      </c>
      <c r="C1397" s="13" t="s">
        <v>1359</v>
      </c>
      <c r="D1397" s="13">
        <v>80482</v>
      </c>
      <c r="E1397" s="14" t="s">
        <v>20</v>
      </c>
      <c r="F1397" s="15">
        <f t="shared" si="69"/>
        <v>2585.9700000000003</v>
      </c>
      <c r="G1397" s="15">
        <v>437.58</v>
      </c>
      <c r="H1397" s="16"/>
      <c r="I1397" s="16">
        <f t="shared" si="70"/>
        <v>488.92</v>
      </c>
      <c r="J1397" s="16"/>
      <c r="K1397" s="16">
        <f>VLOOKUP(D1397,[1]Planilha2!$B$5:$I$1582,8,0)</f>
        <v>488.92</v>
      </c>
      <c r="L1397" s="16">
        <v>1659.47</v>
      </c>
      <c r="M1397" s="16">
        <v>891.2</v>
      </c>
      <c r="N1397" s="16">
        <f t="shared" si="71"/>
        <v>1694.7700000000002</v>
      </c>
    </row>
    <row r="1398" spans="2:14" x14ac:dyDescent="0.3">
      <c r="B1398" s="12" t="s">
        <v>12</v>
      </c>
      <c r="C1398" s="13" t="s">
        <v>1360</v>
      </c>
      <c r="D1398" s="13">
        <v>75532</v>
      </c>
      <c r="E1398" s="14" t="s">
        <v>24</v>
      </c>
      <c r="F1398" s="15">
        <f t="shared" si="69"/>
        <v>7294.59</v>
      </c>
      <c r="G1398" s="15">
        <v>999.23000000000013</v>
      </c>
      <c r="H1398" s="16"/>
      <c r="I1398" s="16">
        <f t="shared" si="70"/>
        <v>1672.3899999999999</v>
      </c>
      <c r="J1398" s="16">
        <v>0.33</v>
      </c>
      <c r="K1398" s="16">
        <f>VLOOKUP(D1398,[1]Planilha2!$B$5:$I$1582,8,0)</f>
        <v>1672.06</v>
      </c>
      <c r="L1398" s="16">
        <v>4622.97</v>
      </c>
      <c r="M1398" s="16">
        <v>1218.72</v>
      </c>
      <c r="N1398" s="16">
        <f t="shared" si="71"/>
        <v>6075.87</v>
      </c>
    </row>
    <row r="1399" spans="2:14" x14ac:dyDescent="0.3">
      <c r="B1399" s="12" t="s">
        <v>12</v>
      </c>
      <c r="C1399" s="13" t="s">
        <v>1361</v>
      </c>
      <c r="D1399" s="13">
        <v>82854</v>
      </c>
      <c r="E1399" s="14" t="s">
        <v>1725</v>
      </c>
      <c r="F1399" s="15">
        <f t="shared" si="69"/>
        <v>5065.51</v>
      </c>
      <c r="G1399" s="15"/>
      <c r="H1399" s="16"/>
      <c r="I1399" s="16">
        <f t="shared" si="70"/>
        <v>335.08</v>
      </c>
      <c r="J1399" s="16"/>
      <c r="K1399" s="16">
        <f>VLOOKUP(D1399,[1]Planilha2!$B$5:$I$1582,8,0)</f>
        <v>335.08</v>
      </c>
      <c r="L1399" s="16">
        <v>4730.43</v>
      </c>
      <c r="M1399" s="16">
        <v>1024.27</v>
      </c>
      <c r="N1399" s="16">
        <f t="shared" si="71"/>
        <v>4041.2400000000002</v>
      </c>
    </row>
    <row r="1400" spans="2:14" x14ac:dyDescent="0.3">
      <c r="B1400" s="12" t="s">
        <v>12</v>
      </c>
      <c r="C1400" s="13" t="s">
        <v>1362</v>
      </c>
      <c r="D1400" s="13">
        <v>73625</v>
      </c>
      <c r="E1400" s="14" t="s">
        <v>37</v>
      </c>
      <c r="F1400" s="15">
        <f t="shared" si="69"/>
        <v>6722.37</v>
      </c>
      <c r="G1400" s="15">
        <v>1893.11</v>
      </c>
      <c r="H1400" s="16"/>
      <c r="I1400" s="16">
        <f t="shared" si="70"/>
        <v>1704.25</v>
      </c>
      <c r="J1400" s="16">
        <v>34.03</v>
      </c>
      <c r="K1400" s="16">
        <f>VLOOKUP(D1400,[1]Planilha2!$B$5:$I$1582,8,0)</f>
        <v>1670.22</v>
      </c>
      <c r="L1400" s="16">
        <v>3125.01</v>
      </c>
      <c r="M1400" s="16">
        <v>919.47</v>
      </c>
      <c r="N1400" s="16">
        <f t="shared" si="71"/>
        <v>5802.9</v>
      </c>
    </row>
    <row r="1401" spans="2:14" x14ac:dyDescent="0.3">
      <c r="B1401" s="12" t="s">
        <v>12</v>
      </c>
      <c r="C1401" s="13" t="s">
        <v>1363</v>
      </c>
      <c r="D1401" s="13">
        <v>80856</v>
      </c>
      <c r="E1401" s="14" t="s">
        <v>1696</v>
      </c>
      <c r="F1401" s="15">
        <f t="shared" si="69"/>
        <v>3469.98</v>
      </c>
      <c r="G1401" s="15">
        <v>723.33</v>
      </c>
      <c r="H1401" s="16"/>
      <c r="I1401" s="16">
        <f t="shared" si="70"/>
        <v>632.31999999999994</v>
      </c>
      <c r="J1401" s="16">
        <v>30.65</v>
      </c>
      <c r="K1401" s="16">
        <f>VLOOKUP(D1401,[1]Planilha2!$B$5:$I$1582,8,0)</f>
        <v>601.66999999999996</v>
      </c>
      <c r="L1401" s="16">
        <v>2114.33</v>
      </c>
      <c r="M1401" s="16">
        <v>241.54</v>
      </c>
      <c r="N1401" s="16">
        <f t="shared" si="71"/>
        <v>3228.44</v>
      </c>
    </row>
    <row r="1402" spans="2:14" x14ac:dyDescent="0.3">
      <c r="B1402" s="12" t="s">
        <v>12</v>
      </c>
      <c r="C1402" s="13" t="s">
        <v>1364</v>
      </c>
      <c r="D1402" s="13">
        <v>75207</v>
      </c>
      <c r="E1402" s="14" t="s">
        <v>14</v>
      </c>
      <c r="F1402" s="15">
        <f t="shared" si="69"/>
        <v>4726.59</v>
      </c>
      <c r="G1402" s="15">
        <v>773.13</v>
      </c>
      <c r="H1402" s="16"/>
      <c r="I1402" s="16">
        <f t="shared" si="70"/>
        <v>1380.19</v>
      </c>
      <c r="J1402" s="16"/>
      <c r="K1402" s="16">
        <f>VLOOKUP(D1402,[1]Planilha2!$B$5:$I$1582,8,0)</f>
        <v>1380.19</v>
      </c>
      <c r="L1402" s="16">
        <v>2573.27</v>
      </c>
      <c r="M1402" s="16">
        <v>1149.3999999999999</v>
      </c>
      <c r="N1402" s="16">
        <f t="shared" si="71"/>
        <v>3577.1900000000005</v>
      </c>
    </row>
    <row r="1403" spans="2:14" x14ac:dyDescent="0.3">
      <c r="B1403" s="12" t="s">
        <v>12</v>
      </c>
      <c r="C1403" s="13" t="s">
        <v>1365</v>
      </c>
      <c r="D1403" s="13">
        <v>81904</v>
      </c>
      <c r="E1403" s="14" t="s">
        <v>1726</v>
      </c>
      <c r="F1403" s="15">
        <f t="shared" si="69"/>
        <v>7916.5199999999995</v>
      </c>
      <c r="G1403" s="15">
        <v>1843.9</v>
      </c>
      <c r="H1403" s="16"/>
      <c r="I1403" s="16">
        <f t="shared" si="70"/>
        <v>1032.55</v>
      </c>
      <c r="J1403" s="16">
        <v>72.42</v>
      </c>
      <c r="K1403" s="16">
        <f>VLOOKUP(D1403,[1]Planilha2!$B$5:$I$1582,8,0)</f>
        <v>960.13</v>
      </c>
      <c r="L1403" s="16">
        <v>5040.07</v>
      </c>
      <c r="M1403" s="16">
        <v>1608.9099999999999</v>
      </c>
      <c r="N1403" s="16">
        <f t="shared" si="71"/>
        <v>6307.61</v>
      </c>
    </row>
    <row r="1404" spans="2:14" x14ac:dyDescent="0.3">
      <c r="B1404" s="12" t="s">
        <v>12</v>
      </c>
      <c r="C1404" s="13" t="s">
        <v>1366</v>
      </c>
      <c r="D1404" s="13">
        <v>69984</v>
      </c>
      <c r="E1404" s="14" t="s">
        <v>42</v>
      </c>
      <c r="F1404" s="15">
        <f t="shared" si="69"/>
        <v>8895.14</v>
      </c>
      <c r="G1404" s="15">
        <v>1904.8000000000002</v>
      </c>
      <c r="H1404" s="16"/>
      <c r="I1404" s="16">
        <f t="shared" si="70"/>
        <v>1950.27</v>
      </c>
      <c r="J1404" s="16">
        <v>76.7</v>
      </c>
      <c r="K1404" s="16">
        <f>VLOOKUP(D1404,[1]Planilha2!$B$5:$I$1582,8,0)</f>
        <v>1873.57</v>
      </c>
      <c r="L1404" s="16">
        <v>5040.07</v>
      </c>
      <c r="M1404" s="16">
        <v>1664.63</v>
      </c>
      <c r="N1404" s="16">
        <f t="shared" si="71"/>
        <v>7230.5099999999993</v>
      </c>
    </row>
    <row r="1405" spans="2:14" x14ac:dyDescent="0.3">
      <c r="B1405" s="12" t="s">
        <v>12</v>
      </c>
      <c r="C1405" s="13" t="s">
        <v>1367</v>
      </c>
      <c r="D1405" s="13">
        <v>77265</v>
      </c>
      <c r="E1405" s="14" t="s">
        <v>1727</v>
      </c>
      <c r="F1405" s="15">
        <f t="shared" si="69"/>
        <v>4037.4199999999996</v>
      </c>
      <c r="G1405" s="15">
        <v>720.12</v>
      </c>
      <c r="H1405" s="16"/>
      <c r="I1405" s="16">
        <f t="shared" si="70"/>
        <v>1211.08</v>
      </c>
      <c r="J1405" s="16"/>
      <c r="K1405" s="16">
        <f>VLOOKUP(D1405,[1]Planilha2!$B$5:$I$1582,8,0)</f>
        <v>1211.08</v>
      </c>
      <c r="L1405" s="16">
        <v>2106.2199999999998</v>
      </c>
      <c r="M1405" s="16">
        <v>488.99</v>
      </c>
      <c r="N1405" s="16">
        <f t="shared" si="71"/>
        <v>3548.4299999999994</v>
      </c>
    </row>
    <row r="1406" spans="2:14" x14ac:dyDescent="0.3">
      <c r="B1406" s="12" t="s">
        <v>12</v>
      </c>
      <c r="C1406" s="13" t="s">
        <v>1368</v>
      </c>
      <c r="D1406" s="13">
        <v>77372</v>
      </c>
      <c r="E1406" s="14" t="s">
        <v>16</v>
      </c>
      <c r="F1406" s="15">
        <f t="shared" si="69"/>
        <v>7444.51</v>
      </c>
      <c r="G1406" s="15">
        <v>1553.75</v>
      </c>
      <c r="H1406" s="16"/>
      <c r="I1406" s="16">
        <f t="shared" si="70"/>
        <v>1826.77</v>
      </c>
      <c r="J1406" s="16">
        <v>58.97</v>
      </c>
      <c r="K1406" s="16">
        <f>VLOOKUP(D1406,[1]Planilha2!$B$5:$I$1582,8,0)</f>
        <v>1767.8</v>
      </c>
      <c r="L1406" s="16">
        <v>4063.99</v>
      </c>
      <c r="M1406" s="16">
        <v>1239.81</v>
      </c>
      <c r="N1406" s="16">
        <f t="shared" si="71"/>
        <v>6204.7000000000007</v>
      </c>
    </row>
    <row r="1407" spans="2:14" x14ac:dyDescent="0.3">
      <c r="B1407" s="12" t="s">
        <v>12</v>
      </c>
      <c r="C1407" s="13" t="s">
        <v>1802</v>
      </c>
      <c r="D1407" s="13">
        <v>84407</v>
      </c>
      <c r="E1407" s="14" t="s">
        <v>1706</v>
      </c>
      <c r="F1407" s="15">
        <f t="shared" si="69"/>
        <v>8087.69</v>
      </c>
      <c r="G1407" s="15">
        <v>361.2</v>
      </c>
      <c r="H1407" s="16"/>
      <c r="I1407" s="16">
        <f t="shared" si="70"/>
        <v>552.96</v>
      </c>
      <c r="J1407" s="16"/>
      <c r="K1407" s="16">
        <f>VLOOKUP(D1407,[1]Planilha2!$B$5:$I$1582,8,0)</f>
        <v>552.96</v>
      </c>
      <c r="L1407" s="16">
        <v>7173.53</v>
      </c>
      <c r="M1407" s="16">
        <v>1861.3899999999999</v>
      </c>
      <c r="N1407" s="16">
        <f t="shared" si="71"/>
        <v>6226.2999999999993</v>
      </c>
    </row>
    <row r="1408" spans="2:14" x14ac:dyDescent="0.3">
      <c r="B1408" s="12" t="s">
        <v>12</v>
      </c>
      <c r="C1408" s="13" t="s">
        <v>1369</v>
      </c>
      <c r="D1408" s="13">
        <v>73462</v>
      </c>
      <c r="E1408" s="14" t="s">
        <v>14</v>
      </c>
      <c r="F1408" s="15">
        <f t="shared" si="69"/>
        <v>5156.71</v>
      </c>
      <c r="G1408" s="15">
        <v>880.92</v>
      </c>
      <c r="H1408" s="16"/>
      <c r="I1408" s="16">
        <f t="shared" si="70"/>
        <v>1370.64</v>
      </c>
      <c r="J1408" s="16">
        <v>30.98</v>
      </c>
      <c r="K1408" s="16">
        <f>VLOOKUP(D1408,[1]Planilha2!$B$5:$I$1582,8,0)</f>
        <v>1339.66</v>
      </c>
      <c r="L1408" s="16">
        <v>2905.15</v>
      </c>
      <c r="M1408" s="16">
        <v>443.74000000000007</v>
      </c>
      <c r="N1408" s="16">
        <f t="shared" si="71"/>
        <v>4712.97</v>
      </c>
    </row>
    <row r="1409" spans="2:14" x14ac:dyDescent="0.3">
      <c r="B1409" s="12" t="s">
        <v>12</v>
      </c>
      <c r="C1409" s="13" t="s">
        <v>1370</v>
      </c>
      <c r="D1409" s="13">
        <v>79950</v>
      </c>
      <c r="E1409" s="14" t="s">
        <v>67</v>
      </c>
      <c r="F1409" s="15">
        <f t="shared" si="69"/>
        <v>3876.56</v>
      </c>
      <c r="G1409" s="15">
        <v>1126.69</v>
      </c>
      <c r="H1409" s="16"/>
      <c r="I1409" s="16">
        <f t="shared" si="70"/>
        <v>854.8</v>
      </c>
      <c r="J1409" s="16"/>
      <c r="K1409" s="16">
        <f>VLOOKUP(D1409,[1]Planilha2!$B$5:$I$1582,8,0)</f>
        <v>854.8</v>
      </c>
      <c r="L1409" s="16">
        <v>1895.07</v>
      </c>
      <c r="M1409" s="16">
        <v>1374.36</v>
      </c>
      <c r="N1409" s="16">
        <f t="shared" si="71"/>
        <v>2502.1999999999998</v>
      </c>
    </row>
    <row r="1410" spans="2:14" x14ac:dyDescent="0.3">
      <c r="B1410" s="12" t="s">
        <v>12</v>
      </c>
      <c r="C1410" s="13" t="s">
        <v>1371</v>
      </c>
      <c r="D1410" s="13">
        <v>81074</v>
      </c>
      <c r="E1410" s="14" t="s">
        <v>37</v>
      </c>
      <c r="F1410" s="15">
        <f t="shared" si="69"/>
        <v>6146.35</v>
      </c>
      <c r="G1410" s="15">
        <v>1856.65</v>
      </c>
      <c r="H1410" s="16"/>
      <c r="I1410" s="16">
        <f t="shared" si="70"/>
        <v>1092.0500000000002</v>
      </c>
      <c r="J1410" s="16">
        <v>41.38</v>
      </c>
      <c r="K1410" s="16">
        <f>VLOOKUP(D1410,[1]Planilha2!$B$5:$I$1582,8,0)</f>
        <v>1050.67</v>
      </c>
      <c r="L1410" s="16">
        <v>3197.65</v>
      </c>
      <c r="M1410" s="16">
        <v>1065.4100000000001</v>
      </c>
      <c r="N1410" s="16">
        <f t="shared" si="71"/>
        <v>5080.9400000000005</v>
      </c>
    </row>
    <row r="1411" spans="2:14" x14ac:dyDescent="0.3">
      <c r="B1411" s="12" t="s">
        <v>12</v>
      </c>
      <c r="C1411" s="13" t="s">
        <v>1372</v>
      </c>
      <c r="D1411" s="13">
        <v>73633</v>
      </c>
      <c r="E1411" s="14"/>
      <c r="F1411" s="15">
        <f t="shared" si="69"/>
        <v>10174.14</v>
      </c>
      <c r="G1411" s="15">
        <v>3062.16</v>
      </c>
      <c r="H1411" s="16"/>
      <c r="I1411" s="16">
        <f t="shared" si="70"/>
        <v>4354.8999999999996</v>
      </c>
      <c r="J1411" s="16">
        <v>3084.36</v>
      </c>
      <c r="K1411" s="16">
        <f>VLOOKUP(D1411,[1]Planilha2!$B$5:$I$1582,8,0)</f>
        <v>1270.54</v>
      </c>
      <c r="L1411" s="16">
        <v>2757.08</v>
      </c>
      <c r="M1411" s="16">
        <v>4381.6899999999996</v>
      </c>
      <c r="N1411" s="16">
        <f t="shared" si="71"/>
        <v>5792.45</v>
      </c>
    </row>
    <row r="1412" spans="2:14" x14ac:dyDescent="0.3">
      <c r="B1412" s="12" t="s">
        <v>12</v>
      </c>
      <c r="C1412" s="13" t="s">
        <v>1373</v>
      </c>
      <c r="D1412" s="13">
        <v>81545</v>
      </c>
      <c r="E1412" s="14" t="s">
        <v>1374</v>
      </c>
      <c r="F1412" s="15">
        <f t="shared" si="69"/>
        <v>2810.5</v>
      </c>
      <c r="G1412" s="15">
        <v>437.58</v>
      </c>
      <c r="H1412" s="16"/>
      <c r="I1412" s="16">
        <f t="shared" si="70"/>
        <v>404.01</v>
      </c>
      <c r="J1412" s="16"/>
      <c r="K1412" s="16">
        <f>VLOOKUP(D1412,[1]Planilha2!$B$5:$I$1582,8,0)</f>
        <v>404.01</v>
      </c>
      <c r="L1412" s="16">
        <v>1968.91</v>
      </c>
      <c r="M1412" s="16">
        <v>406.86</v>
      </c>
      <c r="N1412" s="16">
        <f t="shared" si="71"/>
        <v>2403.64</v>
      </c>
    </row>
    <row r="1413" spans="2:14" x14ac:dyDescent="0.3">
      <c r="B1413" s="12" t="s">
        <v>12</v>
      </c>
      <c r="C1413" s="13" t="s">
        <v>1375</v>
      </c>
      <c r="D1413" s="13">
        <v>73943</v>
      </c>
      <c r="E1413" s="14" t="s">
        <v>14</v>
      </c>
      <c r="F1413" s="15">
        <f t="shared" si="69"/>
        <v>5173.47</v>
      </c>
      <c r="G1413" s="15">
        <v>1200.05</v>
      </c>
      <c r="H1413" s="16"/>
      <c r="I1413" s="16">
        <f t="shared" si="70"/>
        <v>1455.6200000000001</v>
      </c>
      <c r="J1413" s="16">
        <v>26.22</v>
      </c>
      <c r="K1413" s="16">
        <f>VLOOKUP(D1413,[1]Planilha2!$B$5:$I$1582,8,0)</f>
        <v>1429.4</v>
      </c>
      <c r="L1413" s="16">
        <v>2517.8000000000002</v>
      </c>
      <c r="M1413" s="16">
        <v>491.96</v>
      </c>
      <c r="N1413" s="16">
        <f t="shared" si="71"/>
        <v>4681.51</v>
      </c>
    </row>
    <row r="1414" spans="2:14" x14ac:dyDescent="0.3">
      <c r="B1414" s="12" t="s">
        <v>12</v>
      </c>
      <c r="C1414" s="13" t="s">
        <v>1376</v>
      </c>
      <c r="D1414" s="13">
        <v>79169</v>
      </c>
      <c r="E1414" s="14" t="s">
        <v>1377</v>
      </c>
      <c r="F1414" s="15">
        <f t="shared" si="69"/>
        <v>5846.42</v>
      </c>
      <c r="G1414" s="15">
        <v>437.58</v>
      </c>
      <c r="H1414" s="16"/>
      <c r="I1414" s="16">
        <f t="shared" si="70"/>
        <v>1418.24</v>
      </c>
      <c r="J1414" s="16"/>
      <c r="K1414" s="16">
        <f>VLOOKUP(D1414,[1]Planilha2!$B$5:$I$1582,8,0)</f>
        <v>1418.24</v>
      </c>
      <c r="L1414" s="16">
        <v>3990.6</v>
      </c>
      <c r="M1414" s="16">
        <v>761.62</v>
      </c>
      <c r="N1414" s="16">
        <f t="shared" si="71"/>
        <v>5084.8</v>
      </c>
    </row>
    <row r="1415" spans="2:14" x14ac:dyDescent="0.3">
      <c r="B1415" s="12" t="s">
        <v>12</v>
      </c>
      <c r="C1415" s="13" t="s">
        <v>1378</v>
      </c>
      <c r="D1415" s="13">
        <v>75605</v>
      </c>
      <c r="E1415" s="14" t="s">
        <v>22</v>
      </c>
      <c r="F1415" s="15">
        <f t="shared" si="69"/>
        <v>3659.66</v>
      </c>
      <c r="G1415" s="15">
        <v>780.8</v>
      </c>
      <c r="H1415" s="16"/>
      <c r="I1415" s="16">
        <f t="shared" si="70"/>
        <v>1032.49</v>
      </c>
      <c r="J1415" s="16">
        <v>23.99</v>
      </c>
      <c r="K1415" s="16">
        <f>VLOOKUP(D1415,[1]Planilha2!$B$5:$I$1582,8,0)</f>
        <v>1008.5</v>
      </c>
      <c r="L1415" s="16">
        <v>1846.37</v>
      </c>
      <c r="M1415" s="16">
        <v>220.46999999999997</v>
      </c>
      <c r="N1415" s="16">
        <f t="shared" si="71"/>
        <v>3439.19</v>
      </c>
    </row>
    <row r="1416" spans="2:14" x14ac:dyDescent="0.3">
      <c r="B1416" s="12" t="s">
        <v>12</v>
      </c>
      <c r="C1416" s="13" t="s">
        <v>1379</v>
      </c>
      <c r="D1416" s="13">
        <v>79678</v>
      </c>
      <c r="E1416" s="14" t="s">
        <v>14</v>
      </c>
      <c r="F1416" s="15">
        <f t="shared" si="69"/>
        <v>217.43</v>
      </c>
      <c r="G1416" s="15"/>
      <c r="H1416" s="16"/>
      <c r="I1416" s="16">
        <f t="shared" si="70"/>
        <v>217.43</v>
      </c>
      <c r="J1416" s="16"/>
      <c r="K1416" s="16">
        <f>VLOOKUP(D1416,[1]Planilha2!$B$5:$I$1582,8,0)</f>
        <v>217.43</v>
      </c>
      <c r="L1416" s="16"/>
      <c r="M1416" s="16">
        <v>74.050000000000011</v>
      </c>
      <c r="N1416" s="16">
        <f t="shared" si="71"/>
        <v>143.38</v>
      </c>
    </row>
    <row r="1417" spans="2:14" x14ac:dyDescent="0.3">
      <c r="B1417" s="12" t="s">
        <v>12</v>
      </c>
      <c r="C1417" s="13" t="s">
        <v>1380</v>
      </c>
      <c r="D1417" s="13">
        <v>74864</v>
      </c>
      <c r="E1417" s="14" t="s">
        <v>14</v>
      </c>
      <c r="F1417" s="15">
        <f t="shared" si="69"/>
        <v>5069.0499999999993</v>
      </c>
      <c r="G1417" s="15">
        <v>984.94</v>
      </c>
      <c r="H1417" s="16"/>
      <c r="I1417" s="16">
        <f t="shared" si="70"/>
        <v>1418.9299999999998</v>
      </c>
      <c r="J1417" s="16">
        <v>31.83</v>
      </c>
      <c r="K1417" s="16">
        <f>VLOOKUP(D1417,[1]Planilha2!$B$5:$I$1582,8,0)</f>
        <v>1387.1</v>
      </c>
      <c r="L1417" s="16">
        <v>2665.18</v>
      </c>
      <c r="M1417" s="16">
        <v>625.73000000000013</v>
      </c>
      <c r="N1417" s="16">
        <f t="shared" si="71"/>
        <v>4443.3199999999988</v>
      </c>
    </row>
    <row r="1418" spans="2:14" x14ac:dyDescent="0.3">
      <c r="B1418" s="12" t="s">
        <v>12</v>
      </c>
      <c r="C1418" s="13" t="s">
        <v>1381</v>
      </c>
      <c r="D1418" s="13">
        <v>73732</v>
      </c>
      <c r="E1418" s="14" t="s">
        <v>14</v>
      </c>
      <c r="F1418" s="15">
        <f t="shared" si="69"/>
        <v>5320.0599999999995</v>
      </c>
      <c r="G1418" s="15">
        <v>949.11999999999989</v>
      </c>
      <c r="H1418" s="16"/>
      <c r="I1418" s="16">
        <f t="shared" si="70"/>
        <v>1465.79</v>
      </c>
      <c r="J1418" s="16">
        <v>35.75</v>
      </c>
      <c r="K1418" s="16">
        <f>VLOOKUP(D1418,[1]Planilha2!$B$5:$I$1582,8,0)</f>
        <v>1430.04</v>
      </c>
      <c r="L1418" s="16">
        <v>2905.15</v>
      </c>
      <c r="M1418" s="16">
        <v>594.76</v>
      </c>
      <c r="N1418" s="16">
        <f t="shared" si="71"/>
        <v>4725.2999999999993</v>
      </c>
    </row>
    <row r="1419" spans="2:14" x14ac:dyDescent="0.3">
      <c r="B1419" s="12" t="s">
        <v>12</v>
      </c>
      <c r="C1419" s="13" t="s">
        <v>1803</v>
      </c>
      <c r="D1419" s="13">
        <v>84227</v>
      </c>
      <c r="E1419" s="14" t="s">
        <v>14</v>
      </c>
      <c r="F1419" s="15">
        <f t="shared" si="69"/>
        <v>3306.29</v>
      </c>
      <c r="G1419" s="15">
        <v>312.58</v>
      </c>
      <c r="H1419" s="16"/>
      <c r="I1419" s="16">
        <f t="shared" si="70"/>
        <v>236.63</v>
      </c>
      <c r="J1419" s="16"/>
      <c r="K1419" s="16">
        <f>VLOOKUP(D1419,[1]Planilha2!$B$5:$I$1582,8,0)</f>
        <v>236.63</v>
      </c>
      <c r="L1419" s="16">
        <v>2757.08</v>
      </c>
      <c r="M1419" s="16">
        <v>268.69</v>
      </c>
      <c r="N1419" s="16">
        <f t="shared" si="71"/>
        <v>3037.6</v>
      </c>
    </row>
    <row r="1420" spans="2:14" x14ac:dyDescent="0.3">
      <c r="B1420" s="12" t="s">
        <v>12</v>
      </c>
      <c r="C1420" s="13" t="s">
        <v>1382</v>
      </c>
      <c r="D1420" s="13">
        <v>74059</v>
      </c>
      <c r="E1420" s="14" t="s">
        <v>14</v>
      </c>
      <c r="F1420" s="15">
        <f t="shared" si="69"/>
        <v>5255.6</v>
      </c>
      <c r="G1420" s="15">
        <v>880.92000000000007</v>
      </c>
      <c r="H1420" s="16"/>
      <c r="I1420" s="16">
        <f t="shared" si="70"/>
        <v>1469.53</v>
      </c>
      <c r="J1420" s="16">
        <v>30.98</v>
      </c>
      <c r="K1420" s="16">
        <f>VLOOKUP(D1420,[1]Planilha2!$B$5:$I$1582,8,0)</f>
        <v>1438.55</v>
      </c>
      <c r="L1420" s="16">
        <v>2905.15</v>
      </c>
      <c r="M1420" s="16">
        <v>446.07000000000005</v>
      </c>
      <c r="N1420" s="16">
        <f t="shared" si="71"/>
        <v>4809.5300000000007</v>
      </c>
    </row>
    <row r="1421" spans="2:14" x14ac:dyDescent="0.3">
      <c r="B1421" s="12" t="s">
        <v>12</v>
      </c>
      <c r="C1421" s="13" t="s">
        <v>1383</v>
      </c>
      <c r="D1421" s="13">
        <v>75735</v>
      </c>
      <c r="E1421" s="14" t="s">
        <v>14</v>
      </c>
      <c r="F1421" s="15">
        <f t="shared" si="69"/>
        <v>5944.41</v>
      </c>
      <c r="G1421" s="15">
        <v>4667.49</v>
      </c>
      <c r="H1421" s="16"/>
      <c r="I1421" s="16">
        <f t="shared" si="70"/>
        <v>1276.9199999999998</v>
      </c>
      <c r="J1421" s="16">
        <v>4.5999999999999996</v>
      </c>
      <c r="K1421" s="16">
        <f>VLOOKUP(D1421,[1]Planilha2!$B$5:$I$1582,8,0)</f>
        <v>1272.32</v>
      </c>
      <c r="L1421" s="16"/>
      <c r="M1421" s="16">
        <v>4518.5999999999995</v>
      </c>
      <c r="N1421" s="16">
        <f t="shared" si="71"/>
        <v>1425.8100000000004</v>
      </c>
    </row>
    <row r="1422" spans="2:14" x14ac:dyDescent="0.3">
      <c r="B1422" s="12" t="s">
        <v>12</v>
      </c>
      <c r="C1422" s="13" t="s">
        <v>1384</v>
      </c>
      <c r="D1422" s="13">
        <v>73541</v>
      </c>
      <c r="E1422" s="14" t="s">
        <v>14</v>
      </c>
      <c r="F1422" s="15">
        <f t="shared" si="69"/>
        <v>4465.2</v>
      </c>
      <c r="G1422" s="15">
        <v>437.58</v>
      </c>
      <c r="H1422" s="16"/>
      <c r="I1422" s="16">
        <f t="shared" si="70"/>
        <v>1270.54</v>
      </c>
      <c r="J1422" s="16"/>
      <c r="K1422" s="16">
        <f>VLOOKUP(D1422,[1]Planilha2!$B$5:$I$1582,8,0)</f>
        <v>1270.54</v>
      </c>
      <c r="L1422" s="16">
        <v>2757.08</v>
      </c>
      <c r="M1422" s="16">
        <v>355.48999999999995</v>
      </c>
      <c r="N1422" s="16">
        <f t="shared" si="71"/>
        <v>4109.71</v>
      </c>
    </row>
    <row r="1423" spans="2:14" x14ac:dyDescent="0.3">
      <c r="B1423" s="12" t="s">
        <v>12</v>
      </c>
      <c r="C1423" s="13" t="s">
        <v>1385</v>
      </c>
      <c r="D1423" s="13">
        <v>74024</v>
      </c>
      <c r="E1423" s="14" t="s">
        <v>1714</v>
      </c>
      <c r="F1423" s="15">
        <f t="shared" si="69"/>
        <v>4466.59</v>
      </c>
      <c r="G1423" s="15">
        <v>437.58</v>
      </c>
      <c r="H1423" s="16"/>
      <c r="I1423" s="16">
        <f t="shared" si="70"/>
        <v>1270.8499999999999</v>
      </c>
      <c r="J1423" s="16"/>
      <c r="K1423" s="16">
        <f>VLOOKUP(D1423,[1]Planilha2!$B$5:$I$1582,8,0)</f>
        <v>1270.8499999999999</v>
      </c>
      <c r="L1423" s="16">
        <v>2758.16</v>
      </c>
      <c r="M1423" s="16">
        <v>295.81</v>
      </c>
      <c r="N1423" s="16">
        <f t="shared" si="71"/>
        <v>4170.78</v>
      </c>
    </row>
    <row r="1424" spans="2:14" x14ac:dyDescent="0.3">
      <c r="B1424" s="12" t="s">
        <v>12</v>
      </c>
      <c r="C1424" s="13" t="s">
        <v>1386</v>
      </c>
      <c r="D1424" s="13">
        <v>74274</v>
      </c>
      <c r="E1424" s="14" t="s">
        <v>14</v>
      </c>
      <c r="F1424" s="15">
        <f t="shared" si="69"/>
        <v>4684.54</v>
      </c>
      <c r="G1424" s="15">
        <v>631.26</v>
      </c>
      <c r="H1424" s="16"/>
      <c r="I1424" s="16">
        <f t="shared" si="70"/>
        <v>1341.81</v>
      </c>
      <c r="J1424" s="16"/>
      <c r="K1424" s="16">
        <f>VLOOKUP(D1424,[1]Planilha2!$B$5:$I$1582,8,0)</f>
        <v>1341.81</v>
      </c>
      <c r="L1424" s="16">
        <v>2711.47</v>
      </c>
      <c r="M1424" s="16">
        <v>324.83</v>
      </c>
      <c r="N1424" s="16">
        <f t="shared" si="71"/>
        <v>4359.71</v>
      </c>
    </row>
    <row r="1425" spans="2:14" x14ac:dyDescent="0.3">
      <c r="B1425" s="12" t="s">
        <v>12</v>
      </c>
      <c r="C1425" s="13" t="s">
        <v>1387</v>
      </c>
      <c r="D1425" s="13">
        <v>73813</v>
      </c>
      <c r="E1425" s="14" t="s">
        <v>14</v>
      </c>
      <c r="F1425" s="15">
        <f t="shared" si="69"/>
        <v>4889.1899999999996</v>
      </c>
      <c r="G1425" s="15">
        <v>735.52</v>
      </c>
      <c r="H1425" s="16"/>
      <c r="I1425" s="16">
        <f t="shared" si="70"/>
        <v>1396.59</v>
      </c>
      <c r="J1425" s="16">
        <v>29.56</v>
      </c>
      <c r="K1425" s="16">
        <f>VLOOKUP(D1425,[1]Planilha2!$B$5:$I$1582,8,0)</f>
        <v>1367.03</v>
      </c>
      <c r="L1425" s="16">
        <v>2757.08</v>
      </c>
      <c r="M1425" s="16">
        <v>594.96</v>
      </c>
      <c r="N1425" s="16">
        <f t="shared" si="71"/>
        <v>4294.2299999999996</v>
      </c>
    </row>
    <row r="1426" spans="2:14" x14ac:dyDescent="0.3">
      <c r="B1426" s="12" t="s">
        <v>12</v>
      </c>
      <c r="C1426" s="13" t="s">
        <v>1388</v>
      </c>
      <c r="D1426" s="13">
        <v>79309</v>
      </c>
      <c r="E1426" s="14" t="s">
        <v>14</v>
      </c>
      <c r="F1426" s="15">
        <f t="shared" si="69"/>
        <v>4551.6299999999992</v>
      </c>
      <c r="G1426" s="15">
        <v>1032.92</v>
      </c>
      <c r="H1426" s="16"/>
      <c r="I1426" s="16">
        <f t="shared" si="70"/>
        <v>1129.24</v>
      </c>
      <c r="J1426" s="16"/>
      <c r="K1426" s="16">
        <f>VLOOKUP(D1426,[1]Planilha2!$B$5:$I$1582,8,0)</f>
        <v>1129.24</v>
      </c>
      <c r="L1426" s="16">
        <v>2389.4699999999998</v>
      </c>
      <c r="M1426" s="16">
        <v>1808.6200000000001</v>
      </c>
      <c r="N1426" s="16">
        <f t="shared" si="71"/>
        <v>2743.0099999999993</v>
      </c>
    </row>
    <row r="1427" spans="2:14" x14ac:dyDescent="0.3">
      <c r="B1427" s="12" t="s">
        <v>12</v>
      </c>
      <c r="C1427" s="13" t="s">
        <v>1389</v>
      </c>
      <c r="D1427" s="13">
        <v>81991</v>
      </c>
      <c r="E1427" s="14" t="s">
        <v>14</v>
      </c>
      <c r="F1427" s="15">
        <f t="shared" si="69"/>
        <v>4173.6000000000004</v>
      </c>
      <c r="G1427" s="15">
        <v>893.04</v>
      </c>
      <c r="H1427" s="16"/>
      <c r="I1427" s="16">
        <f t="shared" si="70"/>
        <v>523.48</v>
      </c>
      <c r="J1427" s="16">
        <v>31.84</v>
      </c>
      <c r="K1427" s="16">
        <f>VLOOKUP(D1427,[1]Planilha2!$B$5:$I$1582,8,0)</f>
        <v>491.64</v>
      </c>
      <c r="L1427" s="16">
        <v>2757.08</v>
      </c>
      <c r="M1427" s="16">
        <v>405.25</v>
      </c>
      <c r="N1427" s="16">
        <f t="shared" si="71"/>
        <v>3768.3500000000004</v>
      </c>
    </row>
    <row r="1428" spans="2:14" x14ac:dyDescent="0.3">
      <c r="B1428" s="12" t="s">
        <v>12</v>
      </c>
      <c r="C1428" s="13" t="s">
        <v>1390</v>
      </c>
      <c r="D1428" s="13">
        <v>81889</v>
      </c>
      <c r="E1428" s="14" t="s">
        <v>327</v>
      </c>
      <c r="F1428" s="15">
        <f t="shared" si="69"/>
        <v>3129.0699999999997</v>
      </c>
      <c r="G1428" s="15">
        <v>513.39</v>
      </c>
      <c r="H1428" s="16"/>
      <c r="I1428" s="16">
        <f t="shared" si="70"/>
        <v>417.33</v>
      </c>
      <c r="J1428" s="16">
        <v>0.01</v>
      </c>
      <c r="K1428" s="16">
        <f>VLOOKUP(D1428,[1]Planilha2!$B$5:$I$1582,8,0)</f>
        <v>417.32</v>
      </c>
      <c r="L1428" s="16">
        <v>2198.35</v>
      </c>
      <c r="M1428" s="16">
        <v>227</v>
      </c>
      <c r="N1428" s="16">
        <f t="shared" si="71"/>
        <v>2902.0699999999997</v>
      </c>
    </row>
    <row r="1429" spans="2:14" x14ac:dyDescent="0.3">
      <c r="B1429" s="12" t="s">
        <v>12</v>
      </c>
      <c r="C1429" s="13" t="s">
        <v>1391</v>
      </c>
      <c r="D1429" s="13">
        <v>73287</v>
      </c>
      <c r="E1429" s="14" t="s">
        <v>50</v>
      </c>
      <c r="F1429" s="15">
        <f t="shared" si="69"/>
        <v>3364.63</v>
      </c>
      <c r="G1429" s="15">
        <v>700.09999999999991</v>
      </c>
      <c r="H1429" s="16"/>
      <c r="I1429" s="16">
        <f t="shared" si="70"/>
        <v>958.15</v>
      </c>
      <c r="J1429" s="16"/>
      <c r="K1429" s="16">
        <f>VLOOKUP(D1429,[1]Planilha2!$B$5:$I$1582,8,0)</f>
        <v>958.15</v>
      </c>
      <c r="L1429" s="16">
        <v>1706.38</v>
      </c>
      <c r="M1429" s="16">
        <v>917.57999999999993</v>
      </c>
      <c r="N1429" s="16">
        <f t="shared" si="71"/>
        <v>2447.0500000000002</v>
      </c>
    </row>
    <row r="1430" spans="2:14" x14ac:dyDescent="0.3">
      <c r="B1430" s="12" t="s">
        <v>12</v>
      </c>
      <c r="C1430" s="13" t="s">
        <v>1392</v>
      </c>
      <c r="D1430" s="13">
        <v>73670</v>
      </c>
      <c r="E1430" s="14" t="s">
        <v>16</v>
      </c>
      <c r="F1430" s="15">
        <f t="shared" si="69"/>
        <v>6391.85</v>
      </c>
      <c r="G1430" s="15">
        <v>1017.72</v>
      </c>
      <c r="H1430" s="16"/>
      <c r="I1430" s="16">
        <f t="shared" si="70"/>
        <v>1716.54</v>
      </c>
      <c r="J1430" s="16"/>
      <c r="K1430" s="16">
        <f>VLOOKUP(D1430,[1]Planilha2!$B$5:$I$1582,8,0)</f>
        <v>1716.54</v>
      </c>
      <c r="L1430" s="16">
        <v>3657.59</v>
      </c>
      <c r="M1430" s="16">
        <v>1241.31</v>
      </c>
      <c r="N1430" s="16">
        <f t="shared" si="71"/>
        <v>5150.5400000000009</v>
      </c>
    </row>
    <row r="1431" spans="2:14" x14ac:dyDescent="0.3">
      <c r="B1431" s="12" t="s">
        <v>12</v>
      </c>
      <c r="C1431" s="13" t="s">
        <v>1393</v>
      </c>
      <c r="D1431" s="13">
        <v>73576</v>
      </c>
      <c r="E1431" s="14" t="s">
        <v>14</v>
      </c>
      <c r="F1431" s="15">
        <f t="shared" si="69"/>
        <v>4465.2</v>
      </c>
      <c r="G1431" s="15">
        <v>437.58</v>
      </c>
      <c r="H1431" s="16"/>
      <c r="I1431" s="16">
        <f t="shared" si="70"/>
        <v>1270.54</v>
      </c>
      <c r="J1431" s="16"/>
      <c r="K1431" s="16">
        <f>VLOOKUP(D1431,[1]Planilha2!$B$5:$I$1582,8,0)</f>
        <v>1270.54</v>
      </c>
      <c r="L1431" s="16">
        <v>2757.08</v>
      </c>
      <c r="M1431" s="16">
        <v>295.58999999999997</v>
      </c>
      <c r="N1431" s="16">
        <f t="shared" si="71"/>
        <v>4169.6099999999997</v>
      </c>
    </row>
    <row r="1432" spans="2:14" x14ac:dyDescent="0.3">
      <c r="B1432" s="12" t="s">
        <v>12</v>
      </c>
      <c r="C1432" s="13" t="s">
        <v>1394</v>
      </c>
      <c r="D1432" s="13">
        <v>73928</v>
      </c>
      <c r="E1432" s="14" t="s">
        <v>16</v>
      </c>
      <c r="F1432" s="15">
        <f t="shared" si="69"/>
        <v>0</v>
      </c>
      <c r="G1432" s="15"/>
      <c r="H1432" s="16"/>
      <c r="I1432" s="16">
        <f t="shared" si="70"/>
        <v>0</v>
      </c>
      <c r="J1432" s="16"/>
      <c r="K1432" s="16"/>
      <c r="L1432" s="16"/>
      <c r="M1432" s="16">
        <v>10.220000000000001</v>
      </c>
      <c r="N1432" s="16">
        <f t="shared" si="71"/>
        <v>-10.220000000000001</v>
      </c>
    </row>
    <row r="1433" spans="2:14" x14ac:dyDescent="0.3">
      <c r="B1433" s="12" t="s">
        <v>12</v>
      </c>
      <c r="C1433" s="13" t="s">
        <v>1804</v>
      </c>
      <c r="D1433" s="13">
        <v>84276</v>
      </c>
      <c r="E1433" s="14"/>
      <c r="F1433" s="15">
        <f t="shared" si="69"/>
        <v>1018.49</v>
      </c>
      <c r="G1433" s="15">
        <v>191.37</v>
      </c>
      <c r="H1433" s="16"/>
      <c r="I1433" s="16">
        <f t="shared" si="70"/>
        <v>0</v>
      </c>
      <c r="J1433" s="16"/>
      <c r="K1433" s="16"/>
      <c r="L1433" s="16">
        <v>827.12</v>
      </c>
      <c r="M1433" s="16">
        <v>1918.1799999999998</v>
      </c>
      <c r="N1433" s="16">
        <f t="shared" si="71"/>
        <v>-899.68999999999983</v>
      </c>
    </row>
    <row r="1434" spans="2:14" x14ac:dyDescent="0.3">
      <c r="B1434" s="12" t="s">
        <v>12</v>
      </c>
      <c r="C1434" s="13" t="s">
        <v>1646</v>
      </c>
      <c r="D1434" s="13">
        <v>84139</v>
      </c>
      <c r="E1434" s="14" t="s">
        <v>14</v>
      </c>
      <c r="F1434" s="15">
        <f t="shared" ref="F1434:F1497" si="72">G1434+I1434+L1434</f>
        <v>3303.05</v>
      </c>
      <c r="G1434" s="15">
        <v>437.58</v>
      </c>
      <c r="H1434" s="16"/>
      <c r="I1434" s="16">
        <f t="shared" ref="I1434:I1497" si="73">J1434+K1434</f>
        <v>108.39</v>
      </c>
      <c r="J1434" s="16"/>
      <c r="K1434" s="16">
        <f>VLOOKUP(D1434,[1]Planilha2!$B$5:$I$1582,8,0)</f>
        <v>108.39</v>
      </c>
      <c r="L1434" s="16">
        <v>2757.08</v>
      </c>
      <c r="M1434" s="16">
        <v>424.59000000000003</v>
      </c>
      <c r="N1434" s="16">
        <f t="shared" ref="N1434:N1497" si="74">F1434-M1434</f>
        <v>2878.46</v>
      </c>
    </row>
    <row r="1435" spans="2:14" x14ac:dyDescent="0.3">
      <c r="B1435" s="12" t="s">
        <v>12</v>
      </c>
      <c r="C1435" s="13" t="s">
        <v>1395</v>
      </c>
      <c r="D1435" s="13">
        <v>81757</v>
      </c>
      <c r="E1435" s="14" t="s">
        <v>1659</v>
      </c>
      <c r="F1435" s="15">
        <f t="shared" si="72"/>
        <v>3365.12</v>
      </c>
      <c r="G1435" s="15">
        <v>823.4</v>
      </c>
      <c r="H1435" s="16"/>
      <c r="I1435" s="16">
        <f t="shared" si="73"/>
        <v>427.39</v>
      </c>
      <c r="J1435" s="16">
        <v>26.97</v>
      </c>
      <c r="K1435" s="16">
        <f>VLOOKUP(D1435,[1]Planilha2!$B$5:$I$1582,8,0)</f>
        <v>400.42</v>
      </c>
      <c r="L1435" s="16">
        <v>2114.33</v>
      </c>
      <c r="M1435" s="16">
        <v>253.27</v>
      </c>
      <c r="N1435" s="16">
        <f t="shared" si="74"/>
        <v>3111.85</v>
      </c>
    </row>
    <row r="1436" spans="2:14" x14ac:dyDescent="0.3">
      <c r="B1436" s="12" t="s">
        <v>12</v>
      </c>
      <c r="C1436" s="13" t="s">
        <v>1396</v>
      </c>
      <c r="D1436" s="13">
        <v>82751</v>
      </c>
      <c r="E1436" s="14" t="s">
        <v>1728</v>
      </c>
      <c r="F1436" s="15">
        <f t="shared" si="72"/>
        <v>2032.96</v>
      </c>
      <c r="G1436" s="15">
        <v>125</v>
      </c>
      <c r="H1436" s="16"/>
      <c r="I1436" s="16">
        <f t="shared" si="73"/>
        <v>183.26</v>
      </c>
      <c r="J1436" s="16"/>
      <c r="K1436" s="16">
        <f>VLOOKUP(D1436,[1]Planilha2!$B$5:$I$1582,8,0)</f>
        <v>183.26</v>
      </c>
      <c r="L1436" s="16">
        <v>1724.7</v>
      </c>
      <c r="M1436" s="16">
        <v>148.04</v>
      </c>
      <c r="N1436" s="16">
        <f t="shared" si="74"/>
        <v>1884.92</v>
      </c>
    </row>
    <row r="1437" spans="2:14" x14ac:dyDescent="0.3">
      <c r="B1437" s="12" t="s">
        <v>12</v>
      </c>
      <c r="C1437" s="13" t="s">
        <v>1397</v>
      </c>
      <c r="D1437" s="13">
        <v>75475</v>
      </c>
      <c r="E1437" s="14" t="s">
        <v>1693</v>
      </c>
      <c r="F1437" s="15">
        <f t="shared" si="72"/>
        <v>3020.42</v>
      </c>
      <c r="G1437" s="15">
        <v>437.58</v>
      </c>
      <c r="H1437" s="16"/>
      <c r="I1437" s="16">
        <f t="shared" si="73"/>
        <v>858.15</v>
      </c>
      <c r="J1437" s="16"/>
      <c r="K1437" s="16">
        <f>VLOOKUP(D1437,[1]Planilha2!$B$5:$I$1582,8,0)</f>
        <v>858.15</v>
      </c>
      <c r="L1437" s="16">
        <v>1724.69</v>
      </c>
      <c r="M1437" s="16">
        <v>176.17000000000002</v>
      </c>
      <c r="N1437" s="16">
        <f t="shared" si="74"/>
        <v>2844.25</v>
      </c>
    </row>
    <row r="1438" spans="2:14" x14ac:dyDescent="0.3">
      <c r="B1438" s="12" t="s">
        <v>12</v>
      </c>
      <c r="C1438" s="13" t="s">
        <v>1398</v>
      </c>
      <c r="D1438" s="13">
        <v>81261</v>
      </c>
      <c r="E1438" s="14" t="s">
        <v>1673</v>
      </c>
      <c r="F1438" s="15">
        <f t="shared" si="72"/>
        <v>3738.26</v>
      </c>
      <c r="G1438" s="15">
        <v>897.08999999999992</v>
      </c>
      <c r="H1438" s="16"/>
      <c r="I1438" s="16">
        <f t="shared" si="73"/>
        <v>543.6</v>
      </c>
      <c r="J1438" s="16">
        <v>0.01</v>
      </c>
      <c r="K1438" s="16">
        <f>VLOOKUP(D1438,[1]Planilha2!$B$5:$I$1582,8,0)</f>
        <v>543.59</v>
      </c>
      <c r="L1438" s="16">
        <v>2297.5700000000002</v>
      </c>
      <c r="M1438" s="16">
        <v>1553.2200000000003</v>
      </c>
      <c r="N1438" s="16">
        <f t="shared" si="74"/>
        <v>2185.04</v>
      </c>
    </row>
    <row r="1439" spans="2:14" x14ac:dyDescent="0.3">
      <c r="B1439" s="12" t="s">
        <v>12</v>
      </c>
      <c r="C1439" s="13" t="s">
        <v>1399</v>
      </c>
      <c r="D1439" s="13">
        <v>81652</v>
      </c>
      <c r="E1439" s="14" t="s">
        <v>14</v>
      </c>
      <c r="F1439" s="15">
        <f t="shared" si="72"/>
        <v>217.43</v>
      </c>
      <c r="G1439" s="15"/>
      <c r="H1439" s="16"/>
      <c r="I1439" s="16">
        <f t="shared" si="73"/>
        <v>217.43</v>
      </c>
      <c r="J1439" s="16"/>
      <c r="K1439" s="16">
        <f>VLOOKUP(D1439,[1]Planilha2!$B$5:$I$1582,8,0)</f>
        <v>217.43</v>
      </c>
      <c r="L1439" s="16"/>
      <c r="M1439" s="16">
        <v>6.93</v>
      </c>
      <c r="N1439" s="16">
        <f t="shared" si="74"/>
        <v>210.5</v>
      </c>
    </row>
    <row r="1440" spans="2:14" x14ac:dyDescent="0.3">
      <c r="B1440" s="12" t="s">
        <v>12</v>
      </c>
      <c r="C1440" s="13" t="s">
        <v>1400</v>
      </c>
      <c r="D1440" s="13">
        <v>73773</v>
      </c>
      <c r="E1440" s="14" t="s">
        <v>14</v>
      </c>
      <c r="F1440" s="15">
        <f t="shared" si="72"/>
        <v>4465.2</v>
      </c>
      <c r="G1440" s="15">
        <v>437.58</v>
      </c>
      <c r="H1440" s="16"/>
      <c r="I1440" s="16">
        <f t="shared" si="73"/>
        <v>1270.54</v>
      </c>
      <c r="J1440" s="16"/>
      <c r="K1440" s="16">
        <f>VLOOKUP(D1440,[1]Planilha2!$B$5:$I$1582,8,0)</f>
        <v>1270.54</v>
      </c>
      <c r="L1440" s="16">
        <v>2757.08</v>
      </c>
      <c r="M1440" s="16">
        <v>295.58999999999997</v>
      </c>
      <c r="N1440" s="16">
        <f t="shared" si="74"/>
        <v>4169.6099999999997</v>
      </c>
    </row>
    <row r="1441" spans="2:14" x14ac:dyDescent="0.3">
      <c r="B1441" s="12" t="s">
        <v>12</v>
      </c>
      <c r="C1441" s="13" t="s">
        <v>1805</v>
      </c>
      <c r="D1441" s="13">
        <v>84564</v>
      </c>
      <c r="E1441" s="14" t="s">
        <v>1661</v>
      </c>
      <c r="F1441" s="15">
        <f t="shared" si="72"/>
        <v>1558.29</v>
      </c>
      <c r="G1441" s="15">
        <v>215.09</v>
      </c>
      <c r="H1441" s="16"/>
      <c r="I1441" s="16">
        <f t="shared" si="73"/>
        <v>122.72</v>
      </c>
      <c r="J1441" s="16"/>
      <c r="K1441" s="16">
        <f>VLOOKUP(D1441,[1]Planilha2!$B$5:$I$1582,8,0)</f>
        <v>122.72</v>
      </c>
      <c r="L1441" s="16">
        <v>1220.48</v>
      </c>
      <c r="M1441" s="16">
        <v>151.65</v>
      </c>
      <c r="N1441" s="16">
        <f t="shared" si="74"/>
        <v>1406.6399999999999</v>
      </c>
    </row>
    <row r="1442" spans="2:14" x14ac:dyDescent="0.3">
      <c r="B1442" s="12" t="s">
        <v>12</v>
      </c>
      <c r="C1442" s="13" t="s">
        <v>1401</v>
      </c>
      <c r="D1442" s="13">
        <v>73605</v>
      </c>
      <c r="E1442" s="14" t="s">
        <v>14</v>
      </c>
      <c r="F1442" s="15">
        <f t="shared" si="72"/>
        <v>5041.1000000000004</v>
      </c>
      <c r="G1442" s="15">
        <v>893.04</v>
      </c>
      <c r="H1442" s="16"/>
      <c r="I1442" s="16">
        <f t="shared" si="73"/>
        <v>1390.98</v>
      </c>
      <c r="J1442" s="16"/>
      <c r="K1442" s="16">
        <f>VLOOKUP(D1442,[1]Planilha2!$B$5:$I$1582,8,0)</f>
        <v>1390.98</v>
      </c>
      <c r="L1442" s="16">
        <v>2757.08</v>
      </c>
      <c r="M1442" s="16">
        <v>1476.54</v>
      </c>
      <c r="N1442" s="16">
        <f t="shared" si="74"/>
        <v>3564.5600000000004</v>
      </c>
    </row>
    <row r="1443" spans="2:14" x14ac:dyDescent="0.3">
      <c r="B1443" s="12" t="s">
        <v>12</v>
      </c>
      <c r="C1443" s="13" t="s">
        <v>1402</v>
      </c>
      <c r="D1443" s="13">
        <v>74442</v>
      </c>
      <c r="E1443" s="14" t="s">
        <v>67</v>
      </c>
      <c r="F1443" s="15">
        <f t="shared" si="72"/>
        <v>5206.5600000000004</v>
      </c>
      <c r="G1443" s="15">
        <v>2912.4500000000003</v>
      </c>
      <c r="H1443" s="16"/>
      <c r="I1443" s="16">
        <f t="shared" si="73"/>
        <v>1166.46</v>
      </c>
      <c r="J1443" s="16">
        <v>17.97</v>
      </c>
      <c r="K1443" s="16">
        <f>VLOOKUP(D1443,[1]Planilha2!$B$5:$I$1582,8,0)</f>
        <v>1148.49</v>
      </c>
      <c r="L1443" s="16">
        <v>1127.6500000000001</v>
      </c>
      <c r="M1443" s="16">
        <v>2542.8800000000006</v>
      </c>
      <c r="N1443" s="16">
        <f t="shared" si="74"/>
        <v>2663.68</v>
      </c>
    </row>
    <row r="1444" spans="2:14" x14ac:dyDescent="0.3">
      <c r="B1444" s="12" t="s">
        <v>12</v>
      </c>
      <c r="C1444" s="13" t="s">
        <v>1403</v>
      </c>
      <c r="D1444" s="13">
        <v>74509</v>
      </c>
      <c r="E1444" s="14" t="s">
        <v>14</v>
      </c>
      <c r="F1444" s="15">
        <f t="shared" si="72"/>
        <v>5270.9</v>
      </c>
      <c r="G1444" s="15">
        <v>915.02</v>
      </c>
      <c r="H1444" s="16"/>
      <c r="I1444" s="16">
        <f t="shared" si="73"/>
        <v>1450.7299999999998</v>
      </c>
      <c r="J1444" s="16">
        <v>33.369999999999997</v>
      </c>
      <c r="K1444" s="16">
        <f>VLOOKUP(D1444,[1]Planilha2!$B$5:$I$1582,8,0)</f>
        <v>1417.36</v>
      </c>
      <c r="L1444" s="16">
        <v>2905.15</v>
      </c>
      <c r="M1444" s="16">
        <v>508.33</v>
      </c>
      <c r="N1444" s="16">
        <f t="shared" si="74"/>
        <v>4762.57</v>
      </c>
    </row>
    <row r="1445" spans="2:14" x14ac:dyDescent="0.3">
      <c r="B1445" s="12" t="s">
        <v>12</v>
      </c>
      <c r="C1445" s="13" t="s">
        <v>1404</v>
      </c>
      <c r="D1445" s="13">
        <v>75198</v>
      </c>
      <c r="E1445" s="14" t="s">
        <v>16</v>
      </c>
      <c r="F1445" s="15">
        <f t="shared" si="72"/>
        <v>7032.25</v>
      </c>
      <c r="G1445" s="15">
        <v>1272.6199999999999</v>
      </c>
      <c r="H1445" s="16"/>
      <c r="I1445" s="16">
        <f t="shared" si="73"/>
        <v>1831.1</v>
      </c>
      <c r="J1445" s="16">
        <v>58.25</v>
      </c>
      <c r="K1445" s="16">
        <f>VLOOKUP(D1445,[1]Planilha2!$B$5:$I$1582,8,0)</f>
        <v>1772.85</v>
      </c>
      <c r="L1445" s="16">
        <v>3928.53</v>
      </c>
      <c r="M1445" s="16">
        <v>1136.6300000000001</v>
      </c>
      <c r="N1445" s="16">
        <f t="shared" si="74"/>
        <v>5895.62</v>
      </c>
    </row>
    <row r="1446" spans="2:14" x14ac:dyDescent="0.3">
      <c r="B1446" s="12" t="s">
        <v>12</v>
      </c>
      <c r="C1446" s="13" t="s">
        <v>1405</v>
      </c>
      <c r="D1446" s="13">
        <v>75419</v>
      </c>
      <c r="E1446" s="14" t="s">
        <v>14</v>
      </c>
      <c r="F1446" s="15">
        <f t="shared" si="72"/>
        <v>4524.67</v>
      </c>
      <c r="G1446" s="15">
        <v>529.48</v>
      </c>
      <c r="H1446" s="16"/>
      <c r="I1446" s="16">
        <f t="shared" si="73"/>
        <v>1330.01</v>
      </c>
      <c r="J1446" s="16"/>
      <c r="K1446" s="16">
        <f>VLOOKUP(D1446,[1]Planilha2!$B$5:$I$1582,8,0)</f>
        <v>1330.01</v>
      </c>
      <c r="L1446" s="16">
        <v>2665.18</v>
      </c>
      <c r="M1446" s="16">
        <v>963.41999999999985</v>
      </c>
      <c r="N1446" s="16">
        <f t="shared" si="74"/>
        <v>3561.25</v>
      </c>
    </row>
    <row r="1447" spans="2:14" x14ac:dyDescent="0.3">
      <c r="B1447" s="12" t="s">
        <v>12</v>
      </c>
      <c r="C1447" s="13" t="s">
        <v>1406</v>
      </c>
      <c r="D1447" s="13">
        <v>75733</v>
      </c>
      <c r="E1447" s="14" t="s">
        <v>14</v>
      </c>
      <c r="F1447" s="15">
        <f t="shared" si="72"/>
        <v>516.5</v>
      </c>
      <c r="G1447" s="15"/>
      <c r="H1447" s="16"/>
      <c r="I1447" s="16">
        <f t="shared" si="73"/>
        <v>516.5</v>
      </c>
      <c r="J1447" s="16"/>
      <c r="K1447" s="16">
        <f>VLOOKUP(D1447,[1]Planilha2!$B$5:$I$1582,8,0)</f>
        <v>516.5</v>
      </c>
      <c r="L1447" s="16"/>
      <c r="M1447" s="16">
        <v>6.93</v>
      </c>
      <c r="N1447" s="16">
        <f t="shared" si="74"/>
        <v>509.57</v>
      </c>
    </row>
    <row r="1448" spans="2:14" x14ac:dyDescent="0.3">
      <c r="B1448" s="12" t="s">
        <v>12</v>
      </c>
      <c r="C1448" s="13" t="s">
        <v>1407</v>
      </c>
      <c r="D1448" s="13">
        <v>75736</v>
      </c>
      <c r="E1448" s="14" t="s">
        <v>67</v>
      </c>
      <c r="F1448" s="15">
        <f t="shared" si="72"/>
        <v>4237.87</v>
      </c>
      <c r="G1448" s="15">
        <v>1052.0899999999999</v>
      </c>
      <c r="H1448" s="16"/>
      <c r="I1448" s="16">
        <f t="shared" si="73"/>
        <v>1071.44</v>
      </c>
      <c r="J1448" s="16">
        <v>53.63</v>
      </c>
      <c r="K1448" s="16">
        <f>VLOOKUP(D1448,[1]Planilha2!$B$5:$I$1582,8,0)</f>
        <v>1017.81</v>
      </c>
      <c r="L1448" s="16">
        <v>2114.34</v>
      </c>
      <c r="M1448" s="16">
        <v>470.32</v>
      </c>
      <c r="N1448" s="16">
        <f t="shared" si="74"/>
        <v>3767.5499999999997</v>
      </c>
    </row>
    <row r="1449" spans="2:14" x14ac:dyDescent="0.3">
      <c r="B1449" s="12" t="s">
        <v>12</v>
      </c>
      <c r="C1449" s="13" t="s">
        <v>1408</v>
      </c>
      <c r="D1449" s="13">
        <v>75406</v>
      </c>
      <c r="E1449" s="14" t="s">
        <v>22</v>
      </c>
      <c r="F1449" s="15">
        <f t="shared" si="72"/>
        <v>3553.34</v>
      </c>
      <c r="G1449" s="15">
        <v>896.8</v>
      </c>
      <c r="H1449" s="16"/>
      <c r="I1449" s="16">
        <f t="shared" si="73"/>
        <v>994.81000000000006</v>
      </c>
      <c r="J1449" s="16">
        <v>19.190000000000001</v>
      </c>
      <c r="K1449" s="16">
        <f>VLOOKUP(D1449,[1]Planilha2!$B$5:$I$1582,8,0)</f>
        <v>975.62</v>
      </c>
      <c r="L1449" s="16">
        <v>1661.73</v>
      </c>
      <c r="M1449" s="16">
        <v>232.89000000000001</v>
      </c>
      <c r="N1449" s="16">
        <f t="shared" si="74"/>
        <v>3320.4500000000003</v>
      </c>
    </row>
    <row r="1450" spans="2:14" x14ac:dyDescent="0.3">
      <c r="B1450" s="12" t="s">
        <v>12</v>
      </c>
      <c r="C1450" s="13" t="s">
        <v>1409</v>
      </c>
      <c r="D1450" s="13">
        <v>74289</v>
      </c>
      <c r="E1450" s="14" t="s">
        <v>24</v>
      </c>
      <c r="F1450" s="15">
        <f t="shared" si="72"/>
        <v>6993.49</v>
      </c>
      <c r="G1450" s="15">
        <v>463.12</v>
      </c>
      <c r="H1450" s="16"/>
      <c r="I1450" s="16">
        <f t="shared" si="73"/>
        <v>1697.2099999999998</v>
      </c>
      <c r="J1450" s="16">
        <v>1.37</v>
      </c>
      <c r="K1450" s="16">
        <f>VLOOKUP(D1450,[1]Planilha2!$B$5:$I$1582,8,0)</f>
        <v>1695.84</v>
      </c>
      <c r="L1450" s="16">
        <v>4833.16</v>
      </c>
      <c r="M1450" s="16">
        <v>944.48</v>
      </c>
      <c r="N1450" s="16">
        <f t="shared" si="74"/>
        <v>6049.01</v>
      </c>
    </row>
    <row r="1451" spans="2:14" x14ac:dyDescent="0.3">
      <c r="B1451" s="12" t="s">
        <v>12</v>
      </c>
      <c r="C1451" s="13" t="s">
        <v>1410</v>
      </c>
      <c r="D1451" s="13">
        <v>73472</v>
      </c>
      <c r="E1451" s="14" t="s">
        <v>16</v>
      </c>
      <c r="F1451" s="15">
        <f t="shared" si="72"/>
        <v>7288.36</v>
      </c>
      <c r="G1451" s="15">
        <v>1415.24</v>
      </c>
      <c r="H1451" s="16"/>
      <c r="I1451" s="16">
        <f t="shared" si="73"/>
        <v>1809.1299999999999</v>
      </c>
      <c r="J1451" s="16">
        <v>49.28</v>
      </c>
      <c r="K1451" s="16">
        <f>VLOOKUP(D1451,[1]Planilha2!$B$5:$I$1582,8,0)</f>
        <v>1759.85</v>
      </c>
      <c r="L1451" s="16">
        <v>4063.99</v>
      </c>
      <c r="M1451" s="16">
        <v>1044.1699999999998</v>
      </c>
      <c r="N1451" s="16">
        <f t="shared" si="74"/>
        <v>6244.19</v>
      </c>
    </row>
    <row r="1452" spans="2:14" x14ac:dyDescent="0.3">
      <c r="B1452" s="12" t="s">
        <v>12</v>
      </c>
      <c r="C1452" s="13" t="s">
        <v>1647</v>
      </c>
      <c r="D1452" s="13">
        <v>84135</v>
      </c>
      <c r="E1452" s="14" t="s">
        <v>14</v>
      </c>
      <c r="F1452" s="15">
        <f t="shared" si="72"/>
        <v>3477.09</v>
      </c>
      <c r="G1452" s="15">
        <v>600.25</v>
      </c>
      <c r="H1452" s="16"/>
      <c r="I1452" s="16">
        <f t="shared" si="73"/>
        <v>119.76</v>
      </c>
      <c r="J1452" s="16">
        <v>11.37</v>
      </c>
      <c r="K1452" s="16">
        <f>VLOOKUP(D1452,[1]Planilha2!$B$5:$I$1582,8,0)</f>
        <v>108.39</v>
      </c>
      <c r="L1452" s="16">
        <v>2757.08</v>
      </c>
      <c r="M1452" s="16">
        <v>328.15999999999997</v>
      </c>
      <c r="N1452" s="16">
        <f t="shared" si="74"/>
        <v>3148.9300000000003</v>
      </c>
    </row>
    <row r="1453" spans="2:14" x14ac:dyDescent="0.3">
      <c r="B1453" s="12" t="s">
        <v>12</v>
      </c>
      <c r="C1453" s="13" t="s">
        <v>1411</v>
      </c>
      <c r="D1453" s="13">
        <v>78105</v>
      </c>
      <c r="E1453" s="14" t="s">
        <v>1664</v>
      </c>
      <c r="F1453" s="15">
        <f t="shared" si="72"/>
        <v>4907.9599999999991</v>
      </c>
      <c r="G1453" s="15">
        <v>1163.05</v>
      </c>
      <c r="H1453" s="16"/>
      <c r="I1453" s="16">
        <f t="shared" si="73"/>
        <v>1355.44</v>
      </c>
      <c r="J1453" s="16"/>
      <c r="K1453" s="16">
        <f>VLOOKUP(D1453,[1]Planilha2!$B$5:$I$1582,8,0)</f>
        <v>1355.44</v>
      </c>
      <c r="L1453" s="16">
        <v>2389.4699999999998</v>
      </c>
      <c r="M1453" s="16">
        <v>1317.3</v>
      </c>
      <c r="N1453" s="16">
        <f t="shared" si="74"/>
        <v>3590.6599999999989</v>
      </c>
    </row>
    <row r="1454" spans="2:14" x14ac:dyDescent="0.3">
      <c r="B1454" s="12" t="s">
        <v>12</v>
      </c>
      <c r="C1454" s="13" t="s">
        <v>1412</v>
      </c>
      <c r="D1454" s="13">
        <v>73562</v>
      </c>
      <c r="E1454" s="14" t="s">
        <v>16</v>
      </c>
      <c r="F1454" s="15">
        <f t="shared" si="72"/>
        <v>6431.1399999999994</v>
      </c>
      <c r="G1454" s="15">
        <v>719.25</v>
      </c>
      <c r="H1454" s="16"/>
      <c r="I1454" s="16">
        <f t="shared" si="73"/>
        <v>1647.9</v>
      </c>
      <c r="J1454" s="16">
        <v>0.49</v>
      </c>
      <c r="K1454" s="16">
        <f>VLOOKUP(D1454,[1]Planilha2!$B$5:$I$1582,8,0)</f>
        <v>1647.41</v>
      </c>
      <c r="L1454" s="16">
        <v>4063.99</v>
      </c>
      <c r="M1454" s="16">
        <v>753.75000000000011</v>
      </c>
      <c r="N1454" s="16">
        <f t="shared" si="74"/>
        <v>5677.3899999999994</v>
      </c>
    </row>
    <row r="1455" spans="2:14" x14ac:dyDescent="0.3">
      <c r="B1455" s="12" t="s">
        <v>12</v>
      </c>
      <c r="C1455" s="13" t="s">
        <v>1413</v>
      </c>
      <c r="D1455" s="13">
        <v>73555</v>
      </c>
      <c r="E1455" s="14" t="s">
        <v>14</v>
      </c>
      <c r="F1455" s="15">
        <f t="shared" si="72"/>
        <v>4465.2</v>
      </c>
      <c r="G1455" s="15">
        <v>437.58</v>
      </c>
      <c r="H1455" s="16"/>
      <c r="I1455" s="16">
        <f t="shared" si="73"/>
        <v>1270.54</v>
      </c>
      <c r="J1455" s="16"/>
      <c r="K1455" s="16">
        <f>VLOOKUP(D1455,[1]Planilha2!$B$5:$I$1582,8,0)</f>
        <v>1270.54</v>
      </c>
      <c r="L1455" s="16">
        <v>2757.08</v>
      </c>
      <c r="M1455" s="16">
        <v>295.58999999999997</v>
      </c>
      <c r="N1455" s="16">
        <f t="shared" si="74"/>
        <v>4169.6099999999997</v>
      </c>
    </row>
    <row r="1456" spans="2:14" x14ac:dyDescent="0.3">
      <c r="B1456" s="12" t="s">
        <v>12</v>
      </c>
      <c r="C1456" s="13" t="s">
        <v>1414</v>
      </c>
      <c r="D1456" s="13">
        <v>77051</v>
      </c>
      <c r="E1456" s="14" t="s">
        <v>1661</v>
      </c>
      <c r="F1456" s="15">
        <f t="shared" si="72"/>
        <v>3100.15</v>
      </c>
      <c r="G1456" s="15">
        <v>619.24</v>
      </c>
      <c r="H1456" s="16"/>
      <c r="I1456" s="16">
        <f t="shared" si="73"/>
        <v>888.98</v>
      </c>
      <c r="J1456" s="16"/>
      <c r="K1456" s="16">
        <f>VLOOKUP(D1456,[1]Planilha2!$B$5:$I$1582,8,0)</f>
        <v>888.98</v>
      </c>
      <c r="L1456" s="16">
        <v>1591.93</v>
      </c>
      <c r="M1456" s="16">
        <v>1013.03</v>
      </c>
      <c r="N1456" s="16">
        <f t="shared" si="74"/>
        <v>2087.12</v>
      </c>
    </row>
    <row r="1457" spans="2:14" x14ac:dyDescent="0.3">
      <c r="B1457" s="12" t="s">
        <v>12</v>
      </c>
      <c r="C1457" s="13" t="s">
        <v>1648</v>
      </c>
      <c r="D1457" s="13">
        <v>83923</v>
      </c>
      <c r="E1457" s="14" t="s">
        <v>1664</v>
      </c>
      <c r="F1457" s="15">
        <f t="shared" si="72"/>
        <v>3315.77</v>
      </c>
      <c r="G1457" s="15">
        <v>437.58</v>
      </c>
      <c r="H1457" s="16"/>
      <c r="I1457" s="16">
        <f t="shared" si="73"/>
        <v>121.11</v>
      </c>
      <c r="J1457" s="16"/>
      <c r="K1457" s="16">
        <f>VLOOKUP(D1457,[1]Planilha2!$B$5:$I$1582,8,0)</f>
        <v>121.11</v>
      </c>
      <c r="L1457" s="16">
        <v>2757.08</v>
      </c>
      <c r="M1457" s="16">
        <v>1344.95</v>
      </c>
      <c r="N1457" s="16">
        <f t="shared" si="74"/>
        <v>1970.82</v>
      </c>
    </row>
    <row r="1458" spans="2:14" x14ac:dyDescent="0.3">
      <c r="B1458" s="12" t="s">
        <v>12</v>
      </c>
      <c r="C1458" s="13" t="s">
        <v>1415</v>
      </c>
      <c r="D1458" s="13">
        <v>81356</v>
      </c>
      <c r="E1458" s="14" t="s">
        <v>1664</v>
      </c>
      <c r="F1458" s="15">
        <f t="shared" si="72"/>
        <v>4294.1000000000004</v>
      </c>
      <c r="G1458" s="15">
        <v>984.94</v>
      </c>
      <c r="H1458" s="16"/>
      <c r="I1458" s="16">
        <f t="shared" si="73"/>
        <v>643.98</v>
      </c>
      <c r="J1458" s="16">
        <v>31.830000000000002</v>
      </c>
      <c r="K1458" s="16">
        <f>VLOOKUP(D1458,[1]Planilha2!$B$5:$I$1582,8,0)</f>
        <v>612.15</v>
      </c>
      <c r="L1458" s="16">
        <v>2665.18</v>
      </c>
      <c r="M1458" s="16">
        <v>403.01</v>
      </c>
      <c r="N1458" s="16">
        <f t="shared" si="74"/>
        <v>3891.09</v>
      </c>
    </row>
    <row r="1459" spans="2:14" x14ac:dyDescent="0.3">
      <c r="B1459" s="12" t="s">
        <v>12</v>
      </c>
      <c r="C1459" s="13" t="s">
        <v>1416</v>
      </c>
      <c r="D1459" s="13">
        <v>79839</v>
      </c>
      <c r="E1459" s="14" t="s">
        <v>50</v>
      </c>
      <c r="F1459" s="15">
        <f t="shared" si="72"/>
        <v>3130.81</v>
      </c>
      <c r="G1459" s="15">
        <v>437.58</v>
      </c>
      <c r="H1459" s="16"/>
      <c r="I1459" s="16">
        <f t="shared" si="73"/>
        <v>724.31999999999994</v>
      </c>
      <c r="J1459" s="16">
        <v>0.01</v>
      </c>
      <c r="K1459" s="16">
        <f>VLOOKUP(D1459,[1]Planilha2!$B$5:$I$1582,8,0)</f>
        <v>724.31</v>
      </c>
      <c r="L1459" s="16">
        <v>1968.91</v>
      </c>
      <c r="M1459" s="16">
        <v>198.76999999999998</v>
      </c>
      <c r="N1459" s="16">
        <f t="shared" si="74"/>
        <v>2932.04</v>
      </c>
    </row>
    <row r="1460" spans="2:14" x14ac:dyDescent="0.3">
      <c r="B1460" s="12" t="s">
        <v>12</v>
      </c>
      <c r="C1460" s="13" t="s">
        <v>1417</v>
      </c>
      <c r="D1460" s="13">
        <v>73981</v>
      </c>
      <c r="E1460" s="14" t="s">
        <v>1661</v>
      </c>
      <c r="F1460" s="15">
        <f t="shared" si="72"/>
        <v>3331.92</v>
      </c>
      <c r="G1460" s="15">
        <v>502.44</v>
      </c>
      <c r="H1460" s="16"/>
      <c r="I1460" s="16">
        <f t="shared" si="73"/>
        <v>948.66</v>
      </c>
      <c r="J1460" s="16"/>
      <c r="K1460" s="16">
        <f>VLOOKUP(D1460,[1]Planilha2!$B$5:$I$1582,8,0)</f>
        <v>948.66</v>
      </c>
      <c r="L1460" s="16">
        <v>1880.82</v>
      </c>
      <c r="M1460" s="16">
        <v>251.73</v>
      </c>
      <c r="N1460" s="16">
        <f t="shared" si="74"/>
        <v>3080.19</v>
      </c>
    </row>
    <row r="1461" spans="2:14" x14ac:dyDescent="0.3">
      <c r="B1461" s="12" t="s">
        <v>12</v>
      </c>
      <c r="C1461" s="13" t="s">
        <v>1418</v>
      </c>
      <c r="D1461" s="13">
        <v>74115</v>
      </c>
      <c r="E1461" s="14" t="s">
        <v>16</v>
      </c>
      <c r="F1461" s="15">
        <f t="shared" si="72"/>
        <v>6920.7800000000007</v>
      </c>
      <c r="G1461" s="15">
        <v>1242.3000000000002</v>
      </c>
      <c r="H1461" s="16"/>
      <c r="I1461" s="16">
        <f t="shared" si="73"/>
        <v>1749.96</v>
      </c>
      <c r="J1461" s="16">
        <v>56.13</v>
      </c>
      <c r="K1461" s="16">
        <f>VLOOKUP(D1461,[1]Planilha2!$B$5:$I$1582,8,0)</f>
        <v>1693.83</v>
      </c>
      <c r="L1461" s="16">
        <v>3928.52</v>
      </c>
      <c r="M1461" s="16">
        <v>947.68999999999994</v>
      </c>
      <c r="N1461" s="16">
        <f t="shared" si="74"/>
        <v>5973.0900000000011</v>
      </c>
    </row>
    <row r="1462" spans="2:14" x14ac:dyDescent="0.3">
      <c r="B1462" s="12" t="s">
        <v>12</v>
      </c>
      <c r="C1462" s="13" t="s">
        <v>1419</v>
      </c>
      <c r="D1462" s="13">
        <v>73752</v>
      </c>
      <c r="E1462" s="14" t="s">
        <v>1658</v>
      </c>
      <c r="F1462" s="15">
        <f t="shared" si="72"/>
        <v>3302.77</v>
      </c>
      <c r="G1462" s="15">
        <v>2326.23</v>
      </c>
      <c r="H1462" s="16"/>
      <c r="I1462" s="16">
        <f t="shared" si="73"/>
        <v>976.54</v>
      </c>
      <c r="J1462" s="16"/>
      <c r="K1462" s="16">
        <f>VLOOKUP(D1462,[1]Planilha2!$B$5:$I$1582,8,0)</f>
        <v>976.54</v>
      </c>
      <c r="L1462" s="16"/>
      <c r="M1462" s="16">
        <v>774.98</v>
      </c>
      <c r="N1462" s="16">
        <f t="shared" si="74"/>
        <v>2527.79</v>
      </c>
    </row>
    <row r="1463" spans="2:14" x14ac:dyDescent="0.3">
      <c r="B1463" s="12" t="s">
        <v>12</v>
      </c>
      <c r="C1463" s="13" t="s">
        <v>1420</v>
      </c>
      <c r="D1463" s="13">
        <v>82524</v>
      </c>
      <c r="E1463" s="14" t="s">
        <v>14</v>
      </c>
      <c r="F1463" s="15">
        <f t="shared" si="72"/>
        <v>3520.8199999999997</v>
      </c>
      <c r="G1463" s="15">
        <v>529.48</v>
      </c>
      <c r="H1463" s="16"/>
      <c r="I1463" s="16">
        <f t="shared" si="73"/>
        <v>326.16000000000003</v>
      </c>
      <c r="J1463" s="16"/>
      <c r="K1463" s="16">
        <f>VLOOKUP(D1463,[1]Planilha2!$B$5:$I$1582,8,0)</f>
        <v>326.16000000000003</v>
      </c>
      <c r="L1463" s="16">
        <v>2665.18</v>
      </c>
      <c r="M1463" s="16">
        <v>295.58999999999997</v>
      </c>
      <c r="N1463" s="16">
        <f t="shared" si="74"/>
        <v>3225.2299999999996</v>
      </c>
    </row>
    <row r="1464" spans="2:14" x14ac:dyDescent="0.3">
      <c r="B1464" s="12" t="s">
        <v>12</v>
      </c>
      <c r="C1464" s="13" t="s">
        <v>1421</v>
      </c>
      <c r="D1464" s="13">
        <v>81901</v>
      </c>
      <c r="E1464" s="14"/>
      <c r="F1464" s="15">
        <f t="shared" si="72"/>
        <v>1176.22</v>
      </c>
      <c r="G1464" s="15">
        <v>433.01000000000005</v>
      </c>
      <c r="H1464" s="16"/>
      <c r="I1464" s="16">
        <f t="shared" si="73"/>
        <v>477.89</v>
      </c>
      <c r="J1464" s="16">
        <v>477.89</v>
      </c>
      <c r="K1464" s="16"/>
      <c r="L1464" s="16">
        <v>265.32</v>
      </c>
      <c r="M1464" s="16">
        <v>4518.63</v>
      </c>
      <c r="N1464" s="16">
        <f t="shared" si="74"/>
        <v>-3342.41</v>
      </c>
    </row>
    <row r="1465" spans="2:14" x14ac:dyDescent="0.3">
      <c r="B1465" s="12" t="s">
        <v>12</v>
      </c>
      <c r="C1465" s="13" t="s">
        <v>1422</v>
      </c>
      <c r="D1465" s="13">
        <v>75028</v>
      </c>
      <c r="E1465" s="14" t="s">
        <v>14</v>
      </c>
      <c r="F1465" s="15">
        <f t="shared" si="72"/>
        <v>113.96</v>
      </c>
      <c r="G1465" s="15"/>
      <c r="H1465" s="16"/>
      <c r="I1465" s="16">
        <f t="shared" si="73"/>
        <v>113.96</v>
      </c>
      <c r="J1465" s="16"/>
      <c r="K1465" s="16">
        <f>VLOOKUP(D1465,[1]Planilha2!$B$5:$I$1582,8,0)</f>
        <v>113.96</v>
      </c>
      <c r="L1465" s="16"/>
      <c r="M1465" s="16">
        <v>14.58</v>
      </c>
      <c r="N1465" s="16">
        <f t="shared" si="74"/>
        <v>99.38</v>
      </c>
    </row>
    <row r="1466" spans="2:14" x14ac:dyDescent="0.3">
      <c r="B1466" s="12" t="s">
        <v>12</v>
      </c>
      <c r="C1466" s="13" t="s">
        <v>1423</v>
      </c>
      <c r="D1466" s="13">
        <v>75183</v>
      </c>
      <c r="E1466" s="14" t="s">
        <v>16</v>
      </c>
      <c r="F1466" s="15">
        <f t="shared" si="72"/>
        <v>7133.8</v>
      </c>
      <c r="G1466" s="15">
        <v>1256.23</v>
      </c>
      <c r="H1466" s="16"/>
      <c r="I1466" s="16">
        <f t="shared" si="73"/>
        <v>1813.57</v>
      </c>
      <c r="J1466" s="16">
        <v>66.59</v>
      </c>
      <c r="K1466" s="16">
        <f>VLOOKUP(D1466,[1]Planilha2!$B$5:$I$1582,8,0)</f>
        <v>1746.98</v>
      </c>
      <c r="L1466" s="16">
        <v>4064</v>
      </c>
      <c r="M1466" s="16">
        <v>976.30000000000007</v>
      </c>
      <c r="N1466" s="16">
        <f t="shared" si="74"/>
        <v>6157.5</v>
      </c>
    </row>
    <row r="1467" spans="2:14" x14ac:dyDescent="0.3">
      <c r="B1467" s="12" t="s">
        <v>12</v>
      </c>
      <c r="C1467" s="13" t="s">
        <v>1424</v>
      </c>
      <c r="D1467" s="13">
        <v>79868</v>
      </c>
      <c r="E1467" s="14" t="s">
        <v>204</v>
      </c>
      <c r="F1467" s="15">
        <f t="shared" si="72"/>
        <v>8303.17</v>
      </c>
      <c r="G1467" s="15">
        <v>1893.15</v>
      </c>
      <c r="H1467" s="16"/>
      <c r="I1467" s="16">
        <f t="shared" si="73"/>
        <v>1677.17</v>
      </c>
      <c r="J1467" s="16"/>
      <c r="K1467" s="16">
        <f>VLOOKUP(D1467,[1]Planilha2!$B$5:$I$1582,8,0)</f>
        <v>1677.17</v>
      </c>
      <c r="L1467" s="16">
        <v>4732.8500000000004</v>
      </c>
      <c r="M1467" s="16">
        <v>1459.8</v>
      </c>
      <c r="N1467" s="16">
        <f t="shared" si="74"/>
        <v>6843.37</v>
      </c>
    </row>
    <row r="1468" spans="2:14" x14ac:dyDescent="0.3">
      <c r="B1468" s="12" t="s">
        <v>12</v>
      </c>
      <c r="C1468" s="13" t="s">
        <v>1425</v>
      </c>
      <c r="D1468" s="13">
        <v>75629</v>
      </c>
      <c r="E1468" s="14" t="s">
        <v>14</v>
      </c>
      <c r="F1468" s="15">
        <f t="shared" si="72"/>
        <v>4604.75</v>
      </c>
      <c r="G1468" s="15">
        <v>852.83999999999992</v>
      </c>
      <c r="H1468" s="16"/>
      <c r="I1468" s="16">
        <f t="shared" si="73"/>
        <v>1270.54</v>
      </c>
      <c r="J1468" s="16"/>
      <c r="K1468" s="16">
        <f>VLOOKUP(D1468,[1]Planilha2!$B$5:$I$1582,8,0)</f>
        <v>1270.54</v>
      </c>
      <c r="L1468" s="16">
        <v>2481.37</v>
      </c>
      <c r="M1468" s="16">
        <v>1749.5</v>
      </c>
      <c r="N1468" s="16">
        <f t="shared" si="74"/>
        <v>2855.25</v>
      </c>
    </row>
    <row r="1469" spans="2:14" x14ac:dyDescent="0.3">
      <c r="B1469" s="12" t="s">
        <v>12</v>
      </c>
      <c r="C1469" s="13" t="s">
        <v>1426</v>
      </c>
      <c r="D1469" s="13">
        <v>76223</v>
      </c>
      <c r="E1469" s="14" t="s">
        <v>14</v>
      </c>
      <c r="F1469" s="15">
        <f t="shared" si="72"/>
        <v>4497.1899999999996</v>
      </c>
      <c r="G1469" s="15">
        <v>529.48</v>
      </c>
      <c r="H1469" s="16"/>
      <c r="I1469" s="16">
        <f t="shared" si="73"/>
        <v>1302.53</v>
      </c>
      <c r="J1469" s="16"/>
      <c r="K1469" s="16">
        <f>VLOOKUP(D1469,[1]Planilha2!$B$5:$I$1582,8,0)</f>
        <v>1302.53</v>
      </c>
      <c r="L1469" s="16">
        <v>2665.18</v>
      </c>
      <c r="M1469" s="16">
        <v>295.58999999999997</v>
      </c>
      <c r="N1469" s="16">
        <f t="shared" si="74"/>
        <v>4201.5999999999995</v>
      </c>
    </row>
    <row r="1470" spans="2:14" x14ac:dyDescent="0.3">
      <c r="B1470" s="12" t="s">
        <v>12</v>
      </c>
      <c r="C1470" s="13" t="s">
        <v>1427</v>
      </c>
      <c r="D1470" s="13">
        <v>81231</v>
      </c>
      <c r="E1470" s="14" t="s">
        <v>16</v>
      </c>
      <c r="F1470" s="15">
        <f t="shared" si="72"/>
        <v>6353.66</v>
      </c>
      <c r="G1470" s="15">
        <v>1237.83</v>
      </c>
      <c r="H1470" s="16"/>
      <c r="I1470" s="16">
        <f t="shared" si="73"/>
        <v>1187.3100000000002</v>
      </c>
      <c r="J1470" s="16">
        <v>27.43</v>
      </c>
      <c r="K1470" s="16">
        <f>VLOOKUP(D1470,[1]Planilha2!$B$5:$I$1582,8,0)</f>
        <v>1159.8800000000001</v>
      </c>
      <c r="L1470" s="16">
        <v>3928.52</v>
      </c>
      <c r="M1470" s="16">
        <v>1024.8799999999999</v>
      </c>
      <c r="N1470" s="16">
        <f t="shared" si="74"/>
        <v>5328.78</v>
      </c>
    </row>
    <row r="1471" spans="2:14" x14ac:dyDescent="0.3">
      <c r="B1471" s="12" t="s">
        <v>12</v>
      </c>
      <c r="C1471" s="13" t="s">
        <v>1428</v>
      </c>
      <c r="D1471" s="13">
        <v>74972</v>
      </c>
      <c r="E1471" s="14" t="s">
        <v>1696</v>
      </c>
      <c r="F1471" s="15">
        <f t="shared" si="72"/>
        <v>4229.1399999999994</v>
      </c>
      <c r="G1471" s="15">
        <v>437.58</v>
      </c>
      <c r="H1471" s="16"/>
      <c r="I1471" s="16">
        <f t="shared" si="73"/>
        <v>1207.3800000000001</v>
      </c>
      <c r="J1471" s="16"/>
      <c r="K1471" s="16">
        <f>VLOOKUP(D1471,[1]Planilha2!$B$5:$I$1582,8,0)</f>
        <v>1207.3800000000001</v>
      </c>
      <c r="L1471" s="16">
        <v>2584.1799999999998</v>
      </c>
      <c r="M1471" s="16">
        <v>802.96</v>
      </c>
      <c r="N1471" s="16">
        <f t="shared" si="74"/>
        <v>3426.1799999999994</v>
      </c>
    </row>
    <row r="1472" spans="2:14" x14ac:dyDescent="0.3">
      <c r="B1472" s="12" t="s">
        <v>12</v>
      </c>
      <c r="C1472" s="13" t="s">
        <v>1429</v>
      </c>
      <c r="D1472" s="13">
        <v>73416</v>
      </c>
      <c r="E1472" s="14" t="s">
        <v>16</v>
      </c>
      <c r="F1472" s="15">
        <f t="shared" si="72"/>
        <v>7313.3</v>
      </c>
      <c r="G1472" s="15">
        <v>1895.1799999999998</v>
      </c>
      <c r="H1472" s="16"/>
      <c r="I1472" s="16">
        <f t="shared" si="73"/>
        <v>1760.53</v>
      </c>
      <c r="J1472" s="16"/>
      <c r="K1472" s="16">
        <f>VLOOKUP(D1472,[1]Planilha2!$B$5:$I$1582,8,0)</f>
        <v>1760.53</v>
      </c>
      <c r="L1472" s="16">
        <v>3657.59</v>
      </c>
      <c r="M1472" s="16">
        <v>1632.67</v>
      </c>
      <c r="N1472" s="16">
        <f t="shared" si="74"/>
        <v>5680.63</v>
      </c>
    </row>
    <row r="1473" spans="2:14" x14ac:dyDescent="0.3">
      <c r="B1473" s="12" t="s">
        <v>12</v>
      </c>
      <c r="C1473" s="13" t="s">
        <v>1430</v>
      </c>
      <c r="D1473" s="13">
        <v>77364</v>
      </c>
      <c r="E1473" s="14" t="s">
        <v>16</v>
      </c>
      <c r="F1473" s="15">
        <f t="shared" si="72"/>
        <v>9031.64</v>
      </c>
      <c r="G1473" s="15">
        <v>7362.05</v>
      </c>
      <c r="H1473" s="16"/>
      <c r="I1473" s="16">
        <f t="shared" si="73"/>
        <v>1669.59</v>
      </c>
      <c r="J1473" s="16"/>
      <c r="K1473" s="16">
        <f>VLOOKUP(D1473,[1]Planilha2!$B$5:$I$1582,8,0)</f>
        <v>1669.59</v>
      </c>
      <c r="L1473" s="16"/>
      <c r="M1473" s="16">
        <v>7378.3700000000008</v>
      </c>
      <c r="N1473" s="16">
        <f t="shared" si="74"/>
        <v>1653.2699999999986</v>
      </c>
    </row>
    <row r="1474" spans="2:14" x14ac:dyDescent="0.3">
      <c r="B1474" s="12" t="s">
        <v>12</v>
      </c>
      <c r="C1474" s="13" t="s">
        <v>1431</v>
      </c>
      <c r="D1474" s="13">
        <v>73804</v>
      </c>
      <c r="E1474" s="14" t="s">
        <v>14</v>
      </c>
      <c r="F1474" s="15">
        <f t="shared" si="72"/>
        <v>5004.24</v>
      </c>
      <c r="G1474" s="15">
        <v>860.52</v>
      </c>
      <c r="H1474" s="16"/>
      <c r="I1474" s="16">
        <f t="shared" si="73"/>
        <v>1386.64</v>
      </c>
      <c r="J1474" s="16"/>
      <c r="K1474" s="16">
        <f>VLOOKUP(D1474,[1]Planilha2!$B$5:$I$1582,8,0)</f>
        <v>1386.64</v>
      </c>
      <c r="L1474" s="16">
        <v>2757.08</v>
      </c>
      <c r="M1474" s="16">
        <v>1034.21</v>
      </c>
      <c r="N1474" s="16">
        <f t="shared" si="74"/>
        <v>3970.0299999999997</v>
      </c>
    </row>
    <row r="1475" spans="2:14" x14ac:dyDescent="0.3">
      <c r="B1475" s="12" t="s">
        <v>12</v>
      </c>
      <c r="C1475" s="13" t="s">
        <v>1432</v>
      </c>
      <c r="D1475" s="13">
        <v>73771</v>
      </c>
      <c r="E1475" s="14" t="s">
        <v>16</v>
      </c>
      <c r="F1475" s="15">
        <f t="shared" si="72"/>
        <v>10555.63</v>
      </c>
      <c r="G1475" s="15">
        <v>8373.85</v>
      </c>
      <c r="H1475" s="16"/>
      <c r="I1475" s="16">
        <f t="shared" si="73"/>
        <v>1775.3799999999999</v>
      </c>
      <c r="J1475" s="16">
        <v>62.3</v>
      </c>
      <c r="K1475" s="16">
        <f>VLOOKUP(D1475,[1]Planilha2!$B$5:$I$1582,8,0)</f>
        <v>1713.08</v>
      </c>
      <c r="L1475" s="16">
        <v>406.4</v>
      </c>
      <c r="M1475" s="16">
        <v>7648.82</v>
      </c>
      <c r="N1475" s="16">
        <f t="shared" si="74"/>
        <v>2906.8099999999995</v>
      </c>
    </row>
    <row r="1476" spans="2:14" x14ac:dyDescent="0.3">
      <c r="B1476" s="12" t="s">
        <v>12</v>
      </c>
      <c r="C1476" s="13" t="s">
        <v>1433</v>
      </c>
      <c r="D1476" s="13">
        <v>82513</v>
      </c>
      <c r="E1476" s="14" t="s">
        <v>14</v>
      </c>
      <c r="F1476" s="15">
        <f t="shared" si="72"/>
        <v>3520.8199999999997</v>
      </c>
      <c r="G1476" s="15">
        <v>437.58</v>
      </c>
      <c r="H1476" s="16"/>
      <c r="I1476" s="16">
        <f t="shared" si="73"/>
        <v>326.15999999999997</v>
      </c>
      <c r="J1476" s="16">
        <v>0.01</v>
      </c>
      <c r="K1476" s="16">
        <f>VLOOKUP(D1476,[1]Planilha2!$B$5:$I$1582,8,0)</f>
        <v>326.14999999999998</v>
      </c>
      <c r="L1476" s="16">
        <v>2757.08</v>
      </c>
      <c r="M1476" s="16">
        <v>295.58999999999997</v>
      </c>
      <c r="N1476" s="16">
        <f t="shared" si="74"/>
        <v>3225.2299999999996</v>
      </c>
    </row>
    <row r="1477" spans="2:14" x14ac:dyDescent="0.3">
      <c r="B1477" s="12" t="s">
        <v>12</v>
      </c>
      <c r="C1477" s="13" t="s">
        <v>1806</v>
      </c>
      <c r="D1477" s="13">
        <v>84996</v>
      </c>
      <c r="E1477" s="14" t="s">
        <v>1731</v>
      </c>
      <c r="F1477" s="15">
        <f t="shared" si="72"/>
        <v>1825.56</v>
      </c>
      <c r="G1477" s="15">
        <v>233.86</v>
      </c>
      <c r="H1477" s="16"/>
      <c r="I1477" s="16">
        <f t="shared" si="73"/>
        <v>212.62</v>
      </c>
      <c r="J1477" s="16"/>
      <c r="K1477" s="16">
        <f>VLOOKUP(D1477,[1]Planilha2!$B$5:$I$1582,8,0)</f>
        <v>212.62</v>
      </c>
      <c r="L1477" s="16">
        <v>1379.08</v>
      </c>
      <c r="M1477" s="16">
        <v>151.77000000000001</v>
      </c>
      <c r="N1477" s="16">
        <f t="shared" si="74"/>
        <v>1673.79</v>
      </c>
    </row>
    <row r="1478" spans="2:14" x14ac:dyDescent="0.3">
      <c r="B1478" s="12" t="s">
        <v>12</v>
      </c>
      <c r="C1478" s="13" t="s">
        <v>1434</v>
      </c>
      <c r="D1478" s="13">
        <v>73546</v>
      </c>
      <c r="E1478" s="14" t="s">
        <v>14</v>
      </c>
      <c r="F1478" s="15">
        <f t="shared" si="72"/>
        <v>6317.37</v>
      </c>
      <c r="G1478" s="15">
        <v>5000.99</v>
      </c>
      <c r="H1478" s="16"/>
      <c r="I1478" s="16">
        <f t="shared" si="73"/>
        <v>1316.38</v>
      </c>
      <c r="J1478" s="16"/>
      <c r="K1478" s="16">
        <f>VLOOKUP(D1478,[1]Planilha2!$B$5:$I$1582,8,0)</f>
        <v>1316.38</v>
      </c>
      <c r="L1478" s="16"/>
      <c r="M1478" s="16">
        <v>5347.48</v>
      </c>
      <c r="N1478" s="16">
        <f t="shared" si="74"/>
        <v>969.89000000000033</v>
      </c>
    </row>
    <row r="1479" spans="2:14" x14ac:dyDescent="0.3">
      <c r="B1479" s="12" t="s">
        <v>12</v>
      </c>
      <c r="C1479" s="13" t="s">
        <v>1435</v>
      </c>
      <c r="D1479" s="13">
        <v>73570</v>
      </c>
      <c r="E1479" s="14" t="s">
        <v>16</v>
      </c>
      <c r="F1479" s="15">
        <f t="shared" si="72"/>
        <v>5976.3799999999992</v>
      </c>
      <c r="G1479" s="15">
        <v>318.81</v>
      </c>
      <c r="H1479" s="16"/>
      <c r="I1479" s="16">
        <f t="shared" si="73"/>
        <v>1593.58</v>
      </c>
      <c r="J1479" s="16">
        <v>0.97</v>
      </c>
      <c r="K1479" s="16">
        <f>VLOOKUP(D1479,[1]Planilha2!$B$5:$I$1582,8,0)</f>
        <v>1592.61</v>
      </c>
      <c r="L1479" s="16">
        <v>4063.99</v>
      </c>
      <c r="M1479" s="16">
        <v>607.75000000000011</v>
      </c>
      <c r="N1479" s="16">
        <f t="shared" si="74"/>
        <v>5368.6299999999992</v>
      </c>
    </row>
    <row r="1480" spans="2:14" x14ac:dyDescent="0.3">
      <c r="B1480" s="12" t="s">
        <v>12</v>
      </c>
      <c r="C1480" s="13" t="s">
        <v>1436</v>
      </c>
      <c r="D1480" s="13">
        <v>78742</v>
      </c>
      <c r="E1480" s="14" t="s">
        <v>44</v>
      </c>
      <c r="F1480" s="15">
        <f t="shared" si="72"/>
        <v>2951.09</v>
      </c>
      <c r="G1480" s="15">
        <v>437.58</v>
      </c>
      <c r="H1480" s="16"/>
      <c r="I1480" s="16">
        <f t="shared" si="73"/>
        <v>788.82</v>
      </c>
      <c r="J1480" s="16"/>
      <c r="K1480" s="16">
        <f>VLOOKUP(D1480,[1]Planilha2!$B$5:$I$1582,8,0)</f>
        <v>788.82</v>
      </c>
      <c r="L1480" s="16">
        <v>1724.69</v>
      </c>
      <c r="M1480" s="16">
        <v>279.67</v>
      </c>
      <c r="N1480" s="16">
        <f t="shared" si="74"/>
        <v>2671.42</v>
      </c>
    </row>
    <row r="1481" spans="2:14" x14ac:dyDescent="0.3">
      <c r="B1481" s="12" t="s">
        <v>12</v>
      </c>
      <c r="C1481" s="13" t="s">
        <v>1649</v>
      </c>
      <c r="D1481" s="13">
        <v>83835</v>
      </c>
      <c r="E1481" s="14" t="s">
        <v>14</v>
      </c>
      <c r="F1481" s="15">
        <f t="shared" si="72"/>
        <v>3546.97</v>
      </c>
      <c r="G1481" s="15">
        <v>665.31</v>
      </c>
      <c r="H1481" s="16"/>
      <c r="I1481" s="16">
        <f t="shared" si="73"/>
        <v>124.58</v>
      </c>
      <c r="J1481" s="16">
        <v>15.92</v>
      </c>
      <c r="K1481" s="16">
        <f>VLOOKUP(D1481,[1]Planilha2!$B$5:$I$1582,8,0)</f>
        <v>108.66</v>
      </c>
      <c r="L1481" s="16">
        <v>2757.08</v>
      </c>
      <c r="M1481" s="16">
        <v>341.19</v>
      </c>
      <c r="N1481" s="16">
        <f t="shared" si="74"/>
        <v>3205.7799999999997</v>
      </c>
    </row>
    <row r="1482" spans="2:14" x14ac:dyDescent="0.3">
      <c r="B1482" s="12" t="s">
        <v>12</v>
      </c>
      <c r="C1482" s="13" t="s">
        <v>1437</v>
      </c>
      <c r="D1482" s="13">
        <v>73748</v>
      </c>
      <c r="E1482" s="14" t="s">
        <v>14</v>
      </c>
      <c r="F1482" s="15">
        <f t="shared" si="72"/>
        <v>5290.25</v>
      </c>
      <c r="G1482" s="15">
        <v>915.02</v>
      </c>
      <c r="H1482" s="16"/>
      <c r="I1482" s="16">
        <f t="shared" si="73"/>
        <v>1470.08</v>
      </c>
      <c r="J1482" s="16">
        <v>33.369999999999997</v>
      </c>
      <c r="K1482" s="16">
        <f>VLOOKUP(D1482,[1]Planilha2!$B$5:$I$1582,8,0)</f>
        <v>1436.71</v>
      </c>
      <c r="L1482" s="16">
        <v>2905.15</v>
      </c>
      <c r="M1482" s="16">
        <v>585.52</v>
      </c>
      <c r="N1482" s="16">
        <f t="shared" si="74"/>
        <v>4704.7299999999996</v>
      </c>
    </row>
    <row r="1483" spans="2:14" x14ac:dyDescent="0.3">
      <c r="B1483" s="12" t="s">
        <v>12</v>
      </c>
      <c r="C1483" s="13" t="s">
        <v>1807</v>
      </c>
      <c r="D1483" s="13">
        <v>84239</v>
      </c>
      <c r="E1483" s="14" t="s">
        <v>134</v>
      </c>
      <c r="F1483" s="15">
        <f t="shared" si="72"/>
        <v>3474.67</v>
      </c>
      <c r="G1483" s="15"/>
      <c r="H1483" s="16"/>
      <c r="I1483" s="16">
        <f t="shared" si="73"/>
        <v>248.67</v>
      </c>
      <c r="J1483" s="16"/>
      <c r="K1483" s="16">
        <f>VLOOKUP(D1483,[1]Planilha2!$B$5:$I$1582,8,0)</f>
        <v>248.67</v>
      </c>
      <c r="L1483" s="16">
        <v>3226</v>
      </c>
      <c r="M1483" s="16">
        <v>302.88</v>
      </c>
      <c r="N1483" s="16">
        <f t="shared" si="74"/>
        <v>3171.79</v>
      </c>
    </row>
    <row r="1484" spans="2:14" x14ac:dyDescent="0.3">
      <c r="B1484" s="12" t="s">
        <v>12</v>
      </c>
      <c r="C1484" s="13" t="s">
        <v>1650</v>
      </c>
      <c r="D1484" s="13">
        <v>83801</v>
      </c>
      <c r="E1484" s="14"/>
      <c r="F1484" s="15">
        <f t="shared" si="72"/>
        <v>3717.4800000000005</v>
      </c>
      <c r="G1484" s="15">
        <v>722.44</v>
      </c>
      <c r="H1484" s="16"/>
      <c r="I1484" s="16">
        <f t="shared" si="73"/>
        <v>239.8</v>
      </c>
      <c r="J1484" s="16">
        <v>239.8</v>
      </c>
      <c r="K1484" s="16"/>
      <c r="L1484" s="16">
        <v>2755.2400000000002</v>
      </c>
      <c r="M1484" s="16">
        <v>2674.97</v>
      </c>
      <c r="N1484" s="16">
        <f t="shared" si="74"/>
        <v>1042.5100000000007</v>
      </c>
    </row>
    <row r="1485" spans="2:14" x14ac:dyDescent="0.3">
      <c r="B1485" s="12" t="s">
        <v>12</v>
      </c>
      <c r="C1485" s="13" t="s">
        <v>1438</v>
      </c>
      <c r="D1485" s="13">
        <v>82508</v>
      </c>
      <c r="E1485" s="14"/>
      <c r="F1485" s="15">
        <f t="shared" si="72"/>
        <v>3129.1499999999996</v>
      </c>
      <c r="G1485" s="15">
        <v>1174.31</v>
      </c>
      <c r="H1485" s="16"/>
      <c r="I1485" s="16">
        <f t="shared" si="73"/>
        <v>826.50999999999988</v>
      </c>
      <c r="J1485" s="16">
        <v>586.71999999999991</v>
      </c>
      <c r="K1485" s="16">
        <f>VLOOKUP(D1485,[1]Planilha2!$B$5:$I$1582,8,0)</f>
        <v>239.79</v>
      </c>
      <c r="L1485" s="16">
        <v>1128.33</v>
      </c>
      <c r="M1485" s="16">
        <v>1212.4499999999998</v>
      </c>
      <c r="N1485" s="16">
        <f t="shared" si="74"/>
        <v>1916.6999999999998</v>
      </c>
    </row>
    <row r="1486" spans="2:14" x14ac:dyDescent="0.3">
      <c r="B1486" s="12" t="s">
        <v>12</v>
      </c>
      <c r="C1486" s="13" t="s">
        <v>1439</v>
      </c>
      <c r="D1486" s="13">
        <v>82624</v>
      </c>
      <c r="E1486" s="14" t="s">
        <v>411</v>
      </c>
      <c r="F1486" s="15">
        <f t="shared" si="72"/>
        <v>3025.35</v>
      </c>
      <c r="G1486" s="15">
        <v>483.75</v>
      </c>
      <c r="H1486" s="16"/>
      <c r="I1486" s="16">
        <f t="shared" si="73"/>
        <v>284.94</v>
      </c>
      <c r="J1486" s="16">
        <v>25.08</v>
      </c>
      <c r="K1486" s="16">
        <f>VLOOKUP(D1486,[1]Planilha2!$B$5:$I$1582,8,0)</f>
        <v>259.86</v>
      </c>
      <c r="L1486" s="16">
        <v>2256.66</v>
      </c>
      <c r="M1486" s="16">
        <v>231.41</v>
      </c>
      <c r="N1486" s="16">
        <f t="shared" si="74"/>
        <v>2793.94</v>
      </c>
    </row>
    <row r="1487" spans="2:14" x14ac:dyDescent="0.3">
      <c r="B1487" s="12" t="s">
        <v>12</v>
      </c>
      <c r="C1487" s="13" t="s">
        <v>1440</v>
      </c>
      <c r="D1487" s="13">
        <v>73398</v>
      </c>
      <c r="E1487" s="14" t="s">
        <v>16</v>
      </c>
      <c r="F1487" s="15">
        <f t="shared" si="72"/>
        <v>6289.67</v>
      </c>
      <c r="G1487" s="15">
        <v>717.33999999999992</v>
      </c>
      <c r="H1487" s="16"/>
      <c r="I1487" s="16">
        <f t="shared" si="73"/>
        <v>1508.3400000000001</v>
      </c>
      <c r="J1487" s="16">
        <v>0.4</v>
      </c>
      <c r="K1487" s="16">
        <f>VLOOKUP(D1487,[1]Planilha2!$B$5:$I$1582,8,0)</f>
        <v>1507.94</v>
      </c>
      <c r="L1487" s="16">
        <v>4063.99</v>
      </c>
      <c r="M1487" s="16">
        <v>752.98</v>
      </c>
      <c r="N1487" s="16">
        <f t="shared" si="74"/>
        <v>5536.6900000000005</v>
      </c>
    </row>
    <row r="1488" spans="2:14" x14ac:dyDescent="0.3">
      <c r="B1488" s="12" t="s">
        <v>12</v>
      </c>
      <c r="C1488" s="13" t="s">
        <v>1441</v>
      </c>
      <c r="D1488" s="13">
        <v>73658</v>
      </c>
      <c r="E1488" s="14" t="s">
        <v>14</v>
      </c>
      <c r="F1488" s="15">
        <f t="shared" si="72"/>
        <v>5393.12</v>
      </c>
      <c r="G1488" s="15">
        <v>1493.17</v>
      </c>
      <c r="H1488" s="16"/>
      <c r="I1488" s="16">
        <f t="shared" si="73"/>
        <v>1418.58</v>
      </c>
      <c r="J1488" s="16">
        <v>73.259999999999991</v>
      </c>
      <c r="K1488" s="16">
        <f>VLOOKUP(D1488,[1]Planilha2!$B$5:$I$1582,8,0)</f>
        <v>1345.32</v>
      </c>
      <c r="L1488" s="16">
        <v>2481.37</v>
      </c>
      <c r="M1488" s="16">
        <v>568.24</v>
      </c>
      <c r="N1488" s="16">
        <f t="shared" si="74"/>
        <v>4824.88</v>
      </c>
    </row>
    <row r="1489" spans="2:14" x14ac:dyDescent="0.3">
      <c r="B1489" s="12" t="s">
        <v>12</v>
      </c>
      <c r="C1489" s="13" t="s">
        <v>1808</v>
      </c>
      <c r="D1489" s="13">
        <v>84267</v>
      </c>
      <c r="E1489" s="14" t="s">
        <v>14</v>
      </c>
      <c r="F1489" s="15">
        <f t="shared" si="72"/>
        <v>3306.29</v>
      </c>
      <c r="G1489" s="15">
        <v>312.58</v>
      </c>
      <c r="H1489" s="16"/>
      <c r="I1489" s="16">
        <f t="shared" si="73"/>
        <v>236.63</v>
      </c>
      <c r="J1489" s="16"/>
      <c r="K1489" s="16">
        <f>VLOOKUP(D1489,[1]Planilha2!$B$5:$I$1582,8,0)</f>
        <v>236.63</v>
      </c>
      <c r="L1489" s="16">
        <v>2757.08</v>
      </c>
      <c r="M1489" s="16">
        <v>268.69</v>
      </c>
      <c r="N1489" s="16">
        <f t="shared" si="74"/>
        <v>3037.6</v>
      </c>
    </row>
    <row r="1490" spans="2:14" x14ac:dyDescent="0.3">
      <c r="B1490" s="12" t="s">
        <v>12</v>
      </c>
      <c r="C1490" s="13" t="s">
        <v>1442</v>
      </c>
      <c r="D1490" s="13">
        <v>74061</v>
      </c>
      <c r="E1490" s="14" t="s">
        <v>14</v>
      </c>
      <c r="F1490" s="15">
        <f t="shared" si="72"/>
        <v>4658.43</v>
      </c>
      <c r="G1490" s="15">
        <v>437.58</v>
      </c>
      <c r="H1490" s="16"/>
      <c r="I1490" s="16">
        <f t="shared" si="73"/>
        <v>1315.7</v>
      </c>
      <c r="J1490" s="16"/>
      <c r="K1490" s="16">
        <f>VLOOKUP(D1490,[1]Planilha2!$B$5:$I$1582,8,0)</f>
        <v>1315.7</v>
      </c>
      <c r="L1490" s="16">
        <v>2905.15</v>
      </c>
      <c r="M1490" s="16">
        <v>324.83</v>
      </c>
      <c r="N1490" s="16">
        <f t="shared" si="74"/>
        <v>4333.6000000000004</v>
      </c>
    </row>
    <row r="1491" spans="2:14" x14ac:dyDescent="0.3">
      <c r="B1491" s="12" t="s">
        <v>12</v>
      </c>
      <c r="C1491" s="13" t="s">
        <v>1443</v>
      </c>
      <c r="D1491" s="13">
        <v>73876</v>
      </c>
      <c r="E1491" s="14" t="s">
        <v>14</v>
      </c>
      <c r="F1491" s="15">
        <f t="shared" si="72"/>
        <v>6939.5599999999995</v>
      </c>
      <c r="G1491" s="15">
        <v>5603.62</v>
      </c>
      <c r="H1491" s="16"/>
      <c r="I1491" s="16">
        <f t="shared" si="73"/>
        <v>1335.9399999999998</v>
      </c>
      <c r="J1491" s="16">
        <v>31.83</v>
      </c>
      <c r="K1491" s="16">
        <f>VLOOKUP(D1491,[1]Planilha2!$B$5:$I$1582,8,0)</f>
        <v>1304.1099999999999</v>
      </c>
      <c r="L1491" s="16"/>
      <c r="M1491" s="16">
        <v>5022.9899999999989</v>
      </c>
      <c r="N1491" s="16">
        <f t="shared" si="74"/>
        <v>1916.5700000000006</v>
      </c>
    </row>
    <row r="1492" spans="2:14" x14ac:dyDescent="0.3">
      <c r="B1492" s="12" t="s">
        <v>12</v>
      </c>
      <c r="C1492" s="13" t="s">
        <v>1444</v>
      </c>
      <c r="D1492" s="13">
        <v>77531</v>
      </c>
      <c r="E1492" s="14" t="s">
        <v>14</v>
      </c>
      <c r="F1492" s="15">
        <f t="shared" si="72"/>
        <v>4537.25</v>
      </c>
      <c r="G1492" s="15">
        <v>502.64</v>
      </c>
      <c r="H1492" s="16"/>
      <c r="I1492" s="16">
        <f t="shared" si="73"/>
        <v>1277.53</v>
      </c>
      <c r="J1492" s="16">
        <v>4.4400000000000004</v>
      </c>
      <c r="K1492" s="16">
        <f>VLOOKUP(D1492,[1]Planilha2!$B$5:$I$1582,8,0)</f>
        <v>1273.0899999999999</v>
      </c>
      <c r="L1492" s="16">
        <v>2757.08</v>
      </c>
      <c r="M1492" s="16">
        <v>309.14999999999998</v>
      </c>
      <c r="N1492" s="16">
        <f t="shared" si="74"/>
        <v>4228.1000000000004</v>
      </c>
    </row>
    <row r="1493" spans="2:14" x14ac:dyDescent="0.3">
      <c r="B1493" s="12" t="s">
        <v>12</v>
      </c>
      <c r="C1493" s="13" t="s">
        <v>1445</v>
      </c>
      <c r="D1493" s="13">
        <v>74513</v>
      </c>
      <c r="E1493" s="14" t="s">
        <v>29</v>
      </c>
      <c r="F1493" s="15">
        <f t="shared" si="72"/>
        <v>6112.07</v>
      </c>
      <c r="G1493" s="15">
        <v>1411.69</v>
      </c>
      <c r="H1493" s="16"/>
      <c r="I1493" s="16">
        <f t="shared" si="73"/>
        <v>1546.32</v>
      </c>
      <c r="J1493" s="16">
        <v>4.2300000000000004</v>
      </c>
      <c r="K1493" s="16">
        <f>VLOOKUP(D1493,[1]Planilha2!$B$5:$I$1582,8,0)</f>
        <v>1542.09</v>
      </c>
      <c r="L1493" s="16">
        <v>3154.06</v>
      </c>
      <c r="M1493" s="16">
        <v>577.66000000000008</v>
      </c>
      <c r="N1493" s="16">
        <f t="shared" si="74"/>
        <v>5534.41</v>
      </c>
    </row>
    <row r="1494" spans="2:14" x14ac:dyDescent="0.3">
      <c r="B1494" s="12" t="s">
        <v>12</v>
      </c>
      <c r="C1494" s="13" t="s">
        <v>1446</v>
      </c>
      <c r="D1494" s="13">
        <v>79794</v>
      </c>
      <c r="E1494" s="14" t="s">
        <v>1729</v>
      </c>
      <c r="F1494" s="15">
        <f t="shared" si="72"/>
        <v>13603.32</v>
      </c>
      <c r="G1494" s="15">
        <v>312.58</v>
      </c>
      <c r="H1494" s="16"/>
      <c r="I1494" s="16">
        <f t="shared" si="73"/>
        <v>2151.33</v>
      </c>
      <c r="J1494" s="16"/>
      <c r="K1494" s="16">
        <f>VLOOKUP(D1494,[1]Planilha2!$B$5:$I$1582,8,0)</f>
        <v>2151.33</v>
      </c>
      <c r="L1494" s="16">
        <v>11139.41</v>
      </c>
      <c r="M1494" s="16">
        <v>2958.5</v>
      </c>
      <c r="N1494" s="16">
        <f t="shared" si="74"/>
        <v>10644.82</v>
      </c>
    </row>
    <row r="1495" spans="2:14" x14ac:dyDescent="0.3">
      <c r="B1495" s="12" t="s">
        <v>12</v>
      </c>
      <c r="C1495" s="13" t="s">
        <v>1447</v>
      </c>
      <c r="D1495" s="13">
        <v>74810</v>
      </c>
      <c r="E1495" s="14" t="s">
        <v>44</v>
      </c>
      <c r="F1495" s="15">
        <f t="shared" si="72"/>
        <v>3231.51</v>
      </c>
      <c r="G1495" s="15">
        <v>439.54999999999995</v>
      </c>
      <c r="H1495" s="16"/>
      <c r="I1495" s="16">
        <f t="shared" si="73"/>
        <v>919.19</v>
      </c>
      <c r="J1495" s="16">
        <v>0.1</v>
      </c>
      <c r="K1495" s="16">
        <f>VLOOKUP(D1495,[1]Planilha2!$B$5:$I$1582,8,0)</f>
        <v>919.09</v>
      </c>
      <c r="L1495" s="16">
        <v>1872.77</v>
      </c>
      <c r="M1495" s="16">
        <v>425.64</v>
      </c>
      <c r="N1495" s="16">
        <f t="shared" si="74"/>
        <v>2805.8700000000003</v>
      </c>
    </row>
    <row r="1496" spans="2:14" x14ac:dyDescent="0.3">
      <c r="B1496" s="12" t="s">
        <v>12</v>
      </c>
      <c r="C1496" s="13" t="s">
        <v>1448</v>
      </c>
      <c r="D1496" s="13">
        <v>81984</v>
      </c>
      <c r="E1496" s="14" t="s">
        <v>67</v>
      </c>
      <c r="F1496" s="15">
        <f t="shared" si="72"/>
        <v>2895.73</v>
      </c>
      <c r="G1496" s="15">
        <v>437.58</v>
      </c>
      <c r="H1496" s="16"/>
      <c r="I1496" s="16">
        <f t="shared" si="73"/>
        <v>343.82</v>
      </c>
      <c r="J1496" s="16"/>
      <c r="K1496" s="16">
        <f>VLOOKUP(D1496,[1]Planilha2!$B$5:$I$1582,8,0)</f>
        <v>343.82</v>
      </c>
      <c r="L1496" s="16">
        <v>2114.33</v>
      </c>
      <c r="M1496" s="16">
        <v>212.22</v>
      </c>
      <c r="N1496" s="16">
        <f t="shared" si="74"/>
        <v>2683.51</v>
      </c>
    </row>
    <row r="1497" spans="2:14" x14ac:dyDescent="0.3">
      <c r="B1497" s="12" t="s">
        <v>12</v>
      </c>
      <c r="C1497" s="13" t="s">
        <v>1449</v>
      </c>
      <c r="D1497" s="13">
        <v>76464</v>
      </c>
      <c r="E1497" s="14" t="s">
        <v>14</v>
      </c>
      <c r="F1497" s="15">
        <f t="shared" si="72"/>
        <v>902.46</v>
      </c>
      <c r="G1497" s="15"/>
      <c r="H1497" s="16"/>
      <c r="I1497" s="16">
        <f t="shared" si="73"/>
        <v>902.46</v>
      </c>
      <c r="J1497" s="16"/>
      <c r="K1497" s="16">
        <f>VLOOKUP(D1497,[1]Planilha2!$B$5:$I$1582,8,0)</f>
        <v>902.46</v>
      </c>
      <c r="L1497" s="16"/>
      <c r="M1497" s="16">
        <v>6.93</v>
      </c>
      <c r="N1497" s="16">
        <f t="shared" si="74"/>
        <v>895.53000000000009</v>
      </c>
    </row>
    <row r="1498" spans="2:14" x14ac:dyDescent="0.3">
      <c r="B1498" s="12" t="s">
        <v>12</v>
      </c>
      <c r="C1498" s="13" t="s">
        <v>1450</v>
      </c>
      <c r="D1498" s="13">
        <v>80809</v>
      </c>
      <c r="E1498" s="14" t="s">
        <v>14</v>
      </c>
      <c r="F1498" s="15">
        <f t="shared" ref="F1498:F1561" si="75">G1498+I1498+L1498</f>
        <v>4504.6499999999996</v>
      </c>
      <c r="G1498" s="15">
        <v>1044.32</v>
      </c>
      <c r="H1498" s="16"/>
      <c r="I1498" s="16">
        <f t="shared" ref="I1498:I1561" si="76">J1498+K1498</f>
        <v>887.05</v>
      </c>
      <c r="J1498" s="16">
        <v>29.54</v>
      </c>
      <c r="K1498" s="16">
        <f>VLOOKUP(D1498,[1]Planilha2!$B$5:$I$1582,8,0)</f>
        <v>857.51</v>
      </c>
      <c r="L1498" s="16">
        <v>2573.2800000000002</v>
      </c>
      <c r="M1498" s="16">
        <v>394.5</v>
      </c>
      <c r="N1498" s="16">
        <f t="shared" ref="N1498:N1561" si="77">F1498-M1498</f>
        <v>4110.1499999999996</v>
      </c>
    </row>
    <row r="1499" spans="2:14" x14ac:dyDescent="0.3">
      <c r="B1499" s="12" t="s">
        <v>12</v>
      </c>
      <c r="C1499" s="13" t="s">
        <v>1451</v>
      </c>
      <c r="D1499" s="13">
        <v>75743</v>
      </c>
      <c r="E1499" s="14" t="s">
        <v>1452</v>
      </c>
      <c r="F1499" s="15">
        <f t="shared" si="75"/>
        <v>7888.630000000001</v>
      </c>
      <c r="G1499" s="15">
        <v>305.38</v>
      </c>
      <c r="H1499" s="16"/>
      <c r="I1499" s="16">
        <f t="shared" si="76"/>
        <v>1798.65</v>
      </c>
      <c r="J1499" s="16"/>
      <c r="K1499" s="16">
        <f>VLOOKUP(D1499,[1]Planilha2!$B$5:$I$1582,8,0)</f>
        <v>1798.65</v>
      </c>
      <c r="L1499" s="16">
        <v>5784.6</v>
      </c>
      <c r="M1499" s="16">
        <v>1312.96</v>
      </c>
      <c r="N1499" s="16">
        <f t="shared" si="77"/>
        <v>6575.670000000001</v>
      </c>
    </row>
    <row r="1500" spans="2:14" x14ac:dyDescent="0.3">
      <c r="B1500" s="12" t="s">
        <v>12</v>
      </c>
      <c r="C1500" s="13" t="s">
        <v>1453</v>
      </c>
      <c r="D1500" s="13">
        <v>77348</v>
      </c>
      <c r="E1500" s="14" t="s">
        <v>50</v>
      </c>
      <c r="F1500" s="15">
        <f t="shared" si="75"/>
        <v>3239.63</v>
      </c>
      <c r="G1500" s="15">
        <v>2150.2200000000003</v>
      </c>
      <c r="H1500" s="16"/>
      <c r="I1500" s="16">
        <f t="shared" si="76"/>
        <v>958.15</v>
      </c>
      <c r="J1500" s="16"/>
      <c r="K1500" s="16">
        <f>VLOOKUP(D1500,[1]Planilha2!$B$5:$I$1582,8,0)</f>
        <v>958.15</v>
      </c>
      <c r="L1500" s="16">
        <v>131.26</v>
      </c>
      <c r="M1500" s="16">
        <v>239.91</v>
      </c>
      <c r="N1500" s="16">
        <f t="shared" si="77"/>
        <v>2999.7200000000003</v>
      </c>
    </row>
    <row r="1501" spans="2:14" x14ac:dyDescent="0.3">
      <c r="B1501" s="12" t="s">
        <v>12</v>
      </c>
      <c r="C1501" s="13" t="s">
        <v>1454</v>
      </c>
      <c r="D1501" s="13">
        <v>73733</v>
      </c>
      <c r="E1501" s="14" t="s">
        <v>16</v>
      </c>
      <c r="F1501" s="15">
        <f t="shared" si="75"/>
        <v>8710.86</v>
      </c>
      <c r="G1501" s="15">
        <v>4649.5600000000004</v>
      </c>
      <c r="H1501" s="16"/>
      <c r="I1501" s="16">
        <f t="shared" si="76"/>
        <v>1758.3700000000001</v>
      </c>
      <c r="J1501" s="16">
        <v>61.91</v>
      </c>
      <c r="K1501" s="16">
        <f>VLOOKUP(D1501,[1]Planilha2!$B$5:$I$1582,8,0)</f>
        <v>1696.46</v>
      </c>
      <c r="L1501" s="16">
        <v>2302.9299999999998</v>
      </c>
      <c r="M1501" s="16">
        <v>4101.6000000000004</v>
      </c>
      <c r="N1501" s="16">
        <f t="shared" si="77"/>
        <v>4609.26</v>
      </c>
    </row>
    <row r="1502" spans="2:14" x14ac:dyDescent="0.3">
      <c r="B1502" s="12" t="s">
        <v>12</v>
      </c>
      <c r="C1502" s="13" t="s">
        <v>1455</v>
      </c>
      <c r="D1502" s="13">
        <v>81789</v>
      </c>
      <c r="E1502" s="14" t="s">
        <v>14</v>
      </c>
      <c r="F1502" s="15">
        <f t="shared" si="75"/>
        <v>3909.33</v>
      </c>
      <c r="G1502" s="15">
        <v>913.61999999999989</v>
      </c>
      <c r="H1502" s="16"/>
      <c r="I1502" s="16">
        <f t="shared" si="76"/>
        <v>514.34</v>
      </c>
      <c r="J1502" s="16">
        <v>19.239999999999998</v>
      </c>
      <c r="K1502" s="16">
        <f>VLOOKUP(D1502,[1]Planilha2!$B$5:$I$1582,8,0)</f>
        <v>495.1</v>
      </c>
      <c r="L1502" s="16">
        <v>2481.37</v>
      </c>
      <c r="M1502" s="16">
        <v>1198.1200000000001</v>
      </c>
      <c r="N1502" s="16">
        <f t="shared" si="77"/>
        <v>2711.21</v>
      </c>
    </row>
    <row r="1503" spans="2:14" x14ac:dyDescent="0.3">
      <c r="B1503" s="12" t="s">
        <v>12</v>
      </c>
      <c r="C1503" s="13" t="s">
        <v>1456</v>
      </c>
      <c r="D1503" s="13">
        <v>73712</v>
      </c>
      <c r="E1503" s="14" t="s">
        <v>67</v>
      </c>
      <c r="F1503" s="15">
        <f t="shared" si="75"/>
        <v>6035.68</v>
      </c>
      <c r="G1503" s="15">
        <v>3890.2400000000002</v>
      </c>
      <c r="H1503" s="16"/>
      <c r="I1503" s="16">
        <f t="shared" si="76"/>
        <v>1017.79</v>
      </c>
      <c r="J1503" s="16"/>
      <c r="K1503" s="16">
        <f>VLOOKUP(D1503,[1]Planilha2!$B$5:$I$1582,8,0)</f>
        <v>1017.79</v>
      </c>
      <c r="L1503" s="16">
        <v>1127.6500000000001</v>
      </c>
      <c r="M1503" s="16">
        <v>3696.46</v>
      </c>
      <c r="N1503" s="16">
        <f t="shared" si="77"/>
        <v>2339.2200000000003</v>
      </c>
    </row>
    <row r="1504" spans="2:14" x14ac:dyDescent="0.3">
      <c r="B1504" s="12" t="s">
        <v>12</v>
      </c>
      <c r="C1504" s="13" t="s">
        <v>1457</v>
      </c>
      <c r="D1504" s="13">
        <v>74888</v>
      </c>
      <c r="E1504" s="14" t="s">
        <v>1669</v>
      </c>
      <c r="F1504" s="15">
        <f t="shared" si="75"/>
        <v>9649.32</v>
      </c>
      <c r="G1504" s="15">
        <v>991.65000000000009</v>
      </c>
      <c r="H1504" s="16"/>
      <c r="I1504" s="16">
        <f t="shared" si="76"/>
        <v>1917.77</v>
      </c>
      <c r="J1504" s="16"/>
      <c r="K1504" s="16">
        <f>VLOOKUP(D1504,[1]Planilha2!$B$5:$I$1582,8,0)</f>
        <v>1917.77</v>
      </c>
      <c r="L1504" s="16">
        <v>6739.9</v>
      </c>
      <c r="M1504" s="16">
        <v>1881.1</v>
      </c>
      <c r="N1504" s="16">
        <f t="shared" si="77"/>
        <v>7768.2199999999993</v>
      </c>
    </row>
    <row r="1505" spans="2:14" x14ac:dyDescent="0.3">
      <c r="B1505" s="12" t="s">
        <v>12</v>
      </c>
      <c r="C1505" s="13" t="s">
        <v>1809</v>
      </c>
      <c r="D1505" s="13">
        <v>84225</v>
      </c>
      <c r="E1505" s="14" t="s">
        <v>14</v>
      </c>
      <c r="F1505" s="15">
        <f t="shared" si="75"/>
        <v>3306.85</v>
      </c>
      <c r="G1505" s="15">
        <v>312.58</v>
      </c>
      <c r="H1505" s="16"/>
      <c r="I1505" s="16">
        <f t="shared" si="76"/>
        <v>236.67</v>
      </c>
      <c r="J1505" s="16"/>
      <c r="K1505" s="16">
        <f>VLOOKUP(D1505,[1]Planilha2!$B$5:$I$1582,8,0)</f>
        <v>236.67</v>
      </c>
      <c r="L1505" s="16">
        <v>2757.6</v>
      </c>
      <c r="M1505" s="16">
        <v>268.75</v>
      </c>
      <c r="N1505" s="16">
        <f t="shared" si="77"/>
        <v>3038.1</v>
      </c>
    </row>
    <row r="1506" spans="2:14" x14ac:dyDescent="0.3">
      <c r="B1506" s="12" t="s">
        <v>12</v>
      </c>
      <c r="C1506" s="13" t="s">
        <v>1458</v>
      </c>
      <c r="D1506" s="13">
        <v>78193</v>
      </c>
      <c r="E1506" s="14" t="s">
        <v>42</v>
      </c>
      <c r="F1506" s="15">
        <f t="shared" si="75"/>
        <v>10983.34</v>
      </c>
      <c r="G1506" s="15">
        <v>4927.119999999999</v>
      </c>
      <c r="H1506" s="16"/>
      <c r="I1506" s="16">
        <f t="shared" si="76"/>
        <v>1949.5</v>
      </c>
      <c r="J1506" s="16"/>
      <c r="K1506" s="16">
        <f>VLOOKUP(D1506,[1]Planilha2!$B$5:$I$1582,8,0)</f>
        <v>1949.5</v>
      </c>
      <c r="L1506" s="16">
        <v>4106.72</v>
      </c>
      <c r="M1506" s="16">
        <v>5627.5599999999995</v>
      </c>
      <c r="N1506" s="16">
        <f t="shared" si="77"/>
        <v>5355.7800000000007</v>
      </c>
    </row>
    <row r="1507" spans="2:14" x14ac:dyDescent="0.3">
      <c r="B1507" s="12" t="s">
        <v>12</v>
      </c>
      <c r="C1507" s="13" t="s">
        <v>1459</v>
      </c>
      <c r="D1507" s="13">
        <v>74272</v>
      </c>
      <c r="E1507" s="14" t="s">
        <v>24</v>
      </c>
      <c r="F1507" s="15">
        <f t="shared" si="75"/>
        <v>10342.130000000001</v>
      </c>
      <c r="G1507" s="15">
        <v>8646.34</v>
      </c>
      <c r="H1507" s="16"/>
      <c r="I1507" s="16">
        <f t="shared" si="76"/>
        <v>1695.79</v>
      </c>
      <c r="J1507" s="16"/>
      <c r="K1507" s="16">
        <f>VLOOKUP(D1507,[1]Planilha2!$B$5:$I$1582,8,0)</f>
        <v>1695.79</v>
      </c>
      <c r="L1507" s="16"/>
      <c r="M1507" s="16">
        <v>7787.0599999999995</v>
      </c>
      <c r="N1507" s="16">
        <f t="shared" si="77"/>
        <v>2555.0700000000015</v>
      </c>
    </row>
    <row r="1508" spans="2:14" x14ac:dyDescent="0.3">
      <c r="B1508" s="12" t="s">
        <v>12</v>
      </c>
      <c r="C1508" s="13" t="s">
        <v>1460</v>
      </c>
      <c r="D1508" s="13">
        <v>73610</v>
      </c>
      <c r="E1508" s="14" t="s">
        <v>14</v>
      </c>
      <c r="F1508" s="15">
        <f t="shared" si="75"/>
        <v>5021.2199999999993</v>
      </c>
      <c r="G1508" s="15">
        <v>925.57999999999993</v>
      </c>
      <c r="H1508" s="16"/>
      <c r="I1508" s="16">
        <f t="shared" si="76"/>
        <v>1338.56</v>
      </c>
      <c r="J1508" s="16">
        <v>34.11</v>
      </c>
      <c r="K1508" s="16">
        <f>VLOOKUP(D1508,[1]Planilha2!$B$5:$I$1582,8,0)</f>
        <v>1304.45</v>
      </c>
      <c r="L1508" s="16">
        <v>2757.08</v>
      </c>
      <c r="M1508" s="16">
        <v>471.18000000000006</v>
      </c>
      <c r="N1508" s="16">
        <f t="shared" si="77"/>
        <v>4550.0399999999991</v>
      </c>
    </row>
    <row r="1509" spans="2:14" x14ac:dyDescent="0.3">
      <c r="B1509" s="12" t="s">
        <v>12</v>
      </c>
      <c r="C1509" s="13" t="s">
        <v>1461</v>
      </c>
      <c r="D1509" s="13">
        <v>79382</v>
      </c>
      <c r="E1509" s="14" t="s">
        <v>24</v>
      </c>
      <c r="F1509" s="15">
        <f t="shared" si="75"/>
        <v>6602.99</v>
      </c>
      <c r="G1509" s="15">
        <v>443.6</v>
      </c>
      <c r="H1509" s="16"/>
      <c r="I1509" s="16">
        <f t="shared" si="76"/>
        <v>1536.4199999999998</v>
      </c>
      <c r="J1509" s="16">
        <v>0.11</v>
      </c>
      <c r="K1509" s="16">
        <f>VLOOKUP(D1509,[1]Planilha2!$B$5:$I$1582,8,0)</f>
        <v>1536.31</v>
      </c>
      <c r="L1509" s="16">
        <v>4622.97</v>
      </c>
      <c r="M1509" s="16">
        <v>858.43</v>
      </c>
      <c r="N1509" s="16">
        <f t="shared" si="77"/>
        <v>5744.5599999999995</v>
      </c>
    </row>
    <row r="1510" spans="2:14" x14ac:dyDescent="0.3">
      <c r="B1510" s="12" t="s">
        <v>12</v>
      </c>
      <c r="C1510" s="13" t="s">
        <v>1462</v>
      </c>
      <c r="D1510" s="13">
        <v>75227</v>
      </c>
      <c r="E1510" s="14"/>
      <c r="F1510" s="15">
        <f t="shared" si="75"/>
        <v>11814.489999999998</v>
      </c>
      <c r="G1510" s="15">
        <v>9646.3399999999983</v>
      </c>
      <c r="H1510" s="16"/>
      <c r="I1510" s="16">
        <f t="shared" si="76"/>
        <v>1800.54</v>
      </c>
      <c r="J1510" s="16">
        <v>1800.54</v>
      </c>
      <c r="K1510" s="16"/>
      <c r="L1510" s="16">
        <v>367.61</v>
      </c>
      <c r="M1510" s="16">
        <v>1959.8700000000001</v>
      </c>
      <c r="N1510" s="16">
        <f t="shared" si="77"/>
        <v>9854.6199999999972</v>
      </c>
    </row>
    <row r="1511" spans="2:14" x14ac:dyDescent="0.3">
      <c r="B1511" s="12" t="s">
        <v>12</v>
      </c>
      <c r="C1511" s="13" t="s">
        <v>1463</v>
      </c>
      <c r="D1511" s="13">
        <v>76457</v>
      </c>
      <c r="E1511" s="14"/>
      <c r="F1511" s="15">
        <f t="shared" si="75"/>
        <v>17562.650000000001</v>
      </c>
      <c r="G1511" s="15">
        <v>9869.4000000000015</v>
      </c>
      <c r="H1511" s="16"/>
      <c r="I1511" s="16">
        <f t="shared" si="76"/>
        <v>6013.23</v>
      </c>
      <c r="J1511" s="16">
        <v>6013.23</v>
      </c>
      <c r="K1511" s="16"/>
      <c r="L1511" s="16">
        <v>1680.02</v>
      </c>
      <c r="M1511" s="16">
        <v>5199.38</v>
      </c>
      <c r="N1511" s="16">
        <f t="shared" si="77"/>
        <v>12363.27</v>
      </c>
    </row>
    <row r="1512" spans="2:14" x14ac:dyDescent="0.3">
      <c r="B1512" s="12" t="s">
        <v>12</v>
      </c>
      <c r="C1512" s="13" t="s">
        <v>1810</v>
      </c>
      <c r="D1512" s="13">
        <v>84201</v>
      </c>
      <c r="E1512" s="14"/>
      <c r="F1512" s="15">
        <f t="shared" si="75"/>
        <v>344.56</v>
      </c>
      <c r="G1512" s="15">
        <v>86.14</v>
      </c>
      <c r="H1512" s="16"/>
      <c r="I1512" s="16">
        <f t="shared" si="76"/>
        <v>0</v>
      </c>
      <c r="J1512" s="16"/>
      <c r="K1512" s="16"/>
      <c r="L1512" s="16">
        <v>258.42</v>
      </c>
      <c r="M1512" s="16">
        <v>1841.27</v>
      </c>
      <c r="N1512" s="16">
        <f t="shared" si="77"/>
        <v>-1496.71</v>
      </c>
    </row>
    <row r="1513" spans="2:14" x14ac:dyDescent="0.3">
      <c r="B1513" s="12" t="s">
        <v>12</v>
      </c>
      <c r="C1513" s="13" t="s">
        <v>1464</v>
      </c>
      <c r="D1513" s="13">
        <v>78628</v>
      </c>
      <c r="E1513" s="14" t="s">
        <v>14</v>
      </c>
      <c r="F1513" s="15">
        <f t="shared" si="75"/>
        <v>4618.8899999999994</v>
      </c>
      <c r="G1513" s="15">
        <v>697.84999999999991</v>
      </c>
      <c r="H1513" s="16"/>
      <c r="I1513" s="16">
        <f t="shared" si="76"/>
        <v>1163.96</v>
      </c>
      <c r="J1513" s="16">
        <v>19.329999999999998</v>
      </c>
      <c r="K1513" s="16">
        <f>VLOOKUP(D1513,[1]Planilha2!$B$5:$I$1582,8,0)</f>
        <v>1144.6300000000001</v>
      </c>
      <c r="L1513" s="16">
        <v>2757.08</v>
      </c>
      <c r="M1513" s="16">
        <v>1189.3399999999999</v>
      </c>
      <c r="N1513" s="16">
        <f t="shared" si="77"/>
        <v>3429.5499999999993</v>
      </c>
    </row>
    <row r="1514" spans="2:14" x14ac:dyDescent="0.3">
      <c r="B1514" s="12" t="s">
        <v>12</v>
      </c>
      <c r="C1514" s="13" t="s">
        <v>1811</v>
      </c>
      <c r="D1514" s="13">
        <v>84387</v>
      </c>
      <c r="E1514" s="14" t="s">
        <v>364</v>
      </c>
      <c r="F1514" s="15">
        <f t="shared" si="75"/>
        <v>8599.7800000000007</v>
      </c>
      <c r="G1514" s="15">
        <v>1330.72</v>
      </c>
      <c r="H1514" s="16"/>
      <c r="I1514" s="16">
        <f t="shared" si="76"/>
        <v>615.46</v>
      </c>
      <c r="J1514" s="16"/>
      <c r="K1514" s="16">
        <f>VLOOKUP(D1514,[1]Planilha2!$B$5:$I$1582,8,0)</f>
        <v>615.46</v>
      </c>
      <c r="L1514" s="16">
        <v>6653.6</v>
      </c>
      <c r="M1514" s="16">
        <v>1976.04</v>
      </c>
      <c r="N1514" s="16">
        <f t="shared" si="77"/>
        <v>6623.7400000000007</v>
      </c>
    </row>
    <row r="1515" spans="2:14" x14ac:dyDescent="0.3">
      <c r="B1515" s="12" t="s">
        <v>12</v>
      </c>
      <c r="C1515" s="13" t="s">
        <v>1465</v>
      </c>
      <c r="D1515" s="13">
        <v>81771</v>
      </c>
      <c r="E1515" s="14" t="s">
        <v>1664</v>
      </c>
      <c r="F1515" s="15">
        <f t="shared" si="75"/>
        <v>3629.5299999999997</v>
      </c>
      <c r="G1515" s="15">
        <v>437.58</v>
      </c>
      <c r="H1515" s="16"/>
      <c r="I1515" s="16">
        <f t="shared" si="76"/>
        <v>434.87</v>
      </c>
      <c r="J1515" s="16"/>
      <c r="K1515" s="16">
        <f>VLOOKUP(D1515,[1]Planilha2!$B$5:$I$1582,8,0)</f>
        <v>434.87</v>
      </c>
      <c r="L1515" s="16">
        <v>2757.08</v>
      </c>
      <c r="M1515" s="16">
        <v>493.1</v>
      </c>
      <c r="N1515" s="16">
        <f t="shared" si="77"/>
        <v>3136.43</v>
      </c>
    </row>
    <row r="1516" spans="2:14" x14ac:dyDescent="0.3">
      <c r="B1516" s="12" t="s">
        <v>12</v>
      </c>
      <c r="C1516" s="13" t="s">
        <v>1466</v>
      </c>
      <c r="D1516" s="13">
        <v>75201</v>
      </c>
      <c r="E1516" s="14" t="s">
        <v>24</v>
      </c>
      <c r="F1516" s="15">
        <f t="shared" si="75"/>
        <v>6736.64</v>
      </c>
      <c r="G1516" s="15">
        <v>446.19</v>
      </c>
      <c r="H1516" s="16"/>
      <c r="I1516" s="16">
        <f t="shared" si="76"/>
        <v>1667.48</v>
      </c>
      <c r="J1516" s="16"/>
      <c r="K1516" s="16">
        <f>VLOOKUP(D1516,[1]Planilha2!$B$5:$I$1582,8,0)</f>
        <v>1667.48</v>
      </c>
      <c r="L1516" s="16">
        <v>4622.97</v>
      </c>
      <c r="M1516" s="16">
        <v>919.23</v>
      </c>
      <c r="N1516" s="16">
        <f t="shared" si="77"/>
        <v>5817.41</v>
      </c>
    </row>
    <row r="1517" spans="2:14" x14ac:dyDescent="0.3">
      <c r="B1517" s="12" t="s">
        <v>12</v>
      </c>
      <c r="C1517" s="5" t="s">
        <v>1467</v>
      </c>
      <c r="D1517" s="5">
        <v>74063</v>
      </c>
      <c r="E1517" s="5" t="s">
        <v>14</v>
      </c>
      <c r="F1517" s="15">
        <f t="shared" si="75"/>
        <v>4658.43</v>
      </c>
      <c r="G1517" s="15">
        <v>437.58</v>
      </c>
      <c r="H1517" s="6"/>
      <c r="I1517" s="16">
        <f t="shared" si="76"/>
        <v>1315.7</v>
      </c>
      <c r="J1517" s="16"/>
      <c r="K1517" s="16">
        <f>VLOOKUP(D1517,[1]Planilha2!$B$5:$I$1582,8,0)</f>
        <v>1315.7</v>
      </c>
      <c r="L1517" s="16">
        <v>2905.15</v>
      </c>
      <c r="M1517" s="6">
        <v>324.83</v>
      </c>
      <c r="N1517" s="16">
        <f t="shared" si="77"/>
        <v>4333.6000000000004</v>
      </c>
    </row>
    <row r="1518" spans="2:14" x14ac:dyDescent="0.3">
      <c r="B1518" s="12" t="s">
        <v>12</v>
      </c>
      <c r="C1518" s="13" t="s">
        <v>1468</v>
      </c>
      <c r="D1518" s="13">
        <v>81024</v>
      </c>
      <c r="E1518" s="14" t="s">
        <v>24</v>
      </c>
      <c r="F1518" s="15">
        <f t="shared" si="75"/>
        <v>6139.08</v>
      </c>
      <c r="G1518" s="15">
        <v>786.73</v>
      </c>
      <c r="H1518" s="16"/>
      <c r="I1518" s="16">
        <f t="shared" si="76"/>
        <v>1037.58</v>
      </c>
      <c r="J1518" s="16">
        <v>2.4700000000000002</v>
      </c>
      <c r="K1518" s="16">
        <f>VLOOKUP(D1518,[1]Planilha2!$B$5:$I$1582,8,0)</f>
        <v>1035.1099999999999</v>
      </c>
      <c r="L1518" s="16">
        <v>4314.7700000000004</v>
      </c>
      <c r="M1518" s="16">
        <v>936.26</v>
      </c>
      <c r="N1518" s="16">
        <f t="shared" si="77"/>
        <v>5202.82</v>
      </c>
    </row>
    <row r="1519" spans="2:14" x14ac:dyDescent="0.3">
      <c r="B1519" s="12" t="s">
        <v>12</v>
      </c>
      <c r="C1519" s="13" t="s">
        <v>1469</v>
      </c>
      <c r="D1519" s="13">
        <v>76179</v>
      </c>
      <c r="E1519" s="14"/>
      <c r="F1519" s="15">
        <f t="shared" si="75"/>
        <v>15672.910000000003</v>
      </c>
      <c r="G1519" s="15">
        <v>9243.510000000002</v>
      </c>
      <c r="H1519" s="16"/>
      <c r="I1519" s="16">
        <f t="shared" si="76"/>
        <v>4694.0199999999995</v>
      </c>
      <c r="J1519" s="16">
        <v>4694.0199999999995</v>
      </c>
      <c r="K1519" s="16"/>
      <c r="L1519" s="16">
        <v>1735.38</v>
      </c>
      <c r="M1519" s="16">
        <v>3585.4799999999996</v>
      </c>
      <c r="N1519" s="16">
        <f t="shared" si="77"/>
        <v>12087.430000000004</v>
      </c>
    </row>
    <row r="1520" spans="2:14" x14ac:dyDescent="0.3">
      <c r="B1520" s="12" t="s">
        <v>12</v>
      </c>
      <c r="C1520" s="13" t="s">
        <v>1470</v>
      </c>
      <c r="D1520" s="13">
        <v>82074</v>
      </c>
      <c r="E1520" s="14"/>
      <c r="F1520" s="15">
        <f t="shared" si="75"/>
        <v>4556.6299999999992</v>
      </c>
      <c r="G1520" s="15">
        <v>2335.2799999999997</v>
      </c>
      <c r="H1520" s="16"/>
      <c r="I1520" s="16">
        <f t="shared" si="76"/>
        <v>1275.06</v>
      </c>
      <c r="J1520" s="16">
        <v>1275.06</v>
      </c>
      <c r="K1520" s="16"/>
      <c r="L1520" s="16">
        <v>946.29</v>
      </c>
      <c r="M1520" s="16">
        <v>1071.8999999999999</v>
      </c>
      <c r="N1520" s="16">
        <f t="shared" si="77"/>
        <v>3484.7299999999996</v>
      </c>
    </row>
    <row r="1521" spans="2:14" x14ac:dyDescent="0.3">
      <c r="B1521" s="12" t="s">
        <v>12</v>
      </c>
      <c r="C1521" s="13" t="s">
        <v>1471</v>
      </c>
      <c r="D1521" s="13">
        <v>76993</v>
      </c>
      <c r="E1521" s="14" t="s">
        <v>14</v>
      </c>
      <c r="F1521" s="15">
        <f t="shared" si="75"/>
        <v>5792.77</v>
      </c>
      <c r="G1521" s="15">
        <v>1483.93</v>
      </c>
      <c r="H1521" s="16"/>
      <c r="I1521" s="16">
        <f t="shared" si="76"/>
        <v>1551.76</v>
      </c>
      <c r="J1521" s="16">
        <v>37.17</v>
      </c>
      <c r="K1521" s="16">
        <f>VLOOKUP(D1521,[1]Planilha2!$B$5:$I$1582,8,0)</f>
        <v>1514.59</v>
      </c>
      <c r="L1521" s="16">
        <v>2757.08</v>
      </c>
      <c r="M1521" s="16">
        <v>661.09</v>
      </c>
      <c r="N1521" s="16">
        <f t="shared" si="77"/>
        <v>5131.68</v>
      </c>
    </row>
    <row r="1522" spans="2:14" x14ac:dyDescent="0.3">
      <c r="B1522" s="12" t="s">
        <v>12</v>
      </c>
      <c r="C1522" s="13" t="s">
        <v>1472</v>
      </c>
      <c r="D1522" s="13">
        <v>75527</v>
      </c>
      <c r="E1522" s="14" t="s">
        <v>14</v>
      </c>
      <c r="F1522" s="15">
        <f t="shared" si="75"/>
        <v>4465.2</v>
      </c>
      <c r="G1522" s="15">
        <v>621.39</v>
      </c>
      <c r="H1522" s="16"/>
      <c r="I1522" s="16">
        <f t="shared" si="76"/>
        <v>1270.54</v>
      </c>
      <c r="J1522" s="16"/>
      <c r="K1522" s="16">
        <f>VLOOKUP(D1522,[1]Planilha2!$B$5:$I$1582,8,0)</f>
        <v>1270.54</v>
      </c>
      <c r="L1522" s="16">
        <v>2573.27</v>
      </c>
      <c r="M1522" s="16">
        <v>295.58999999999997</v>
      </c>
      <c r="N1522" s="16">
        <f t="shared" si="77"/>
        <v>4169.6099999999997</v>
      </c>
    </row>
    <row r="1523" spans="2:14" x14ac:dyDescent="0.3">
      <c r="B1523" s="12" t="s">
        <v>12</v>
      </c>
      <c r="C1523" s="13" t="s">
        <v>1473</v>
      </c>
      <c r="D1523" s="13">
        <v>82520</v>
      </c>
      <c r="E1523" s="14" t="s">
        <v>411</v>
      </c>
      <c r="F1523" s="15">
        <f t="shared" si="75"/>
        <v>3055.6</v>
      </c>
      <c r="G1523" s="15">
        <v>507.66999999999996</v>
      </c>
      <c r="H1523" s="16"/>
      <c r="I1523" s="16">
        <f t="shared" si="76"/>
        <v>291.27</v>
      </c>
      <c r="J1523" s="16">
        <v>26.76</v>
      </c>
      <c r="K1523" s="16">
        <f>VLOOKUP(D1523,[1]Planilha2!$B$5:$I$1582,8,0)</f>
        <v>264.51</v>
      </c>
      <c r="L1523" s="16">
        <v>2256.66</v>
      </c>
      <c r="M1523" s="16">
        <v>233.68999999999997</v>
      </c>
      <c r="N1523" s="16">
        <f t="shared" si="77"/>
        <v>2821.91</v>
      </c>
    </row>
    <row r="1524" spans="2:14" x14ac:dyDescent="0.3">
      <c r="B1524" s="12" t="s">
        <v>12</v>
      </c>
      <c r="C1524" s="13" t="s">
        <v>1474</v>
      </c>
      <c r="D1524" s="13">
        <v>74475</v>
      </c>
      <c r="E1524" s="14" t="s">
        <v>440</v>
      </c>
      <c r="F1524" s="15">
        <f t="shared" si="75"/>
        <v>6229.99</v>
      </c>
      <c r="G1524" s="15">
        <v>476.03</v>
      </c>
      <c r="H1524" s="16"/>
      <c r="I1524" s="16">
        <f t="shared" si="76"/>
        <v>1621.1</v>
      </c>
      <c r="J1524" s="16"/>
      <c r="K1524" s="16">
        <f>VLOOKUP(D1524,[1]Planilha2!$B$5:$I$1582,8,0)</f>
        <v>1621.1</v>
      </c>
      <c r="L1524" s="16">
        <v>4132.8599999999997</v>
      </c>
      <c r="M1524" s="16">
        <v>690.09999999999991</v>
      </c>
      <c r="N1524" s="16">
        <f t="shared" si="77"/>
        <v>5539.8899999999994</v>
      </c>
    </row>
    <row r="1525" spans="2:14" x14ac:dyDescent="0.3">
      <c r="B1525" s="12" t="s">
        <v>12</v>
      </c>
      <c r="C1525" s="13" t="s">
        <v>1475</v>
      </c>
      <c r="D1525" s="13">
        <v>73852</v>
      </c>
      <c r="E1525" s="14" t="s">
        <v>67</v>
      </c>
      <c r="F1525" s="15">
        <f t="shared" si="75"/>
        <v>3780.12</v>
      </c>
      <c r="G1525" s="15">
        <v>2670.11</v>
      </c>
      <c r="H1525" s="16"/>
      <c r="I1525" s="16">
        <f t="shared" si="76"/>
        <v>1110.01</v>
      </c>
      <c r="J1525" s="16"/>
      <c r="K1525" s="16">
        <f>VLOOKUP(D1525,[1]Planilha2!$B$5:$I$1582,8,0)</f>
        <v>1110.01</v>
      </c>
      <c r="L1525" s="16"/>
      <c r="M1525" s="16">
        <v>434.28</v>
      </c>
      <c r="N1525" s="16">
        <f t="shared" si="77"/>
        <v>3345.84</v>
      </c>
    </row>
    <row r="1526" spans="2:14" x14ac:dyDescent="0.3">
      <c r="B1526" s="12" t="s">
        <v>12</v>
      </c>
      <c r="C1526" s="13" t="s">
        <v>1476</v>
      </c>
      <c r="D1526" s="13">
        <v>82822</v>
      </c>
      <c r="E1526" s="14" t="s">
        <v>14</v>
      </c>
      <c r="F1526" s="15">
        <f t="shared" si="75"/>
        <v>3942.85</v>
      </c>
      <c r="G1526" s="15">
        <v>925.57999999999993</v>
      </c>
      <c r="H1526" s="16"/>
      <c r="I1526" s="16">
        <f t="shared" si="76"/>
        <v>260.19</v>
      </c>
      <c r="J1526" s="16">
        <v>37.15</v>
      </c>
      <c r="K1526" s="16">
        <f>VLOOKUP(D1526,[1]Planilha2!$B$5:$I$1582,8,0)</f>
        <v>223.04</v>
      </c>
      <c r="L1526" s="16">
        <v>2757.08</v>
      </c>
      <c r="M1526" s="16">
        <v>541.19999999999993</v>
      </c>
      <c r="N1526" s="16">
        <f t="shared" si="77"/>
        <v>3401.65</v>
      </c>
    </row>
    <row r="1527" spans="2:14" x14ac:dyDescent="0.3">
      <c r="B1527" s="12" t="s">
        <v>12</v>
      </c>
      <c r="C1527" s="13" t="s">
        <v>1477</v>
      </c>
      <c r="D1527" s="13">
        <v>73713</v>
      </c>
      <c r="E1527" s="14" t="s">
        <v>67</v>
      </c>
      <c r="F1527" s="15">
        <f t="shared" si="75"/>
        <v>3569.73</v>
      </c>
      <c r="G1527" s="15">
        <v>437.58</v>
      </c>
      <c r="H1527" s="16"/>
      <c r="I1527" s="16">
        <f t="shared" si="76"/>
        <v>1017.81</v>
      </c>
      <c r="J1527" s="16"/>
      <c r="K1527" s="16">
        <f>VLOOKUP(D1527,[1]Planilha2!$B$5:$I$1582,8,0)</f>
        <v>1017.81</v>
      </c>
      <c r="L1527" s="16">
        <v>2114.34</v>
      </c>
      <c r="M1527" s="16">
        <v>339.12</v>
      </c>
      <c r="N1527" s="16">
        <f t="shared" si="77"/>
        <v>3230.61</v>
      </c>
    </row>
    <row r="1528" spans="2:14" x14ac:dyDescent="0.3">
      <c r="B1528" s="12" t="s">
        <v>12</v>
      </c>
      <c r="C1528" s="13" t="s">
        <v>1478</v>
      </c>
      <c r="D1528" s="13">
        <v>74242</v>
      </c>
      <c r="E1528" s="14" t="s">
        <v>16</v>
      </c>
      <c r="F1528" s="15">
        <f t="shared" si="75"/>
        <v>7005.8899999999994</v>
      </c>
      <c r="G1528" s="15">
        <v>1275.29</v>
      </c>
      <c r="H1528" s="16"/>
      <c r="I1528" s="16">
        <f t="shared" si="76"/>
        <v>1666.6</v>
      </c>
      <c r="J1528" s="16"/>
      <c r="K1528" s="16">
        <f>VLOOKUP(D1528,[1]Planilha2!$B$5:$I$1582,8,0)</f>
        <v>1666.6</v>
      </c>
      <c r="L1528" s="16">
        <v>4064</v>
      </c>
      <c r="M1528" s="16">
        <v>1063.01</v>
      </c>
      <c r="N1528" s="16">
        <f t="shared" si="77"/>
        <v>5942.8799999999992</v>
      </c>
    </row>
    <row r="1529" spans="2:14" x14ac:dyDescent="0.3">
      <c r="B1529" s="12" t="s">
        <v>12</v>
      </c>
      <c r="C1529" s="13" t="s">
        <v>1479</v>
      </c>
      <c r="D1529" s="13">
        <v>79608</v>
      </c>
      <c r="E1529" s="14" t="s">
        <v>292</v>
      </c>
      <c r="F1529" s="15">
        <f t="shared" si="75"/>
        <v>6632.6200000000008</v>
      </c>
      <c r="G1529" s="15">
        <v>437.58</v>
      </c>
      <c r="H1529" s="16"/>
      <c r="I1529" s="16">
        <f t="shared" si="76"/>
        <v>1462.19</v>
      </c>
      <c r="J1529" s="16"/>
      <c r="K1529" s="16">
        <f>VLOOKUP(D1529,[1]Planilha2!$B$5:$I$1582,8,0)</f>
        <v>1462.19</v>
      </c>
      <c r="L1529" s="16">
        <v>4732.8500000000004</v>
      </c>
      <c r="M1529" s="16">
        <v>969.07</v>
      </c>
      <c r="N1529" s="16">
        <f t="shared" si="77"/>
        <v>5663.5500000000011</v>
      </c>
    </row>
    <row r="1530" spans="2:14" x14ac:dyDescent="0.3">
      <c r="B1530" s="12" t="s">
        <v>12</v>
      </c>
      <c r="C1530" s="13" t="s">
        <v>1812</v>
      </c>
      <c r="D1530" s="13">
        <v>84226</v>
      </c>
      <c r="E1530" s="14" t="s">
        <v>1663</v>
      </c>
      <c r="F1530" s="15">
        <f t="shared" si="75"/>
        <v>1844.65</v>
      </c>
      <c r="G1530" s="15">
        <v>130</v>
      </c>
      <c r="H1530" s="16"/>
      <c r="I1530" s="16">
        <f t="shared" si="76"/>
        <v>122.72</v>
      </c>
      <c r="J1530" s="16"/>
      <c r="K1530" s="16">
        <f>VLOOKUP(D1530,[1]Planilha2!$B$5:$I$1582,8,0)</f>
        <v>122.72</v>
      </c>
      <c r="L1530" s="16">
        <v>1591.93</v>
      </c>
      <c r="M1530" s="16">
        <v>219.9</v>
      </c>
      <c r="N1530" s="16">
        <f t="shared" si="77"/>
        <v>1624.75</v>
      </c>
    </row>
    <row r="1531" spans="2:14" x14ac:dyDescent="0.3">
      <c r="B1531" s="12" t="s">
        <v>12</v>
      </c>
      <c r="C1531" s="13" t="s">
        <v>1480</v>
      </c>
      <c r="D1531" s="13">
        <v>78784</v>
      </c>
      <c r="E1531" s="14" t="s">
        <v>67</v>
      </c>
      <c r="F1531" s="15">
        <f t="shared" si="75"/>
        <v>3979.33</v>
      </c>
      <c r="G1531" s="15">
        <v>823.4</v>
      </c>
      <c r="H1531" s="16"/>
      <c r="I1531" s="16">
        <f t="shared" si="76"/>
        <v>1041.5899999999999</v>
      </c>
      <c r="J1531" s="16"/>
      <c r="K1531" s="16">
        <f>VLOOKUP(D1531,[1]Planilha2!$B$5:$I$1582,8,0)</f>
        <v>1041.5899999999999</v>
      </c>
      <c r="L1531" s="16">
        <v>2114.34</v>
      </c>
      <c r="M1531" s="16">
        <v>751.16000000000008</v>
      </c>
      <c r="N1531" s="16">
        <f t="shared" si="77"/>
        <v>3228.17</v>
      </c>
    </row>
    <row r="1532" spans="2:14" x14ac:dyDescent="0.3">
      <c r="B1532" s="12" t="s">
        <v>12</v>
      </c>
      <c r="C1532" s="13" t="s">
        <v>1481</v>
      </c>
      <c r="D1532" s="13">
        <v>82470</v>
      </c>
      <c r="E1532" s="14" t="s">
        <v>14</v>
      </c>
      <c r="F1532" s="15">
        <f t="shared" si="75"/>
        <v>4076.5699999999997</v>
      </c>
      <c r="G1532" s="15">
        <v>925.57999999999993</v>
      </c>
      <c r="H1532" s="16"/>
      <c r="I1532" s="16">
        <f t="shared" si="76"/>
        <v>393.91</v>
      </c>
      <c r="J1532" s="16">
        <v>34.11</v>
      </c>
      <c r="K1532" s="16">
        <f>VLOOKUP(D1532,[1]Planilha2!$B$5:$I$1582,8,0)</f>
        <v>359.8</v>
      </c>
      <c r="L1532" s="16">
        <v>2757.08</v>
      </c>
      <c r="M1532" s="16">
        <v>411.96999999999997</v>
      </c>
      <c r="N1532" s="16">
        <f t="shared" si="77"/>
        <v>3664.6</v>
      </c>
    </row>
    <row r="1533" spans="2:14" x14ac:dyDescent="0.3">
      <c r="B1533" s="12" t="s">
        <v>12</v>
      </c>
      <c r="C1533" s="13" t="s">
        <v>1482</v>
      </c>
      <c r="D1533" s="13">
        <v>58280</v>
      </c>
      <c r="E1533" s="14" t="s">
        <v>1483</v>
      </c>
      <c r="F1533" s="15">
        <f t="shared" si="75"/>
        <v>10775.98</v>
      </c>
      <c r="G1533" s="15">
        <v>2123.98</v>
      </c>
      <c r="H1533" s="16"/>
      <c r="I1533" s="16">
        <f t="shared" si="76"/>
        <v>2002.14</v>
      </c>
      <c r="J1533" s="16"/>
      <c r="K1533" s="16">
        <f>VLOOKUP(D1533,[1]Planilha2!$B$5:$I$1582,8,0)</f>
        <v>2002.14</v>
      </c>
      <c r="L1533" s="16">
        <v>6649.86</v>
      </c>
      <c r="M1533" s="16">
        <v>3462.4700000000003</v>
      </c>
      <c r="N1533" s="16">
        <f t="shared" si="77"/>
        <v>7313.5099999999993</v>
      </c>
    </row>
    <row r="1534" spans="2:14" x14ac:dyDescent="0.3">
      <c r="B1534" s="12" t="s">
        <v>12</v>
      </c>
      <c r="C1534" s="13" t="s">
        <v>1484</v>
      </c>
      <c r="D1534" s="13">
        <v>79321</v>
      </c>
      <c r="E1534" s="14" t="s">
        <v>24</v>
      </c>
      <c r="F1534" s="15">
        <f t="shared" si="75"/>
        <v>7381.1</v>
      </c>
      <c r="G1534" s="15">
        <v>1318.47</v>
      </c>
      <c r="H1534" s="16"/>
      <c r="I1534" s="16">
        <f t="shared" si="76"/>
        <v>1593.76</v>
      </c>
      <c r="J1534" s="16"/>
      <c r="K1534" s="16">
        <f>VLOOKUP(D1534,[1]Planilha2!$B$5:$I$1582,8,0)</f>
        <v>1593.76</v>
      </c>
      <c r="L1534" s="16">
        <v>4468.87</v>
      </c>
      <c r="M1534" s="16">
        <v>1908.9299999999998</v>
      </c>
      <c r="N1534" s="16">
        <f t="shared" si="77"/>
        <v>5472.17</v>
      </c>
    </row>
    <row r="1535" spans="2:14" x14ac:dyDescent="0.3">
      <c r="B1535" s="12" t="s">
        <v>12</v>
      </c>
      <c r="C1535" s="13" t="s">
        <v>1485</v>
      </c>
      <c r="D1535" s="13">
        <v>82608</v>
      </c>
      <c r="E1535" s="14" t="s">
        <v>67</v>
      </c>
      <c r="F1535" s="15">
        <f t="shared" si="75"/>
        <v>2892.3</v>
      </c>
      <c r="G1535" s="15">
        <v>461.12</v>
      </c>
      <c r="H1535" s="16"/>
      <c r="I1535" s="16">
        <f t="shared" si="76"/>
        <v>316.85000000000002</v>
      </c>
      <c r="J1535" s="16">
        <v>23.5</v>
      </c>
      <c r="K1535" s="16">
        <f>VLOOKUP(D1535,[1]Planilha2!$B$5:$I$1582,8,0)</f>
        <v>293.35000000000002</v>
      </c>
      <c r="L1535" s="16">
        <v>2114.33</v>
      </c>
      <c r="M1535" s="16">
        <v>216.1</v>
      </c>
      <c r="N1535" s="16">
        <f t="shared" si="77"/>
        <v>2676.2000000000003</v>
      </c>
    </row>
    <row r="1536" spans="2:14" x14ac:dyDescent="0.3">
      <c r="B1536" s="12" t="s">
        <v>12</v>
      </c>
      <c r="C1536" s="13" t="s">
        <v>1486</v>
      </c>
      <c r="D1536" s="13">
        <v>81670</v>
      </c>
      <c r="E1536" s="14" t="s">
        <v>1682</v>
      </c>
      <c r="F1536" s="15">
        <f t="shared" si="75"/>
        <v>6733.12</v>
      </c>
      <c r="G1536" s="15">
        <v>1621.1</v>
      </c>
      <c r="H1536" s="16"/>
      <c r="I1536" s="16">
        <f t="shared" si="76"/>
        <v>1048.03</v>
      </c>
      <c r="J1536" s="16">
        <v>63.69</v>
      </c>
      <c r="K1536" s="16">
        <f>VLOOKUP(D1536,[1]Planilha2!$B$5:$I$1582,8,0)</f>
        <v>984.34</v>
      </c>
      <c r="L1536" s="16">
        <v>4063.99</v>
      </c>
      <c r="M1536" s="16">
        <v>1109.1300000000001</v>
      </c>
      <c r="N1536" s="16">
        <f t="shared" si="77"/>
        <v>5623.99</v>
      </c>
    </row>
    <row r="1537" spans="2:14" x14ac:dyDescent="0.3">
      <c r="B1537" s="12" t="s">
        <v>12</v>
      </c>
      <c r="C1537" s="13" t="s">
        <v>1487</v>
      </c>
      <c r="D1537" s="13">
        <v>74304</v>
      </c>
      <c r="E1537" s="14" t="s">
        <v>14</v>
      </c>
      <c r="F1537" s="15">
        <f t="shared" si="75"/>
        <v>4876.0200000000004</v>
      </c>
      <c r="G1537" s="15">
        <v>827.42000000000007</v>
      </c>
      <c r="H1537" s="16"/>
      <c r="I1537" s="16">
        <f t="shared" si="76"/>
        <v>1383.42</v>
      </c>
      <c r="J1537" s="16"/>
      <c r="K1537" s="16">
        <f>VLOOKUP(D1537,[1]Planilha2!$B$5:$I$1582,8,0)</f>
        <v>1383.42</v>
      </c>
      <c r="L1537" s="16">
        <v>2665.18</v>
      </c>
      <c r="M1537" s="16">
        <v>1316.2499999999998</v>
      </c>
      <c r="N1537" s="16">
        <f t="shared" si="77"/>
        <v>3559.7700000000004</v>
      </c>
    </row>
    <row r="1538" spans="2:14" x14ac:dyDescent="0.3">
      <c r="B1538" s="12" t="s">
        <v>12</v>
      </c>
      <c r="C1538" s="13" t="s">
        <v>1488</v>
      </c>
      <c r="D1538" s="13">
        <v>82001</v>
      </c>
      <c r="E1538" s="14" t="s">
        <v>14</v>
      </c>
      <c r="F1538" s="15">
        <f t="shared" si="75"/>
        <v>3629.5299999999997</v>
      </c>
      <c r="G1538" s="15">
        <v>437.58</v>
      </c>
      <c r="H1538" s="16"/>
      <c r="I1538" s="16">
        <f t="shared" si="76"/>
        <v>434.87</v>
      </c>
      <c r="J1538" s="16"/>
      <c r="K1538" s="16">
        <f>VLOOKUP(D1538,[1]Planilha2!$B$5:$I$1582,8,0)</f>
        <v>434.87</v>
      </c>
      <c r="L1538" s="16">
        <v>2757.08</v>
      </c>
      <c r="M1538" s="16">
        <v>385.49</v>
      </c>
      <c r="N1538" s="16">
        <f t="shared" si="77"/>
        <v>3244.04</v>
      </c>
    </row>
    <row r="1539" spans="2:14" x14ac:dyDescent="0.3">
      <c r="B1539" s="12" t="s">
        <v>12</v>
      </c>
      <c r="C1539" s="13" t="s">
        <v>1489</v>
      </c>
      <c r="D1539" s="13">
        <v>75326</v>
      </c>
      <c r="E1539" s="14" t="s">
        <v>16</v>
      </c>
      <c r="F1539" s="15">
        <f t="shared" si="75"/>
        <v>5956.43</v>
      </c>
      <c r="G1539" s="15">
        <v>1100.0900000000001</v>
      </c>
      <c r="H1539" s="16"/>
      <c r="I1539" s="16">
        <f t="shared" si="76"/>
        <v>792.34999999999991</v>
      </c>
      <c r="J1539" s="16">
        <v>167.82</v>
      </c>
      <c r="K1539" s="16">
        <f>VLOOKUP(D1539,[1]Planilha2!$B$5:$I$1582,8,0)</f>
        <v>624.53</v>
      </c>
      <c r="L1539" s="16">
        <v>4063.99</v>
      </c>
      <c r="M1539" s="16">
        <v>905.17</v>
      </c>
      <c r="N1539" s="16">
        <f t="shared" si="77"/>
        <v>5051.26</v>
      </c>
    </row>
    <row r="1540" spans="2:14" x14ac:dyDescent="0.3">
      <c r="B1540" s="12" t="s">
        <v>12</v>
      </c>
      <c r="C1540" s="13" t="s">
        <v>1490</v>
      </c>
      <c r="D1540" s="13">
        <v>73460</v>
      </c>
      <c r="E1540" s="14" t="s">
        <v>16</v>
      </c>
      <c r="F1540" s="15">
        <f t="shared" si="75"/>
        <v>7415.6900000000005</v>
      </c>
      <c r="G1540" s="15">
        <v>1809.69</v>
      </c>
      <c r="H1540" s="16"/>
      <c r="I1540" s="16">
        <f t="shared" si="76"/>
        <v>1812.94</v>
      </c>
      <c r="J1540" s="16">
        <v>57.93</v>
      </c>
      <c r="K1540" s="16">
        <f>VLOOKUP(D1540,[1]Planilha2!$B$5:$I$1582,8,0)</f>
        <v>1755.01</v>
      </c>
      <c r="L1540" s="16">
        <v>3793.06</v>
      </c>
      <c r="M1540" s="16">
        <v>1093.2700000000002</v>
      </c>
      <c r="N1540" s="16">
        <f t="shared" si="77"/>
        <v>6322.42</v>
      </c>
    </row>
    <row r="1541" spans="2:14" x14ac:dyDescent="0.3">
      <c r="B1541" s="12" t="s">
        <v>12</v>
      </c>
      <c r="C1541" s="13" t="s">
        <v>1813</v>
      </c>
      <c r="D1541" s="13">
        <v>84371</v>
      </c>
      <c r="E1541" s="14" t="s">
        <v>1817</v>
      </c>
      <c r="F1541" s="15">
        <f t="shared" si="75"/>
        <v>5096.18</v>
      </c>
      <c r="G1541" s="15"/>
      <c r="H1541" s="16"/>
      <c r="I1541" s="16">
        <f t="shared" si="76"/>
        <v>364.72</v>
      </c>
      <c r="J1541" s="16"/>
      <c r="K1541" s="16">
        <f>VLOOKUP(D1541,[1]Planilha2!$B$5:$I$1582,8,0)</f>
        <v>364.72</v>
      </c>
      <c r="L1541" s="16">
        <v>4731.46</v>
      </c>
      <c r="M1541" s="16">
        <v>1053.8499999999999</v>
      </c>
      <c r="N1541" s="16">
        <f t="shared" si="77"/>
        <v>4042.3300000000004</v>
      </c>
    </row>
    <row r="1542" spans="2:14" x14ac:dyDescent="0.3">
      <c r="B1542" s="12" t="s">
        <v>12</v>
      </c>
      <c r="C1542" s="13" t="s">
        <v>1491</v>
      </c>
      <c r="D1542" s="13">
        <v>77992</v>
      </c>
      <c r="E1542" s="14" t="s">
        <v>42</v>
      </c>
      <c r="F1542" s="15">
        <f t="shared" si="75"/>
        <v>11849.960000000001</v>
      </c>
      <c r="G1542" s="15">
        <v>6031.6500000000005</v>
      </c>
      <c r="H1542" s="16"/>
      <c r="I1542" s="16">
        <f t="shared" si="76"/>
        <v>1916.93</v>
      </c>
      <c r="J1542" s="16">
        <v>0.88</v>
      </c>
      <c r="K1542" s="16">
        <f>VLOOKUP(D1542,[1]Planilha2!$B$5:$I$1582,8,0)</f>
        <v>1916.05</v>
      </c>
      <c r="L1542" s="16">
        <v>3901.38</v>
      </c>
      <c r="M1542" s="16">
        <v>6197.1599999999989</v>
      </c>
      <c r="N1542" s="16">
        <f t="shared" si="77"/>
        <v>5652.800000000002</v>
      </c>
    </row>
    <row r="1543" spans="2:14" x14ac:dyDescent="0.3">
      <c r="B1543" s="12" t="s">
        <v>12</v>
      </c>
      <c r="C1543" s="13" t="s">
        <v>1492</v>
      </c>
      <c r="D1543" s="13">
        <v>73691</v>
      </c>
      <c r="E1543" s="14" t="s">
        <v>14</v>
      </c>
      <c r="F1543" s="15">
        <f t="shared" si="75"/>
        <v>5009.76</v>
      </c>
      <c r="G1543" s="15">
        <v>956.87999999999988</v>
      </c>
      <c r="H1543" s="16"/>
      <c r="I1543" s="16">
        <f t="shared" si="76"/>
        <v>1438.24</v>
      </c>
      <c r="J1543" s="16"/>
      <c r="K1543" s="16">
        <f>VLOOKUP(D1543,[1]Planilha2!$B$5:$I$1582,8,0)</f>
        <v>1438.24</v>
      </c>
      <c r="L1543" s="16">
        <v>2614.64</v>
      </c>
      <c r="M1543" s="16">
        <v>942.36</v>
      </c>
      <c r="N1543" s="16">
        <f t="shared" si="77"/>
        <v>4067.4</v>
      </c>
    </row>
    <row r="1544" spans="2:14" x14ac:dyDescent="0.3">
      <c r="B1544" s="12" t="s">
        <v>12</v>
      </c>
      <c r="C1544" s="13" t="s">
        <v>1493</v>
      </c>
      <c r="D1544" s="13">
        <v>74132</v>
      </c>
      <c r="E1544" s="14" t="s">
        <v>1494</v>
      </c>
      <c r="F1544" s="15">
        <f t="shared" si="75"/>
        <v>7197.7</v>
      </c>
      <c r="G1544" s="15">
        <v>437.58</v>
      </c>
      <c r="H1544" s="16"/>
      <c r="I1544" s="16">
        <f t="shared" si="76"/>
        <v>1721</v>
      </c>
      <c r="J1544" s="16"/>
      <c r="K1544" s="16">
        <f>VLOOKUP(D1544,[1]Planilha2!$B$5:$I$1582,8,0)</f>
        <v>1721</v>
      </c>
      <c r="L1544" s="16">
        <v>5039.12</v>
      </c>
      <c r="M1544" s="16">
        <v>1027.71</v>
      </c>
      <c r="N1544" s="16">
        <f t="shared" si="77"/>
        <v>6169.99</v>
      </c>
    </row>
    <row r="1545" spans="2:14" x14ac:dyDescent="0.3">
      <c r="B1545" s="12" t="s">
        <v>12</v>
      </c>
      <c r="C1545" s="13" t="s">
        <v>1495</v>
      </c>
      <c r="D1545" s="13">
        <v>78623</v>
      </c>
      <c r="E1545" s="14" t="s">
        <v>14</v>
      </c>
      <c r="F1545" s="15">
        <f t="shared" si="75"/>
        <v>4371.2199999999993</v>
      </c>
      <c r="G1545" s="15">
        <v>621.39</v>
      </c>
      <c r="H1545" s="16"/>
      <c r="I1545" s="16">
        <f t="shared" si="76"/>
        <v>1176.56</v>
      </c>
      <c r="J1545" s="16"/>
      <c r="K1545" s="16">
        <f>VLOOKUP(D1545,[1]Planilha2!$B$5:$I$1582,8,0)</f>
        <v>1176.56</v>
      </c>
      <c r="L1545" s="16">
        <v>2573.27</v>
      </c>
      <c r="M1545" s="16">
        <v>997.44999999999993</v>
      </c>
      <c r="N1545" s="16">
        <f t="shared" si="77"/>
        <v>3373.7699999999995</v>
      </c>
    </row>
    <row r="1546" spans="2:14" x14ac:dyDescent="0.3">
      <c r="B1546" s="12" t="s">
        <v>12</v>
      </c>
      <c r="C1546" s="13" t="s">
        <v>1651</v>
      </c>
      <c r="D1546" s="13">
        <v>83176</v>
      </c>
      <c r="E1546" s="14" t="s">
        <v>1670</v>
      </c>
      <c r="F1546" s="15">
        <f t="shared" si="75"/>
        <v>5191.62</v>
      </c>
      <c r="G1546" s="15">
        <v>125</v>
      </c>
      <c r="H1546" s="16"/>
      <c r="I1546" s="16">
        <f t="shared" si="76"/>
        <v>335.15</v>
      </c>
      <c r="J1546" s="16"/>
      <c r="K1546" s="16">
        <f>VLOOKUP(D1546,[1]Planilha2!$B$5:$I$1582,8,0)</f>
        <v>335.15</v>
      </c>
      <c r="L1546" s="16">
        <v>4731.47</v>
      </c>
      <c r="M1546" s="16">
        <v>868.34</v>
      </c>
      <c r="N1546" s="16">
        <f t="shared" si="77"/>
        <v>4323.28</v>
      </c>
    </row>
    <row r="1547" spans="2:14" x14ac:dyDescent="0.3">
      <c r="B1547" s="12" t="s">
        <v>12</v>
      </c>
      <c r="C1547" s="13" t="s">
        <v>1496</v>
      </c>
      <c r="D1547" s="13">
        <v>78583</v>
      </c>
      <c r="E1547" s="14" t="s">
        <v>29</v>
      </c>
      <c r="F1547" s="15">
        <f t="shared" si="75"/>
        <v>6523.17</v>
      </c>
      <c r="G1547" s="15">
        <v>1198.6300000000001</v>
      </c>
      <c r="H1547" s="16"/>
      <c r="I1547" s="16">
        <f t="shared" si="76"/>
        <v>1469.57</v>
      </c>
      <c r="J1547" s="16">
        <v>0.02</v>
      </c>
      <c r="K1547" s="16">
        <f>VLOOKUP(D1547,[1]Planilha2!$B$5:$I$1582,8,0)</f>
        <v>1469.55</v>
      </c>
      <c r="L1547" s="16">
        <v>3854.97</v>
      </c>
      <c r="M1547" s="16">
        <v>1006.27</v>
      </c>
      <c r="N1547" s="16">
        <f t="shared" si="77"/>
        <v>5516.9</v>
      </c>
    </row>
    <row r="1548" spans="2:14" x14ac:dyDescent="0.3">
      <c r="B1548" s="12" t="s">
        <v>12</v>
      </c>
      <c r="C1548" s="13" t="s">
        <v>1497</v>
      </c>
      <c r="D1548" s="13">
        <v>76766</v>
      </c>
      <c r="E1548" s="14" t="s">
        <v>208</v>
      </c>
      <c r="F1548" s="15">
        <f t="shared" si="75"/>
        <v>7835.3899999999994</v>
      </c>
      <c r="G1548" s="15">
        <v>1833.08</v>
      </c>
      <c r="H1548" s="16"/>
      <c r="I1548" s="16">
        <f t="shared" si="76"/>
        <v>1798.9</v>
      </c>
      <c r="J1548" s="16">
        <v>38.14</v>
      </c>
      <c r="K1548" s="16">
        <f>VLOOKUP(D1548,[1]Planilha2!$B$5:$I$1582,8,0)</f>
        <v>1760.76</v>
      </c>
      <c r="L1548" s="16">
        <v>4203.41</v>
      </c>
      <c r="M1548" s="16">
        <v>1254.1099999999999</v>
      </c>
      <c r="N1548" s="16">
        <f t="shared" si="77"/>
        <v>6581.28</v>
      </c>
    </row>
    <row r="1549" spans="2:14" x14ac:dyDescent="0.3">
      <c r="B1549" s="12" t="s">
        <v>12</v>
      </c>
      <c r="C1549" s="13" t="s">
        <v>1498</v>
      </c>
      <c r="D1549" s="13">
        <v>82736</v>
      </c>
      <c r="E1549" s="14" t="s">
        <v>14</v>
      </c>
      <c r="F1549" s="15">
        <f t="shared" si="75"/>
        <v>3520.8199999999997</v>
      </c>
      <c r="G1549" s="15">
        <v>437.58</v>
      </c>
      <c r="H1549" s="16"/>
      <c r="I1549" s="16">
        <f t="shared" si="76"/>
        <v>326.15999999999997</v>
      </c>
      <c r="J1549" s="16">
        <v>0.01</v>
      </c>
      <c r="K1549" s="16">
        <f>VLOOKUP(D1549,[1]Planilha2!$B$5:$I$1582,8,0)</f>
        <v>326.14999999999998</v>
      </c>
      <c r="L1549" s="16">
        <v>2757.08</v>
      </c>
      <c r="M1549" s="16">
        <v>424.59000000000003</v>
      </c>
      <c r="N1549" s="16">
        <f t="shared" si="77"/>
        <v>3096.2299999999996</v>
      </c>
    </row>
    <row r="1550" spans="2:14" x14ac:dyDescent="0.3">
      <c r="B1550" s="12" t="s">
        <v>12</v>
      </c>
      <c r="C1550" s="13" t="s">
        <v>1499</v>
      </c>
      <c r="D1550" s="13">
        <v>82416</v>
      </c>
      <c r="E1550" s="14" t="s">
        <v>137</v>
      </c>
      <c r="F1550" s="15">
        <f t="shared" si="75"/>
        <v>4066.24</v>
      </c>
      <c r="G1550" s="15">
        <v>943.04</v>
      </c>
      <c r="H1550" s="16"/>
      <c r="I1550" s="16">
        <f t="shared" si="76"/>
        <v>365.04</v>
      </c>
      <c r="J1550" s="16">
        <v>35.32</v>
      </c>
      <c r="K1550" s="16">
        <f>VLOOKUP(D1550,[1]Planilha2!$B$5:$I$1582,8,0)</f>
        <v>329.72</v>
      </c>
      <c r="L1550" s="16">
        <v>2758.16</v>
      </c>
      <c r="M1550" s="16">
        <v>582.66999999999996</v>
      </c>
      <c r="N1550" s="16">
        <f t="shared" si="77"/>
        <v>3483.5699999999997</v>
      </c>
    </row>
    <row r="1551" spans="2:14" x14ac:dyDescent="0.3">
      <c r="B1551" s="12" t="s">
        <v>12</v>
      </c>
      <c r="C1551" s="13" t="s">
        <v>1500</v>
      </c>
      <c r="D1551" s="13">
        <v>79135</v>
      </c>
      <c r="E1551" s="14" t="s">
        <v>440</v>
      </c>
      <c r="F1551" s="15">
        <f t="shared" si="75"/>
        <v>6016.54</v>
      </c>
      <c r="G1551" s="15">
        <v>576.88</v>
      </c>
      <c r="H1551" s="16"/>
      <c r="I1551" s="16">
        <f t="shared" si="76"/>
        <v>1444.56</v>
      </c>
      <c r="J1551" s="16">
        <v>0.33</v>
      </c>
      <c r="K1551" s="16">
        <f>VLOOKUP(D1551,[1]Planilha2!$B$5:$I$1582,8,0)</f>
        <v>1444.23</v>
      </c>
      <c r="L1551" s="16">
        <v>3995.1</v>
      </c>
      <c r="M1551" s="16">
        <v>676.73</v>
      </c>
      <c r="N1551" s="16">
        <f t="shared" si="77"/>
        <v>5339.8099999999995</v>
      </c>
    </row>
    <row r="1552" spans="2:14" x14ac:dyDescent="0.3">
      <c r="B1552" s="12" t="s">
        <v>12</v>
      </c>
      <c r="C1552" s="13" t="s">
        <v>1501</v>
      </c>
      <c r="D1552" s="13">
        <v>76720</v>
      </c>
      <c r="E1552" s="14" t="s">
        <v>16</v>
      </c>
      <c r="F1552" s="15">
        <f t="shared" si="75"/>
        <v>6447.16</v>
      </c>
      <c r="G1552" s="15">
        <v>1413.8200000000002</v>
      </c>
      <c r="H1552" s="16"/>
      <c r="I1552" s="16">
        <f t="shared" si="76"/>
        <v>1646.68</v>
      </c>
      <c r="J1552" s="16"/>
      <c r="K1552" s="16">
        <f>VLOOKUP(D1552,[1]Planilha2!$B$5:$I$1582,8,0)</f>
        <v>1646.68</v>
      </c>
      <c r="L1552" s="16">
        <v>3386.66</v>
      </c>
      <c r="M1552" s="16">
        <v>2212.0500000000002</v>
      </c>
      <c r="N1552" s="16">
        <f t="shared" si="77"/>
        <v>4235.1099999999997</v>
      </c>
    </row>
    <row r="1553" spans="2:14" x14ac:dyDescent="0.3">
      <c r="B1553" s="12" t="s">
        <v>12</v>
      </c>
      <c r="C1553" s="13" t="s">
        <v>1502</v>
      </c>
      <c r="D1553" s="13">
        <v>73770</v>
      </c>
      <c r="E1553" s="14" t="s">
        <v>1667</v>
      </c>
      <c r="F1553" s="15">
        <f t="shared" si="75"/>
        <v>9174.2099999999991</v>
      </c>
      <c r="G1553" s="15">
        <v>4935.97</v>
      </c>
      <c r="H1553" s="16"/>
      <c r="I1553" s="16">
        <f t="shared" si="76"/>
        <v>1821.6599999999999</v>
      </c>
      <c r="J1553" s="16">
        <v>41.12</v>
      </c>
      <c r="K1553" s="16">
        <f>VLOOKUP(D1553,[1]Planilha2!$B$5:$I$1582,8,0)</f>
        <v>1780.54</v>
      </c>
      <c r="L1553" s="16">
        <v>2416.58</v>
      </c>
      <c r="M1553" s="16">
        <v>4611.38</v>
      </c>
      <c r="N1553" s="16">
        <f t="shared" si="77"/>
        <v>4562.829999999999</v>
      </c>
    </row>
    <row r="1554" spans="2:14" x14ac:dyDescent="0.3">
      <c r="B1554" s="12" t="s">
        <v>12</v>
      </c>
      <c r="C1554" s="13" t="s">
        <v>1503</v>
      </c>
      <c r="D1554" s="13">
        <v>59946</v>
      </c>
      <c r="E1554" s="14"/>
      <c r="F1554" s="15">
        <f t="shared" si="75"/>
        <v>24607.61</v>
      </c>
      <c r="G1554" s="15">
        <v>11753.51</v>
      </c>
      <c r="H1554" s="16"/>
      <c r="I1554" s="16">
        <f t="shared" si="76"/>
        <v>9363.39</v>
      </c>
      <c r="J1554" s="16">
        <v>7418.84</v>
      </c>
      <c r="K1554" s="16">
        <f>VLOOKUP(D1554,[1]Planilha2!$B$5:$I$1582,8,0)</f>
        <v>1944.55</v>
      </c>
      <c r="L1554" s="16">
        <v>3490.71</v>
      </c>
      <c r="M1554" s="16">
        <v>8392.9500000000007</v>
      </c>
      <c r="N1554" s="16">
        <f t="shared" si="77"/>
        <v>16214.66</v>
      </c>
    </row>
    <row r="1555" spans="2:14" x14ac:dyDescent="0.3">
      <c r="B1555" s="12" t="s">
        <v>12</v>
      </c>
      <c r="C1555" s="13" t="s">
        <v>1504</v>
      </c>
      <c r="D1555" s="13">
        <v>82170</v>
      </c>
      <c r="E1555" s="14" t="s">
        <v>585</v>
      </c>
      <c r="F1555" s="15">
        <f t="shared" si="75"/>
        <v>2995.2299999999996</v>
      </c>
      <c r="G1555" s="15">
        <v>437.58</v>
      </c>
      <c r="H1555" s="16"/>
      <c r="I1555" s="16">
        <f t="shared" si="76"/>
        <v>275.68</v>
      </c>
      <c r="J1555" s="16">
        <v>0.01</v>
      </c>
      <c r="K1555" s="16">
        <f>VLOOKUP(D1555,[1]Planilha2!$B$5:$I$1582,8,0)</f>
        <v>275.67</v>
      </c>
      <c r="L1555" s="16">
        <v>2281.9699999999998</v>
      </c>
      <c r="M1555" s="16">
        <v>227.72</v>
      </c>
      <c r="N1555" s="16">
        <f t="shared" si="77"/>
        <v>2767.5099999999998</v>
      </c>
    </row>
    <row r="1556" spans="2:14" x14ac:dyDescent="0.3">
      <c r="B1556" s="12" t="s">
        <v>12</v>
      </c>
      <c r="C1556" s="13" t="s">
        <v>1505</v>
      </c>
      <c r="D1556" s="13">
        <v>64890</v>
      </c>
      <c r="E1556" s="14" t="s">
        <v>1730</v>
      </c>
      <c r="F1556" s="15">
        <f t="shared" si="75"/>
        <v>9582.5300000000007</v>
      </c>
      <c r="G1556" s="15">
        <v>437.58</v>
      </c>
      <c r="H1556" s="16"/>
      <c r="I1556" s="16">
        <f t="shared" si="76"/>
        <v>1971.43</v>
      </c>
      <c r="J1556" s="16"/>
      <c r="K1556" s="16">
        <f>VLOOKUP(D1556,[1]Planilha2!$B$5:$I$1582,8,0)</f>
        <v>1971.43</v>
      </c>
      <c r="L1556" s="16">
        <v>7173.52</v>
      </c>
      <c r="M1556" s="16">
        <v>3702.1699999999996</v>
      </c>
      <c r="N1556" s="16">
        <f t="shared" si="77"/>
        <v>5880.3600000000006</v>
      </c>
    </row>
    <row r="1557" spans="2:14" x14ac:dyDescent="0.3">
      <c r="B1557" s="12" t="s">
        <v>12</v>
      </c>
      <c r="C1557" s="13" t="s">
        <v>1506</v>
      </c>
      <c r="D1557" s="13">
        <v>75542</v>
      </c>
      <c r="E1557" s="14" t="s">
        <v>14</v>
      </c>
      <c r="F1557" s="15">
        <f t="shared" si="75"/>
        <v>4760.79</v>
      </c>
      <c r="G1557" s="15">
        <v>632.78</v>
      </c>
      <c r="H1557" s="16"/>
      <c r="I1557" s="16">
        <f t="shared" si="76"/>
        <v>1370.93</v>
      </c>
      <c r="J1557" s="16"/>
      <c r="K1557" s="16">
        <f>VLOOKUP(D1557,[1]Planilha2!$B$5:$I$1582,8,0)</f>
        <v>1370.93</v>
      </c>
      <c r="L1557" s="16">
        <v>2757.08</v>
      </c>
      <c r="M1557" s="16">
        <v>2273.8300000000004</v>
      </c>
      <c r="N1557" s="16">
        <f t="shared" si="77"/>
        <v>2486.9599999999996</v>
      </c>
    </row>
    <row r="1558" spans="2:14" x14ac:dyDescent="0.3">
      <c r="B1558" s="12" t="s">
        <v>12</v>
      </c>
      <c r="C1558" s="13" t="s">
        <v>1507</v>
      </c>
      <c r="D1558" s="13">
        <v>82819</v>
      </c>
      <c r="E1558" s="14"/>
      <c r="F1558" s="15">
        <f t="shared" si="75"/>
        <v>494.09999999999997</v>
      </c>
      <c r="G1558" s="15">
        <v>308.38</v>
      </c>
      <c r="H1558" s="16"/>
      <c r="I1558" s="16">
        <f t="shared" si="76"/>
        <v>132.66</v>
      </c>
      <c r="J1558" s="16">
        <v>132.66</v>
      </c>
      <c r="K1558" s="16"/>
      <c r="L1558" s="16">
        <v>53.06</v>
      </c>
      <c r="M1558" s="16">
        <v>213.75</v>
      </c>
      <c r="N1558" s="16">
        <f t="shared" si="77"/>
        <v>280.34999999999997</v>
      </c>
    </row>
    <row r="1559" spans="2:14" x14ac:dyDescent="0.3">
      <c r="B1559" s="12" t="s">
        <v>12</v>
      </c>
      <c r="C1559" s="13" t="s">
        <v>1508</v>
      </c>
      <c r="D1559" s="13">
        <v>66245</v>
      </c>
      <c r="E1559" s="14" t="s">
        <v>208</v>
      </c>
      <c r="F1559" s="15">
        <f t="shared" si="75"/>
        <v>8933.130000000001</v>
      </c>
      <c r="G1559" s="15">
        <v>1677.21</v>
      </c>
      <c r="H1559" s="16"/>
      <c r="I1559" s="16">
        <f t="shared" si="76"/>
        <v>1954.8200000000002</v>
      </c>
      <c r="J1559" s="16">
        <v>119.91</v>
      </c>
      <c r="K1559" s="16">
        <f>VLOOKUP(D1559,[1]Planilha2!$B$5:$I$1582,8,0)</f>
        <v>1834.91</v>
      </c>
      <c r="L1559" s="16">
        <v>5301.1</v>
      </c>
      <c r="M1559" s="16">
        <v>1639.4799999999998</v>
      </c>
      <c r="N1559" s="16">
        <f t="shared" si="77"/>
        <v>7293.6500000000015</v>
      </c>
    </row>
    <row r="1560" spans="2:14" x14ac:dyDescent="0.3">
      <c r="B1560" s="12" t="s">
        <v>12</v>
      </c>
      <c r="C1560" s="13" t="s">
        <v>1509</v>
      </c>
      <c r="D1560" s="13">
        <v>75259</v>
      </c>
      <c r="E1560" s="14" t="s">
        <v>24</v>
      </c>
      <c r="F1560" s="15">
        <f t="shared" si="75"/>
        <v>7493.0300000000007</v>
      </c>
      <c r="G1560" s="15">
        <v>1203.3899999999999</v>
      </c>
      <c r="H1560" s="16"/>
      <c r="I1560" s="16">
        <f t="shared" si="76"/>
        <v>1666.67</v>
      </c>
      <c r="J1560" s="16"/>
      <c r="K1560" s="16">
        <f>VLOOKUP(D1560,[1]Planilha2!$B$5:$I$1582,8,0)</f>
        <v>1666.67</v>
      </c>
      <c r="L1560" s="16">
        <v>4622.97</v>
      </c>
      <c r="M1560" s="16">
        <v>947.58</v>
      </c>
      <c r="N1560" s="16">
        <f t="shared" si="77"/>
        <v>6545.4500000000007</v>
      </c>
    </row>
    <row r="1561" spans="2:14" x14ac:dyDescent="0.3">
      <c r="B1561" s="12" t="s">
        <v>12</v>
      </c>
      <c r="C1561" s="13" t="s">
        <v>1510</v>
      </c>
      <c r="D1561" s="13">
        <v>82493</v>
      </c>
      <c r="E1561" s="14" t="s">
        <v>14</v>
      </c>
      <c r="F1561" s="15">
        <f t="shared" si="75"/>
        <v>3520.8199999999997</v>
      </c>
      <c r="G1561" s="15">
        <v>437.58</v>
      </c>
      <c r="H1561" s="16"/>
      <c r="I1561" s="16">
        <f t="shared" si="76"/>
        <v>326.16000000000003</v>
      </c>
      <c r="J1561" s="16"/>
      <c r="K1561" s="16">
        <f>VLOOKUP(D1561,[1]Planilha2!$B$5:$I$1582,8,0)</f>
        <v>326.16000000000003</v>
      </c>
      <c r="L1561" s="16">
        <v>2757.08</v>
      </c>
      <c r="M1561" s="16">
        <v>295.58999999999997</v>
      </c>
      <c r="N1561" s="16">
        <f t="shared" si="77"/>
        <v>3225.2299999999996</v>
      </c>
    </row>
    <row r="1562" spans="2:14" x14ac:dyDescent="0.3">
      <c r="B1562" s="12" t="s">
        <v>12</v>
      </c>
      <c r="C1562" s="13" t="s">
        <v>1511</v>
      </c>
      <c r="D1562" s="13">
        <v>81157</v>
      </c>
      <c r="E1562" s="14" t="s">
        <v>1731</v>
      </c>
      <c r="F1562" s="15">
        <f t="shared" ref="F1562:F1625" si="78">G1562+I1562+L1562</f>
        <v>3848.0099999999998</v>
      </c>
      <c r="G1562" s="15">
        <v>437.58</v>
      </c>
      <c r="H1562" s="16"/>
      <c r="I1562" s="16">
        <f t="shared" ref="I1562:I1625" si="79">J1562+K1562</f>
        <v>652.27</v>
      </c>
      <c r="J1562" s="16"/>
      <c r="K1562" s="16">
        <f>VLOOKUP(D1562,[1]Planilha2!$B$5:$I$1582,8,0)</f>
        <v>652.27</v>
      </c>
      <c r="L1562" s="16">
        <v>2758.16</v>
      </c>
      <c r="M1562" s="16">
        <v>461.40999999999997</v>
      </c>
      <c r="N1562" s="16">
        <f t="shared" ref="N1562:N1625" si="80">F1562-M1562</f>
        <v>3386.6</v>
      </c>
    </row>
    <row r="1563" spans="2:14" x14ac:dyDescent="0.3">
      <c r="B1563" s="12" t="s">
        <v>12</v>
      </c>
      <c r="C1563" s="13" t="s">
        <v>1512</v>
      </c>
      <c r="D1563" s="13">
        <v>77951</v>
      </c>
      <c r="E1563" s="14" t="s">
        <v>16</v>
      </c>
      <c r="F1563" s="15">
        <f t="shared" si="78"/>
        <v>7343.2000000000007</v>
      </c>
      <c r="G1563" s="15">
        <v>1610.5100000000002</v>
      </c>
      <c r="H1563" s="16"/>
      <c r="I1563" s="16">
        <f t="shared" si="79"/>
        <v>1804.17</v>
      </c>
      <c r="J1563" s="16">
        <v>54.42</v>
      </c>
      <c r="K1563" s="16">
        <f>VLOOKUP(D1563,[1]Planilha2!$B$5:$I$1582,8,0)</f>
        <v>1749.75</v>
      </c>
      <c r="L1563" s="16">
        <v>3928.52</v>
      </c>
      <c r="M1563" s="16">
        <v>1295.7399999999998</v>
      </c>
      <c r="N1563" s="16">
        <f t="shared" si="80"/>
        <v>6047.4600000000009</v>
      </c>
    </row>
    <row r="1564" spans="2:14" x14ac:dyDescent="0.3">
      <c r="B1564" s="12" t="s">
        <v>12</v>
      </c>
      <c r="C1564" s="13" t="s">
        <v>1513</v>
      </c>
      <c r="D1564" s="13">
        <v>82525</v>
      </c>
      <c r="E1564" s="14" t="s">
        <v>14</v>
      </c>
      <c r="F1564" s="15">
        <f t="shared" si="78"/>
        <v>3520.8199999999997</v>
      </c>
      <c r="G1564" s="15">
        <v>437.58</v>
      </c>
      <c r="H1564" s="16"/>
      <c r="I1564" s="16">
        <f t="shared" si="79"/>
        <v>326.15999999999997</v>
      </c>
      <c r="J1564" s="16">
        <v>0.01</v>
      </c>
      <c r="K1564" s="16">
        <f>VLOOKUP(D1564,[1]Planilha2!$B$5:$I$1582,8,0)</f>
        <v>326.14999999999998</v>
      </c>
      <c r="L1564" s="16">
        <v>2757.08</v>
      </c>
      <c r="M1564" s="16">
        <v>295.58999999999997</v>
      </c>
      <c r="N1564" s="16">
        <f t="shared" si="80"/>
        <v>3225.2299999999996</v>
      </c>
    </row>
    <row r="1565" spans="2:14" x14ac:dyDescent="0.3">
      <c r="B1565" s="12" t="s">
        <v>12</v>
      </c>
      <c r="C1565" s="13" t="s">
        <v>1514</v>
      </c>
      <c r="D1565" s="13">
        <v>74043</v>
      </c>
      <c r="E1565" s="14" t="s">
        <v>29</v>
      </c>
      <c r="F1565" s="15">
        <f t="shared" si="78"/>
        <v>5806.92</v>
      </c>
      <c r="G1565" s="15">
        <v>1597.85</v>
      </c>
      <c r="H1565" s="16"/>
      <c r="I1565" s="16">
        <f t="shared" si="79"/>
        <v>1475.55</v>
      </c>
      <c r="J1565" s="16">
        <v>9.99</v>
      </c>
      <c r="K1565" s="16">
        <f>VLOOKUP(D1565,[1]Planilha2!$B$5:$I$1582,8,0)</f>
        <v>1465.56</v>
      </c>
      <c r="L1565" s="16">
        <v>2733.52</v>
      </c>
      <c r="M1565" s="16">
        <v>508.83</v>
      </c>
      <c r="N1565" s="16">
        <f t="shared" si="80"/>
        <v>5298.09</v>
      </c>
    </row>
    <row r="1566" spans="2:14" x14ac:dyDescent="0.3">
      <c r="B1566" s="12" t="s">
        <v>12</v>
      </c>
      <c r="C1566" s="13" t="s">
        <v>1515</v>
      </c>
      <c r="D1566" s="13">
        <v>82064</v>
      </c>
      <c r="E1566" s="14" t="s">
        <v>16</v>
      </c>
      <c r="F1566" s="15">
        <f t="shared" si="78"/>
        <v>4918.6099999999997</v>
      </c>
      <c r="G1566" s="15">
        <v>303.60000000000002</v>
      </c>
      <c r="H1566" s="16"/>
      <c r="I1566" s="16">
        <f t="shared" si="79"/>
        <v>551.01</v>
      </c>
      <c r="J1566" s="16"/>
      <c r="K1566" s="16">
        <f>VLOOKUP(D1566,[1]Planilha2!$B$5:$I$1582,8,0)</f>
        <v>551.01</v>
      </c>
      <c r="L1566" s="16">
        <v>4064</v>
      </c>
      <c r="M1566" s="16">
        <v>741.76</v>
      </c>
      <c r="N1566" s="16">
        <f t="shared" si="80"/>
        <v>4176.8499999999995</v>
      </c>
    </row>
    <row r="1567" spans="2:14" x14ac:dyDescent="0.3">
      <c r="B1567" s="12" t="s">
        <v>12</v>
      </c>
      <c r="C1567" s="13" t="s">
        <v>1516</v>
      </c>
      <c r="D1567" s="13">
        <v>81514</v>
      </c>
      <c r="E1567" s="14" t="s">
        <v>1732</v>
      </c>
      <c r="F1567" s="15">
        <f t="shared" si="78"/>
        <v>2953.33</v>
      </c>
      <c r="G1567" s="15">
        <v>596.48</v>
      </c>
      <c r="H1567" s="16"/>
      <c r="I1567" s="16">
        <f t="shared" si="79"/>
        <v>477.44</v>
      </c>
      <c r="J1567" s="16">
        <v>0.01</v>
      </c>
      <c r="K1567" s="16">
        <f>VLOOKUP(D1567,[1]Planilha2!$B$5:$I$1582,8,0)</f>
        <v>477.43</v>
      </c>
      <c r="L1567" s="16">
        <v>1879.41</v>
      </c>
      <c r="M1567" s="16">
        <v>205.12</v>
      </c>
      <c r="N1567" s="16">
        <f t="shared" si="80"/>
        <v>2748.21</v>
      </c>
    </row>
    <row r="1568" spans="2:14" x14ac:dyDescent="0.3">
      <c r="B1568" s="12" t="s">
        <v>12</v>
      </c>
      <c r="C1568" s="13" t="s">
        <v>1517</v>
      </c>
      <c r="D1568" s="13">
        <v>82000</v>
      </c>
      <c r="E1568" s="14" t="s">
        <v>42</v>
      </c>
      <c r="F1568" s="15">
        <f t="shared" si="78"/>
        <v>7357.75</v>
      </c>
      <c r="G1568" s="15">
        <v>1384.1100000000001</v>
      </c>
      <c r="H1568" s="16"/>
      <c r="I1568" s="16">
        <f t="shared" si="79"/>
        <v>933.58</v>
      </c>
      <c r="J1568" s="16">
        <v>75.599999999999994</v>
      </c>
      <c r="K1568" s="16">
        <f>VLOOKUP(D1568,[1]Planilha2!$B$5:$I$1582,8,0)</f>
        <v>857.98</v>
      </c>
      <c r="L1568" s="16">
        <v>5040.0600000000004</v>
      </c>
      <c r="M1568" s="16">
        <v>853.89</v>
      </c>
      <c r="N1568" s="16">
        <f t="shared" si="80"/>
        <v>6503.86</v>
      </c>
    </row>
    <row r="1569" spans="2:14" x14ac:dyDescent="0.3">
      <c r="B1569" s="12" t="s">
        <v>12</v>
      </c>
      <c r="C1569" s="13" t="s">
        <v>1518</v>
      </c>
      <c r="D1569" s="13">
        <v>58250</v>
      </c>
      <c r="E1569" s="14" t="s">
        <v>364</v>
      </c>
      <c r="F1569" s="15">
        <f t="shared" si="78"/>
        <v>13833.16</v>
      </c>
      <c r="G1569" s="15">
        <v>3106.4399999999996</v>
      </c>
      <c r="H1569" s="16"/>
      <c r="I1569" s="16">
        <f t="shared" si="79"/>
        <v>2718.6000000000004</v>
      </c>
      <c r="J1569" s="16">
        <v>0.01</v>
      </c>
      <c r="K1569" s="16">
        <f>VLOOKUP(D1569,[1]Planilha2!$B$5:$I$1582,8,0)</f>
        <v>2718.59</v>
      </c>
      <c r="L1569" s="16">
        <v>8008.12</v>
      </c>
      <c r="M1569" s="16">
        <v>2857.8399999999997</v>
      </c>
      <c r="N1569" s="16">
        <f t="shared" si="80"/>
        <v>10975.32</v>
      </c>
    </row>
    <row r="1570" spans="2:14" x14ac:dyDescent="0.3">
      <c r="B1570" s="12" t="s">
        <v>12</v>
      </c>
      <c r="C1570" s="13" t="s">
        <v>1519</v>
      </c>
      <c r="D1570" s="13">
        <v>74090</v>
      </c>
      <c r="E1570" s="14" t="s">
        <v>29</v>
      </c>
      <c r="F1570" s="15">
        <f t="shared" si="78"/>
        <v>5593.02</v>
      </c>
      <c r="G1570" s="15">
        <v>1155.01</v>
      </c>
      <c r="H1570" s="16"/>
      <c r="I1570" s="16">
        <f t="shared" si="79"/>
        <v>1389.0900000000001</v>
      </c>
      <c r="J1570" s="16">
        <v>0.96</v>
      </c>
      <c r="K1570" s="16">
        <f>VLOOKUP(D1570,[1]Planilha2!$B$5:$I$1582,8,0)</f>
        <v>1388.13</v>
      </c>
      <c r="L1570" s="16">
        <v>3048.92</v>
      </c>
      <c r="M1570" s="16">
        <v>463.53999999999996</v>
      </c>
      <c r="N1570" s="16">
        <f t="shared" si="80"/>
        <v>5129.4800000000005</v>
      </c>
    </row>
    <row r="1571" spans="2:14" x14ac:dyDescent="0.3">
      <c r="B1571" s="12" t="s">
        <v>12</v>
      </c>
      <c r="C1571" s="13" t="s">
        <v>1520</v>
      </c>
      <c r="D1571" s="13">
        <v>73573</v>
      </c>
      <c r="E1571" s="14" t="s">
        <v>14</v>
      </c>
      <c r="F1571" s="15">
        <f t="shared" si="78"/>
        <v>4876.49</v>
      </c>
      <c r="G1571" s="15">
        <v>1675.99</v>
      </c>
      <c r="H1571" s="16"/>
      <c r="I1571" s="16">
        <f t="shared" si="79"/>
        <v>1270.54</v>
      </c>
      <c r="J1571" s="16"/>
      <c r="K1571" s="16">
        <f>VLOOKUP(D1571,[1]Planilha2!$B$5:$I$1582,8,0)</f>
        <v>1270.54</v>
      </c>
      <c r="L1571" s="16">
        <v>1929.96</v>
      </c>
      <c r="M1571" s="16">
        <v>1548.3999999999999</v>
      </c>
      <c r="N1571" s="16">
        <f t="shared" si="80"/>
        <v>3328.09</v>
      </c>
    </row>
    <row r="1572" spans="2:14" x14ac:dyDescent="0.3">
      <c r="B1572" s="12" t="s">
        <v>12</v>
      </c>
      <c r="C1572" s="13" t="s">
        <v>1521</v>
      </c>
      <c r="D1572" s="13">
        <v>79109</v>
      </c>
      <c r="E1572" s="14" t="s">
        <v>14</v>
      </c>
      <c r="F1572" s="15">
        <f t="shared" si="78"/>
        <v>4899.5</v>
      </c>
      <c r="G1572" s="15">
        <v>925.57999999999993</v>
      </c>
      <c r="H1572" s="16"/>
      <c r="I1572" s="16">
        <f t="shared" si="79"/>
        <v>1216.8399999999999</v>
      </c>
      <c r="J1572" s="16">
        <v>33.04</v>
      </c>
      <c r="K1572" s="16">
        <f>VLOOKUP(D1572,[1]Planilha2!$B$5:$I$1582,8,0)</f>
        <v>1183.8</v>
      </c>
      <c r="L1572" s="16">
        <v>2757.08</v>
      </c>
      <c r="M1572" s="16">
        <v>416.05</v>
      </c>
      <c r="N1572" s="16">
        <f t="shared" si="80"/>
        <v>4483.45</v>
      </c>
    </row>
    <row r="1573" spans="2:14" x14ac:dyDescent="0.3">
      <c r="B1573" s="12" t="s">
        <v>12</v>
      </c>
      <c r="C1573" s="13" t="s">
        <v>1522</v>
      </c>
      <c r="D1573" s="13">
        <v>77262</v>
      </c>
      <c r="E1573" s="14" t="s">
        <v>67</v>
      </c>
      <c r="F1573" s="15">
        <f t="shared" si="78"/>
        <v>3569.7299999999996</v>
      </c>
      <c r="G1573" s="15">
        <v>508.06</v>
      </c>
      <c r="H1573" s="16"/>
      <c r="I1573" s="16">
        <f t="shared" si="79"/>
        <v>1017.81</v>
      </c>
      <c r="J1573" s="16"/>
      <c r="K1573" s="16">
        <f>VLOOKUP(D1573,[1]Planilha2!$B$5:$I$1582,8,0)</f>
        <v>1017.81</v>
      </c>
      <c r="L1573" s="16">
        <v>2043.86</v>
      </c>
      <c r="M1573" s="16">
        <v>212.22</v>
      </c>
      <c r="N1573" s="16">
        <f t="shared" si="80"/>
        <v>3357.5099999999998</v>
      </c>
    </row>
    <row r="1574" spans="2:14" x14ac:dyDescent="0.3">
      <c r="B1574" s="12" t="s">
        <v>12</v>
      </c>
      <c r="C1574" s="13" t="s">
        <v>1523</v>
      </c>
      <c r="D1574" s="13">
        <v>74880</v>
      </c>
      <c r="E1574" s="14" t="s">
        <v>16</v>
      </c>
      <c r="F1574" s="15">
        <f t="shared" si="78"/>
        <v>7388.9400000000005</v>
      </c>
      <c r="G1574" s="15">
        <v>1542.1100000000001</v>
      </c>
      <c r="H1574" s="16"/>
      <c r="I1574" s="16">
        <f t="shared" si="79"/>
        <v>1782.8400000000001</v>
      </c>
      <c r="J1574" s="16">
        <v>58.15</v>
      </c>
      <c r="K1574" s="16">
        <f>VLOOKUP(D1574,[1]Planilha2!$B$5:$I$1582,8,0)</f>
        <v>1724.69</v>
      </c>
      <c r="L1574" s="16">
        <v>4063.99</v>
      </c>
      <c r="M1574" s="16">
        <v>1187.69</v>
      </c>
      <c r="N1574" s="16">
        <f t="shared" si="80"/>
        <v>6201.25</v>
      </c>
    </row>
    <row r="1575" spans="2:14" x14ac:dyDescent="0.3">
      <c r="B1575" s="12" t="s">
        <v>12</v>
      </c>
      <c r="C1575" s="13" t="s">
        <v>1524</v>
      </c>
      <c r="D1575" s="13">
        <v>81359</v>
      </c>
      <c r="E1575" s="14" t="s">
        <v>14</v>
      </c>
      <c r="F1575" s="15">
        <f t="shared" si="78"/>
        <v>3851.51</v>
      </c>
      <c r="G1575" s="15">
        <v>437.58</v>
      </c>
      <c r="H1575" s="16"/>
      <c r="I1575" s="16">
        <f t="shared" si="79"/>
        <v>656.85</v>
      </c>
      <c r="J1575" s="16"/>
      <c r="K1575" s="16">
        <f>VLOOKUP(D1575,[1]Planilha2!$B$5:$I$1582,8,0)</f>
        <v>656.85</v>
      </c>
      <c r="L1575" s="16">
        <v>2757.08</v>
      </c>
      <c r="M1575" s="16">
        <v>424.59000000000003</v>
      </c>
      <c r="N1575" s="16">
        <f t="shared" si="80"/>
        <v>3426.92</v>
      </c>
    </row>
    <row r="1576" spans="2:14" x14ac:dyDescent="0.3">
      <c r="B1576" s="12" t="s">
        <v>12</v>
      </c>
      <c r="C1576" s="13" t="s">
        <v>1525</v>
      </c>
      <c r="D1576" s="13">
        <v>80040</v>
      </c>
      <c r="E1576" s="14" t="s">
        <v>16</v>
      </c>
      <c r="F1576" s="15">
        <f t="shared" si="78"/>
        <v>6659.75</v>
      </c>
      <c r="G1576" s="15">
        <v>1270.3600000000001</v>
      </c>
      <c r="H1576" s="16"/>
      <c r="I1576" s="16">
        <f t="shared" si="79"/>
        <v>1460.86</v>
      </c>
      <c r="J1576" s="16">
        <v>58.08</v>
      </c>
      <c r="K1576" s="16">
        <f>VLOOKUP(D1576,[1]Planilha2!$B$5:$I$1582,8,0)</f>
        <v>1402.78</v>
      </c>
      <c r="L1576" s="16">
        <v>3928.53</v>
      </c>
      <c r="M1576" s="16">
        <v>916.59999999999991</v>
      </c>
      <c r="N1576" s="16">
        <f t="shared" si="80"/>
        <v>5743.15</v>
      </c>
    </row>
    <row r="1577" spans="2:14" x14ac:dyDescent="0.3">
      <c r="B1577" s="12" t="s">
        <v>12</v>
      </c>
      <c r="C1577" s="13" t="s">
        <v>1526</v>
      </c>
      <c r="D1577" s="13">
        <v>82512</v>
      </c>
      <c r="E1577" s="14"/>
      <c r="F1577" s="15">
        <f t="shared" si="78"/>
        <v>4835.5599999999995</v>
      </c>
      <c r="G1577" s="15">
        <v>2628.02</v>
      </c>
      <c r="H1577" s="16"/>
      <c r="I1577" s="16">
        <f t="shared" si="79"/>
        <v>788.41</v>
      </c>
      <c r="J1577" s="16">
        <v>788.41</v>
      </c>
      <c r="K1577" s="16"/>
      <c r="L1577" s="16">
        <v>1419.13</v>
      </c>
      <c r="M1577" s="16">
        <v>768.74999999999989</v>
      </c>
      <c r="N1577" s="16">
        <f t="shared" si="80"/>
        <v>4066.8099999999995</v>
      </c>
    </row>
    <row r="1578" spans="2:14" x14ac:dyDescent="0.3">
      <c r="B1578" s="12" t="s">
        <v>12</v>
      </c>
      <c r="C1578" s="13" t="s">
        <v>1527</v>
      </c>
      <c r="D1578" s="13">
        <v>80551</v>
      </c>
      <c r="E1578" s="14" t="s">
        <v>14</v>
      </c>
      <c r="F1578" s="15">
        <f t="shared" si="78"/>
        <v>3951.6</v>
      </c>
      <c r="G1578" s="15">
        <v>437.58</v>
      </c>
      <c r="H1578" s="16"/>
      <c r="I1578" s="16">
        <f t="shared" si="79"/>
        <v>756.94</v>
      </c>
      <c r="J1578" s="16"/>
      <c r="K1578" s="16">
        <f>VLOOKUP(D1578,[1]Planilha2!$B$5:$I$1582,8,0)</f>
        <v>756.94</v>
      </c>
      <c r="L1578" s="16">
        <v>2757.08</v>
      </c>
      <c r="M1578" s="16">
        <v>431.96000000000004</v>
      </c>
      <c r="N1578" s="16">
        <f t="shared" si="80"/>
        <v>3519.64</v>
      </c>
    </row>
    <row r="1579" spans="2:14" x14ac:dyDescent="0.3">
      <c r="B1579" s="12" t="s">
        <v>12</v>
      </c>
      <c r="C1579" s="13" t="s">
        <v>1528</v>
      </c>
      <c r="D1579" s="13">
        <v>77260</v>
      </c>
      <c r="E1579" s="14" t="s">
        <v>14</v>
      </c>
      <c r="F1579" s="15">
        <f t="shared" si="78"/>
        <v>4375.26</v>
      </c>
      <c r="G1579" s="15">
        <v>312.58</v>
      </c>
      <c r="H1579" s="16"/>
      <c r="I1579" s="16">
        <f t="shared" si="79"/>
        <v>1305.5999999999999</v>
      </c>
      <c r="J1579" s="16"/>
      <c r="K1579" s="16">
        <f>VLOOKUP(D1579,[1]Planilha2!$B$5:$I$1582,8,0)</f>
        <v>1305.5999999999999</v>
      </c>
      <c r="L1579" s="16">
        <v>2757.08</v>
      </c>
      <c r="M1579" s="16">
        <v>1051.79</v>
      </c>
      <c r="N1579" s="16">
        <f t="shared" si="80"/>
        <v>3323.4700000000003</v>
      </c>
    </row>
    <row r="1580" spans="2:14" x14ac:dyDescent="0.3">
      <c r="B1580" s="12" t="s">
        <v>12</v>
      </c>
      <c r="C1580" s="13" t="s">
        <v>1529</v>
      </c>
      <c r="D1580" s="13">
        <v>82602</v>
      </c>
      <c r="E1580" s="14" t="s">
        <v>14</v>
      </c>
      <c r="F1580" s="15">
        <f t="shared" si="78"/>
        <v>3520.8199999999997</v>
      </c>
      <c r="G1580" s="15">
        <v>437.58</v>
      </c>
      <c r="H1580" s="16"/>
      <c r="I1580" s="16">
        <f t="shared" si="79"/>
        <v>326.15999999999997</v>
      </c>
      <c r="J1580" s="16">
        <v>0.01</v>
      </c>
      <c r="K1580" s="16">
        <f>VLOOKUP(D1580,[1]Planilha2!$B$5:$I$1582,8,0)</f>
        <v>326.14999999999998</v>
      </c>
      <c r="L1580" s="16">
        <v>2757.08</v>
      </c>
      <c r="M1580" s="16">
        <v>363.62</v>
      </c>
      <c r="N1580" s="16">
        <f t="shared" si="80"/>
        <v>3157.2</v>
      </c>
    </row>
    <row r="1581" spans="2:14" x14ac:dyDescent="0.3">
      <c r="B1581" s="12" t="s">
        <v>12</v>
      </c>
      <c r="C1581" s="13" t="s">
        <v>1530</v>
      </c>
      <c r="D1581" s="13">
        <v>74536</v>
      </c>
      <c r="E1581" s="14" t="s">
        <v>14</v>
      </c>
      <c r="F1581" s="15">
        <f t="shared" si="78"/>
        <v>5956.7599999999993</v>
      </c>
      <c r="G1581" s="15">
        <v>3152.62</v>
      </c>
      <c r="H1581" s="16"/>
      <c r="I1581" s="16">
        <f t="shared" si="79"/>
        <v>1425.6</v>
      </c>
      <c r="J1581" s="16">
        <v>31.83</v>
      </c>
      <c r="K1581" s="16">
        <f>VLOOKUP(D1581,[1]Planilha2!$B$5:$I$1582,8,0)</f>
        <v>1393.77</v>
      </c>
      <c r="L1581" s="16">
        <v>1378.54</v>
      </c>
      <c r="M1581" s="16">
        <v>2670.55</v>
      </c>
      <c r="N1581" s="16">
        <f t="shared" si="80"/>
        <v>3286.2099999999991</v>
      </c>
    </row>
    <row r="1582" spans="2:14" x14ac:dyDescent="0.3">
      <c r="B1582" s="12" t="s">
        <v>12</v>
      </c>
      <c r="C1582" s="13" t="s">
        <v>1531</v>
      </c>
      <c r="D1582" s="13">
        <v>74066</v>
      </c>
      <c r="E1582" s="14" t="s">
        <v>14</v>
      </c>
      <c r="F1582" s="15">
        <f t="shared" si="78"/>
        <v>5092.51</v>
      </c>
      <c r="G1582" s="15">
        <v>925.57999999999993</v>
      </c>
      <c r="H1582" s="16"/>
      <c r="I1582" s="16">
        <f t="shared" si="79"/>
        <v>1409.85</v>
      </c>
      <c r="J1582" s="16">
        <v>34.1</v>
      </c>
      <c r="K1582" s="16">
        <f>VLOOKUP(D1582,[1]Planilha2!$B$5:$I$1582,8,0)</f>
        <v>1375.75</v>
      </c>
      <c r="L1582" s="16">
        <v>2757.08</v>
      </c>
      <c r="M1582" s="16">
        <v>416.05999999999995</v>
      </c>
      <c r="N1582" s="16">
        <f t="shared" si="80"/>
        <v>4676.4500000000007</v>
      </c>
    </row>
    <row r="1583" spans="2:14" x14ac:dyDescent="0.3">
      <c r="B1583" s="12" t="s">
        <v>12</v>
      </c>
      <c r="C1583" s="13" t="s">
        <v>1652</v>
      </c>
      <c r="D1583" s="13">
        <v>83187</v>
      </c>
      <c r="E1583" s="14" t="s">
        <v>585</v>
      </c>
      <c r="F1583" s="15">
        <f t="shared" si="78"/>
        <v>2568.62</v>
      </c>
      <c r="G1583" s="15">
        <v>125</v>
      </c>
      <c r="H1583" s="16"/>
      <c r="I1583" s="16">
        <f t="shared" si="79"/>
        <v>161.65</v>
      </c>
      <c r="J1583" s="16"/>
      <c r="K1583" s="16">
        <f>VLOOKUP(D1583,[1]Planilha2!$B$5:$I$1582,8,0)</f>
        <v>161.65</v>
      </c>
      <c r="L1583" s="16">
        <v>2281.9699999999998</v>
      </c>
      <c r="M1583" s="16">
        <v>366.51</v>
      </c>
      <c r="N1583" s="16">
        <f t="shared" si="80"/>
        <v>2202.1099999999997</v>
      </c>
    </row>
    <row r="1584" spans="2:14" x14ac:dyDescent="0.3">
      <c r="B1584" s="12" t="s">
        <v>12</v>
      </c>
      <c r="C1584" s="13" t="s">
        <v>1532</v>
      </c>
      <c r="D1584" s="13">
        <v>58191</v>
      </c>
      <c r="E1584" s="14" t="s">
        <v>364</v>
      </c>
      <c r="F1584" s="15">
        <f t="shared" si="78"/>
        <v>13884.91</v>
      </c>
      <c r="G1584" s="15">
        <v>3117.1800000000003</v>
      </c>
      <c r="H1584" s="16"/>
      <c r="I1584" s="16">
        <f t="shared" si="79"/>
        <v>2728.92</v>
      </c>
      <c r="J1584" s="16">
        <v>0.01</v>
      </c>
      <c r="K1584" s="16">
        <f>VLOOKUP(D1584,[1]Planilha2!$B$5:$I$1582,8,0)</f>
        <v>2728.91</v>
      </c>
      <c r="L1584" s="16">
        <v>8038.81</v>
      </c>
      <c r="M1584" s="16">
        <v>3576.5600000000004</v>
      </c>
      <c r="N1584" s="16">
        <f t="shared" si="80"/>
        <v>10308.349999999999</v>
      </c>
    </row>
    <row r="1585" spans="2:14" x14ac:dyDescent="0.3">
      <c r="B1585" s="12" t="s">
        <v>12</v>
      </c>
      <c r="C1585" s="13" t="s">
        <v>1533</v>
      </c>
      <c r="D1585" s="13">
        <v>77947</v>
      </c>
      <c r="E1585" s="14" t="s">
        <v>16</v>
      </c>
      <c r="F1585" s="15">
        <f t="shared" si="78"/>
        <v>7547.87</v>
      </c>
      <c r="G1585" s="15">
        <v>1686.1799999999998</v>
      </c>
      <c r="H1585" s="16"/>
      <c r="I1585" s="16">
        <f t="shared" si="79"/>
        <v>1797.7</v>
      </c>
      <c r="J1585" s="16">
        <v>68.22999999999999</v>
      </c>
      <c r="K1585" s="16">
        <f>VLOOKUP(D1585,[1]Planilha2!$B$5:$I$1582,8,0)</f>
        <v>1729.47</v>
      </c>
      <c r="L1585" s="16">
        <v>4063.99</v>
      </c>
      <c r="M1585" s="16">
        <v>1153.27</v>
      </c>
      <c r="N1585" s="16">
        <f t="shared" si="80"/>
        <v>6394.6</v>
      </c>
    </row>
    <row r="1586" spans="2:14" x14ac:dyDescent="0.3">
      <c r="B1586" s="12" t="s">
        <v>12</v>
      </c>
      <c r="C1586" s="13" t="s">
        <v>1534</v>
      </c>
      <c r="D1586" s="13">
        <v>81918</v>
      </c>
      <c r="E1586" s="14" t="s">
        <v>14</v>
      </c>
      <c r="F1586" s="15">
        <f t="shared" si="78"/>
        <v>3629.5299999999997</v>
      </c>
      <c r="G1586" s="15">
        <v>621.39</v>
      </c>
      <c r="H1586" s="16"/>
      <c r="I1586" s="16">
        <f t="shared" si="79"/>
        <v>434.87</v>
      </c>
      <c r="J1586" s="16"/>
      <c r="K1586" s="16">
        <f>VLOOKUP(D1586,[1]Planilha2!$B$5:$I$1582,8,0)</f>
        <v>434.87</v>
      </c>
      <c r="L1586" s="16">
        <v>2573.27</v>
      </c>
      <c r="M1586" s="16">
        <v>306.32000000000005</v>
      </c>
      <c r="N1586" s="16">
        <f t="shared" si="80"/>
        <v>3323.2099999999996</v>
      </c>
    </row>
    <row r="1587" spans="2:14" x14ac:dyDescent="0.3">
      <c r="B1587" s="12" t="s">
        <v>12</v>
      </c>
      <c r="C1587" s="13" t="s">
        <v>1535</v>
      </c>
      <c r="D1587" s="13">
        <v>76485</v>
      </c>
      <c r="E1587" s="14" t="s">
        <v>14</v>
      </c>
      <c r="F1587" s="15">
        <f t="shared" si="78"/>
        <v>4468.6099999999997</v>
      </c>
      <c r="G1587" s="15">
        <v>529.48</v>
      </c>
      <c r="H1587" s="16"/>
      <c r="I1587" s="16">
        <f t="shared" si="79"/>
        <v>1273.95</v>
      </c>
      <c r="J1587" s="16"/>
      <c r="K1587" s="16">
        <f>VLOOKUP(D1587,[1]Planilha2!$B$5:$I$1582,8,0)</f>
        <v>1273.95</v>
      </c>
      <c r="L1587" s="16">
        <v>2665.18</v>
      </c>
      <c r="M1587" s="16">
        <v>660.19</v>
      </c>
      <c r="N1587" s="16">
        <f t="shared" si="80"/>
        <v>3808.4199999999996</v>
      </c>
    </row>
    <row r="1588" spans="2:14" x14ac:dyDescent="0.3">
      <c r="B1588" s="12" t="s">
        <v>12</v>
      </c>
      <c r="C1588" s="13" t="s">
        <v>1536</v>
      </c>
      <c r="D1588" s="13">
        <v>79869</v>
      </c>
      <c r="E1588" s="14"/>
      <c r="F1588" s="15">
        <f t="shared" si="78"/>
        <v>10145.920000000002</v>
      </c>
      <c r="G1588" s="15">
        <v>5873.0400000000009</v>
      </c>
      <c r="H1588" s="16"/>
      <c r="I1588" s="16">
        <f t="shared" si="79"/>
        <v>3356.67</v>
      </c>
      <c r="J1588" s="16">
        <v>2501.7800000000002</v>
      </c>
      <c r="K1588" s="16">
        <f>VLOOKUP(D1588,[1]Planilha2!$B$5:$I$1582,8,0)</f>
        <v>854.89</v>
      </c>
      <c r="L1588" s="16">
        <v>916.21</v>
      </c>
      <c r="M1588" s="16">
        <v>3319.26</v>
      </c>
      <c r="N1588" s="16">
        <f t="shared" si="80"/>
        <v>6826.6600000000017</v>
      </c>
    </row>
    <row r="1589" spans="2:14" x14ac:dyDescent="0.3">
      <c r="B1589" s="12" t="s">
        <v>12</v>
      </c>
      <c r="C1589" s="13" t="s">
        <v>1537</v>
      </c>
      <c r="D1589" s="13">
        <v>73539</v>
      </c>
      <c r="E1589" s="14" t="s">
        <v>134</v>
      </c>
      <c r="F1589" s="15">
        <f t="shared" si="78"/>
        <v>2573.2600000000002</v>
      </c>
      <c r="G1589" s="15">
        <v>991.65000000000009</v>
      </c>
      <c r="H1589" s="16"/>
      <c r="I1589" s="16">
        <f t="shared" si="79"/>
        <v>1017.79</v>
      </c>
      <c r="J1589" s="16"/>
      <c r="K1589" s="16">
        <f>VLOOKUP(D1589,[1]Planilha2!$B$5:$I$1582,8,0)</f>
        <v>1017.79</v>
      </c>
      <c r="L1589" s="16">
        <v>563.82000000000005</v>
      </c>
      <c r="M1589" s="16">
        <v>4437.3999999999996</v>
      </c>
      <c r="N1589" s="16">
        <f t="shared" si="80"/>
        <v>-1864.1399999999994</v>
      </c>
    </row>
    <row r="1590" spans="2:14" x14ac:dyDescent="0.3">
      <c r="B1590" s="12" t="s">
        <v>12</v>
      </c>
      <c r="C1590" s="13" t="s">
        <v>1537</v>
      </c>
      <c r="D1590" s="13">
        <v>73661</v>
      </c>
      <c r="E1590" s="14" t="s">
        <v>67</v>
      </c>
      <c r="F1590" s="15">
        <f t="shared" si="78"/>
        <v>8495.7099999999991</v>
      </c>
      <c r="G1590" s="15">
        <v>3681.85</v>
      </c>
      <c r="H1590" s="16"/>
      <c r="I1590" s="16">
        <f t="shared" si="79"/>
        <v>1439.78</v>
      </c>
      <c r="J1590" s="16"/>
      <c r="K1590" s="16">
        <f>VLOOKUP(D1590,[1]Planilha2!$B$5:$I$1582,8,0)</f>
        <v>1439.78</v>
      </c>
      <c r="L1590" s="16">
        <v>3374.08</v>
      </c>
      <c r="M1590" s="16">
        <v>599.44000000000005</v>
      </c>
      <c r="N1590" s="16">
        <f t="shared" si="80"/>
        <v>7896.2699999999986</v>
      </c>
    </row>
    <row r="1591" spans="2:14" x14ac:dyDescent="0.3">
      <c r="B1591" s="12" t="s">
        <v>12</v>
      </c>
      <c r="C1591" s="13" t="s">
        <v>1538</v>
      </c>
      <c r="D1591" s="13">
        <v>78144</v>
      </c>
      <c r="E1591" s="14" t="s">
        <v>16</v>
      </c>
      <c r="F1591" s="15">
        <f t="shared" si="78"/>
        <v>6421.85</v>
      </c>
      <c r="G1591" s="15">
        <v>710.12</v>
      </c>
      <c r="H1591" s="16"/>
      <c r="I1591" s="16">
        <f t="shared" si="79"/>
        <v>1647.74</v>
      </c>
      <c r="J1591" s="16"/>
      <c r="K1591" s="16">
        <f>VLOOKUP(D1591,[1]Planilha2!$B$5:$I$1582,8,0)</f>
        <v>1647.74</v>
      </c>
      <c r="L1591" s="16">
        <v>4063.99</v>
      </c>
      <c r="M1591" s="16">
        <v>750.23</v>
      </c>
      <c r="N1591" s="16">
        <f t="shared" si="80"/>
        <v>5671.6200000000008</v>
      </c>
    </row>
    <row r="1592" spans="2:14" x14ac:dyDescent="0.3">
      <c r="B1592" s="12" t="s">
        <v>12</v>
      </c>
      <c r="C1592" s="13" t="s">
        <v>1539</v>
      </c>
      <c r="D1592" s="13">
        <v>82809</v>
      </c>
      <c r="E1592" s="14" t="s">
        <v>16</v>
      </c>
      <c r="F1592" s="15">
        <f t="shared" si="78"/>
        <v>6023.33</v>
      </c>
      <c r="G1592" s="15">
        <v>1541.8400000000001</v>
      </c>
      <c r="H1592" s="16"/>
      <c r="I1592" s="16">
        <f t="shared" si="79"/>
        <v>417.5</v>
      </c>
      <c r="J1592" s="16">
        <v>67.36</v>
      </c>
      <c r="K1592" s="16">
        <f>VLOOKUP(D1592,[1]Planilha2!$B$5:$I$1582,8,0)</f>
        <v>350.14</v>
      </c>
      <c r="L1592" s="16">
        <v>4063.99</v>
      </c>
      <c r="M1592" s="16">
        <v>1302.5899999999999</v>
      </c>
      <c r="N1592" s="16">
        <f t="shared" si="80"/>
        <v>4720.74</v>
      </c>
    </row>
    <row r="1593" spans="2:14" x14ac:dyDescent="0.3">
      <c r="B1593" s="12" t="s">
        <v>12</v>
      </c>
      <c r="C1593" s="13" t="s">
        <v>1540</v>
      </c>
      <c r="D1593" s="13">
        <v>73903</v>
      </c>
      <c r="E1593" s="14" t="s">
        <v>16</v>
      </c>
      <c r="F1593" s="15">
        <f t="shared" si="78"/>
        <v>10055.56</v>
      </c>
      <c r="G1593" s="15">
        <v>8201.4499999999989</v>
      </c>
      <c r="H1593" s="16"/>
      <c r="I1593" s="16">
        <f t="shared" si="79"/>
        <v>1854.11</v>
      </c>
      <c r="J1593" s="16">
        <v>59.01</v>
      </c>
      <c r="K1593" s="16">
        <f>VLOOKUP(D1593,[1]Planilha2!$B$5:$I$1582,8,0)</f>
        <v>1795.1</v>
      </c>
      <c r="L1593" s="16"/>
      <c r="M1593" s="16">
        <v>7506.9900000000007</v>
      </c>
      <c r="N1593" s="16">
        <f t="shared" si="80"/>
        <v>2548.5699999999988</v>
      </c>
    </row>
    <row r="1594" spans="2:14" x14ac:dyDescent="0.3">
      <c r="B1594" s="12" t="s">
        <v>12</v>
      </c>
      <c r="C1594" s="13" t="s">
        <v>1541</v>
      </c>
      <c r="D1594" s="13">
        <v>74111</v>
      </c>
      <c r="E1594" s="14" t="s">
        <v>1733</v>
      </c>
      <c r="F1594" s="15">
        <f t="shared" si="78"/>
        <v>11098</v>
      </c>
      <c r="G1594" s="15">
        <v>303.60000000000002</v>
      </c>
      <c r="H1594" s="16"/>
      <c r="I1594" s="16">
        <f t="shared" si="79"/>
        <v>2302.14</v>
      </c>
      <c r="J1594" s="16"/>
      <c r="K1594" s="16">
        <f>VLOOKUP(D1594,[1]Planilha2!$B$5:$I$1582,8,0)</f>
        <v>2302.14</v>
      </c>
      <c r="L1594" s="16">
        <v>8492.26</v>
      </c>
      <c r="M1594" s="16">
        <v>2286.98</v>
      </c>
      <c r="N1594" s="16">
        <f t="shared" si="80"/>
        <v>8811.02</v>
      </c>
    </row>
    <row r="1595" spans="2:14" x14ac:dyDescent="0.3">
      <c r="B1595" s="12" t="s">
        <v>12</v>
      </c>
      <c r="C1595" s="13" t="s">
        <v>1542</v>
      </c>
      <c r="D1595" s="13">
        <v>73525</v>
      </c>
      <c r="E1595" s="14" t="s">
        <v>16</v>
      </c>
      <c r="F1595" s="15">
        <f t="shared" si="78"/>
        <v>6783.16</v>
      </c>
      <c r="G1595" s="15">
        <v>1423.08</v>
      </c>
      <c r="H1595" s="16"/>
      <c r="I1595" s="16">
        <f t="shared" si="79"/>
        <v>1702.49</v>
      </c>
      <c r="J1595" s="16"/>
      <c r="K1595" s="16">
        <f>VLOOKUP(D1595,[1]Planilha2!$B$5:$I$1582,8,0)</f>
        <v>1702.49</v>
      </c>
      <c r="L1595" s="16">
        <v>3657.59</v>
      </c>
      <c r="M1595" s="16">
        <v>2342.1999999999998</v>
      </c>
      <c r="N1595" s="16">
        <f t="shared" si="80"/>
        <v>4440.96</v>
      </c>
    </row>
    <row r="1596" spans="2:14" x14ac:dyDescent="0.3">
      <c r="B1596" s="12" t="s">
        <v>12</v>
      </c>
      <c r="C1596" s="13" t="s">
        <v>1543</v>
      </c>
      <c r="D1596" s="13">
        <v>75263</v>
      </c>
      <c r="E1596" s="14" t="s">
        <v>24</v>
      </c>
      <c r="F1596" s="15">
        <f t="shared" si="78"/>
        <v>9164.93</v>
      </c>
      <c r="G1596" s="15">
        <v>5031.8500000000004</v>
      </c>
      <c r="H1596" s="16"/>
      <c r="I1596" s="16">
        <f t="shared" si="79"/>
        <v>1821.59</v>
      </c>
      <c r="J1596" s="16">
        <v>56.11</v>
      </c>
      <c r="K1596" s="16">
        <f>VLOOKUP(D1596,[1]Planilha2!$B$5:$I$1582,8,0)</f>
        <v>1765.48</v>
      </c>
      <c r="L1596" s="16">
        <v>2311.4899999999998</v>
      </c>
      <c r="M1596" s="16">
        <v>4673.16</v>
      </c>
      <c r="N1596" s="16">
        <f t="shared" si="80"/>
        <v>4491.7700000000004</v>
      </c>
    </row>
    <row r="1597" spans="2:14" x14ac:dyDescent="0.3">
      <c r="B1597" s="12" t="s">
        <v>12</v>
      </c>
      <c r="C1597" s="13" t="s">
        <v>1544</v>
      </c>
      <c r="D1597" s="13">
        <v>73533</v>
      </c>
      <c r="E1597" s="14" t="s">
        <v>14</v>
      </c>
      <c r="F1597" s="15">
        <f t="shared" si="78"/>
        <v>5065.9699999999993</v>
      </c>
      <c r="G1597" s="15">
        <v>984.94</v>
      </c>
      <c r="H1597" s="16"/>
      <c r="I1597" s="16">
        <f t="shared" si="79"/>
        <v>1415.85</v>
      </c>
      <c r="J1597" s="16">
        <v>31.83</v>
      </c>
      <c r="K1597" s="16">
        <f>VLOOKUP(D1597,[1]Planilha2!$B$5:$I$1582,8,0)</f>
        <v>1384.02</v>
      </c>
      <c r="L1597" s="16">
        <v>2665.18</v>
      </c>
      <c r="M1597" s="16">
        <v>535.81999999999994</v>
      </c>
      <c r="N1597" s="16">
        <f t="shared" si="80"/>
        <v>4530.1499999999996</v>
      </c>
    </row>
    <row r="1598" spans="2:14" x14ac:dyDescent="0.3">
      <c r="B1598" s="12" t="s">
        <v>12</v>
      </c>
      <c r="C1598" s="13" t="s">
        <v>1545</v>
      </c>
      <c r="D1598" s="13">
        <v>73686</v>
      </c>
      <c r="E1598" s="14" t="s">
        <v>14</v>
      </c>
      <c r="F1598" s="15">
        <f t="shared" si="78"/>
        <v>5071.04</v>
      </c>
      <c r="G1598" s="15">
        <v>925.57999999999993</v>
      </c>
      <c r="H1598" s="16"/>
      <c r="I1598" s="16">
        <f t="shared" si="79"/>
        <v>1388.38</v>
      </c>
      <c r="J1598" s="16"/>
      <c r="K1598" s="16">
        <f>VLOOKUP(D1598,[1]Planilha2!$B$5:$I$1582,8,0)</f>
        <v>1388.38</v>
      </c>
      <c r="L1598" s="16">
        <v>2757.08</v>
      </c>
      <c r="M1598" s="16">
        <v>1101.57</v>
      </c>
      <c r="N1598" s="16">
        <f t="shared" si="80"/>
        <v>3969.4700000000003</v>
      </c>
    </row>
    <row r="1599" spans="2:14" x14ac:dyDescent="0.3">
      <c r="B1599" s="12" t="s">
        <v>12</v>
      </c>
      <c r="C1599" s="13" t="s">
        <v>1546</v>
      </c>
      <c r="D1599" s="13">
        <v>73974</v>
      </c>
      <c r="E1599" s="14" t="s">
        <v>14</v>
      </c>
      <c r="F1599" s="15">
        <f t="shared" si="78"/>
        <v>4465.2</v>
      </c>
      <c r="G1599" s="15">
        <v>437.58</v>
      </c>
      <c r="H1599" s="16"/>
      <c r="I1599" s="16">
        <f t="shared" si="79"/>
        <v>1270.54</v>
      </c>
      <c r="J1599" s="16"/>
      <c r="K1599" s="16">
        <f>VLOOKUP(D1599,[1]Planilha2!$B$5:$I$1582,8,0)</f>
        <v>1270.54</v>
      </c>
      <c r="L1599" s="16">
        <v>2757.08</v>
      </c>
      <c r="M1599" s="16">
        <v>518.04999999999995</v>
      </c>
      <c r="N1599" s="16">
        <f t="shared" si="80"/>
        <v>3947.1499999999996</v>
      </c>
    </row>
    <row r="1600" spans="2:14" x14ac:dyDescent="0.3">
      <c r="B1600" s="12" t="s">
        <v>12</v>
      </c>
      <c r="C1600" s="13" t="s">
        <v>1547</v>
      </c>
      <c r="D1600" s="13">
        <v>75745</v>
      </c>
      <c r="E1600" s="14" t="s">
        <v>14</v>
      </c>
      <c r="F1600" s="15">
        <f t="shared" si="78"/>
        <v>5072.68</v>
      </c>
      <c r="G1600" s="15">
        <v>925.57999999999993</v>
      </c>
      <c r="H1600" s="16"/>
      <c r="I1600" s="16">
        <f t="shared" si="79"/>
        <v>1390.02</v>
      </c>
      <c r="J1600" s="16"/>
      <c r="K1600" s="16">
        <f>VLOOKUP(D1600,[1]Planilha2!$B$5:$I$1582,8,0)</f>
        <v>1390.02</v>
      </c>
      <c r="L1600" s="16">
        <v>2757.08</v>
      </c>
      <c r="M1600" s="16">
        <v>1513.97</v>
      </c>
      <c r="N1600" s="16">
        <f t="shared" si="80"/>
        <v>3558.71</v>
      </c>
    </row>
    <row r="1601" spans="2:14" x14ac:dyDescent="0.3">
      <c r="B1601" s="12" t="s">
        <v>12</v>
      </c>
      <c r="C1601" s="13" t="s">
        <v>1814</v>
      </c>
      <c r="D1601" s="13">
        <v>84228</v>
      </c>
      <c r="E1601" s="14" t="s">
        <v>214</v>
      </c>
      <c r="F1601" s="15">
        <f t="shared" si="78"/>
        <v>2340.7800000000002</v>
      </c>
      <c r="G1601" s="15">
        <v>312.58</v>
      </c>
      <c r="H1601" s="16"/>
      <c r="I1601" s="16">
        <f t="shared" si="79"/>
        <v>167.53</v>
      </c>
      <c r="J1601" s="16"/>
      <c r="K1601" s="16">
        <f>VLOOKUP(D1601,[1]Planilha2!$B$5:$I$1582,8,0)</f>
        <v>167.53</v>
      </c>
      <c r="L1601" s="16">
        <v>1860.67</v>
      </c>
      <c r="M1601" s="16">
        <v>177.5</v>
      </c>
      <c r="N1601" s="16">
        <f t="shared" si="80"/>
        <v>2163.2800000000002</v>
      </c>
    </row>
    <row r="1602" spans="2:14" x14ac:dyDescent="0.3">
      <c r="B1602" s="12" t="s">
        <v>12</v>
      </c>
      <c r="C1602" s="13" t="s">
        <v>1548</v>
      </c>
      <c r="D1602" s="13">
        <v>82734</v>
      </c>
      <c r="E1602" s="14" t="s">
        <v>14</v>
      </c>
      <c r="F1602" s="15">
        <f t="shared" si="78"/>
        <v>3520.8199999999997</v>
      </c>
      <c r="G1602" s="15">
        <v>437.58</v>
      </c>
      <c r="H1602" s="16"/>
      <c r="I1602" s="16">
        <f t="shared" si="79"/>
        <v>326.15999999999997</v>
      </c>
      <c r="J1602" s="16">
        <v>0.01</v>
      </c>
      <c r="K1602" s="16">
        <f>VLOOKUP(D1602,[1]Planilha2!$B$5:$I$1582,8,0)</f>
        <v>326.14999999999998</v>
      </c>
      <c r="L1602" s="16">
        <v>2757.08</v>
      </c>
      <c r="M1602" s="16">
        <v>299.04000000000002</v>
      </c>
      <c r="N1602" s="16">
        <f t="shared" si="80"/>
        <v>3221.7799999999997</v>
      </c>
    </row>
    <row r="1603" spans="2:14" x14ac:dyDescent="0.3">
      <c r="B1603" s="12" t="s">
        <v>12</v>
      </c>
      <c r="C1603" s="13" t="s">
        <v>1549</v>
      </c>
      <c r="D1603" s="13">
        <v>73436</v>
      </c>
      <c r="E1603" s="14" t="s">
        <v>14</v>
      </c>
      <c r="F1603" s="15">
        <f t="shared" si="78"/>
        <v>4841.18</v>
      </c>
      <c r="G1603" s="15">
        <v>539.89</v>
      </c>
      <c r="H1603" s="16"/>
      <c r="I1603" s="16">
        <f t="shared" si="79"/>
        <v>1396.14</v>
      </c>
      <c r="J1603" s="16">
        <v>7.15</v>
      </c>
      <c r="K1603" s="16">
        <f>VLOOKUP(D1603,[1]Planilha2!$B$5:$I$1582,8,0)</f>
        <v>1388.99</v>
      </c>
      <c r="L1603" s="16">
        <v>2905.15</v>
      </c>
      <c r="M1603" s="16">
        <v>347.02000000000004</v>
      </c>
      <c r="N1603" s="16">
        <f t="shared" si="80"/>
        <v>4494.16</v>
      </c>
    </row>
    <row r="1604" spans="2:14" x14ac:dyDescent="0.3">
      <c r="B1604" s="12" t="s">
        <v>12</v>
      </c>
      <c r="C1604" s="13" t="s">
        <v>1550</v>
      </c>
      <c r="D1604" s="13">
        <v>81029</v>
      </c>
      <c r="E1604" s="14" t="s">
        <v>393</v>
      </c>
      <c r="F1604" s="15">
        <f t="shared" si="78"/>
        <v>1771.9899999999998</v>
      </c>
      <c r="G1604" s="15">
        <v>312.58</v>
      </c>
      <c r="H1604" s="16"/>
      <c r="I1604" s="16">
        <f t="shared" si="79"/>
        <v>310.56</v>
      </c>
      <c r="J1604" s="16"/>
      <c r="K1604" s="16">
        <f>VLOOKUP(D1604,[1]Planilha2!$B$5:$I$1582,8,0)</f>
        <v>310.56</v>
      </c>
      <c r="L1604" s="16">
        <v>1148.8499999999999</v>
      </c>
      <c r="M1604" s="16">
        <v>118.15</v>
      </c>
      <c r="N1604" s="16">
        <f t="shared" si="80"/>
        <v>1653.8399999999997</v>
      </c>
    </row>
    <row r="1605" spans="2:14" x14ac:dyDescent="0.3">
      <c r="B1605" s="12" t="s">
        <v>12</v>
      </c>
      <c r="C1605" s="13" t="s">
        <v>1551</v>
      </c>
      <c r="D1605" s="13">
        <v>75617</v>
      </c>
      <c r="E1605" s="14" t="s">
        <v>24</v>
      </c>
      <c r="F1605" s="15">
        <f t="shared" si="78"/>
        <v>6734.74</v>
      </c>
      <c r="G1605" s="15">
        <v>444.07000000000005</v>
      </c>
      <c r="H1605" s="16"/>
      <c r="I1605" s="16">
        <f t="shared" si="79"/>
        <v>1667.7</v>
      </c>
      <c r="J1605" s="16"/>
      <c r="K1605" s="16">
        <f>VLOOKUP(D1605,[1]Planilha2!$B$5:$I$1582,8,0)</f>
        <v>1667.7</v>
      </c>
      <c r="L1605" s="16">
        <v>4622.97</v>
      </c>
      <c r="M1605" s="16">
        <v>858.55000000000007</v>
      </c>
      <c r="N1605" s="16">
        <f t="shared" si="80"/>
        <v>5876.19</v>
      </c>
    </row>
    <row r="1606" spans="2:14" x14ac:dyDescent="0.3">
      <c r="B1606" s="12" t="s">
        <v>12</v>
      </c>
      <c r="C1606" s="13" t="s">
        <v>1552</v>
      </c>
      <c r="D1606" s="13">
        <v>78796</v>
      </c>
      <c r="E1606" s="14" t="s">
        <v>1553</v>
      </c>
      <c r="F1606" s="15">
        <f t="shared" si="78"/>
        <v>15378.83</v>
      </c>
      <c r="G1606" s="15">
        <v>312.58</v>
      </c>
      <c r="H1606" s="16"/>
      <c r="I1606" s="16">
        <f t="shared" si="79"/>
        <v>2812.9</v>
      </c>
      <c r="J1606" s="16"/>
      <c r="K1606" s="16">
        <f>VLOOKUP(D1606,[1]Planilha2!$B$5:$I$1582,8,0)</f>
        <v>2812.9</v>
      </c>
      <c r="L1606" s="16">
        <v>12253.35</v>
      </c>
      <c r="M1606" s="16">
        <v>5936.87</v>
      </c>
      <c r="N1606" s="16">
        <f t="shared" si="80"/>
        <v>9441.9599999999991</v>
      </c>
    </row>
    <row r="1607" spans="2:14" x14ac:dyDescent="0.3">
      <c r="B1607" s="12" t="s">
        <v>12</v>
      </c>
      <c r="C1607" s="13" t="s">
        <v>1554</v>
      </c>
      <c r="D1607" s="13">
        <v>81915</v>
      </c>
      <c r="E1607" s="14" t="s">
        <v>1669</v>
      </c>
      <c r="F1607" s="15">
        <f t="shared" si="78"/>
        <v>8718.17</v>
      </c>
      <c r="G1607" s="15">
        <v>991.65000000000009</v>
      </c>
      <c r="H1607" s="16"/>
      <c r="I1607" s="16">
        <f t="shared" si="79"/>
        <v>986.62</v>
      </c>
      <c r="J1607" s="16">
        <v>0.01</v>
      </c>
      <c r="K1607" s="16">
        <f>VLOOKUP(D1607,[1]Planilha2!$B$5:$I$1582,8,0)</f>
        <v>986.61</v>
      </c>
      <c r="L1607" s="16">
        <v>6739.9</v>
      </c>
      <c r="M1607" s="16">
        <v>1881.1</v>
      </c>
      <c r="N1607" s="16">
        <f t="shared" si="80"/>
        <v>6837.07</v>
      </c>
    </row>
    <row r="1608" spans="2:14" x14ac:dyDescent="0.3">
      <c r="B1608" s="12" t="s">
        <v>12</v>
      </c>
      <c r="C1608" s="13" t="s">
        <v>1555</v>
      </c>
      <c r="D1608" s="13">
        <v>74439</v>
      </c>
      <c r="E1608" s="14" t="s">
        <v>1734</v>
      </c>
      <c r="F1608" s="15">
        <f t="shared" si="78"/>
        <v>5345.77</v>
      </c>
      <c r="G1608" s="15">
        <v>2415.6000000000004</v>
      </c>
      <c r="H1608" s="16"/>
      <c r="I1608" s="16">
        <f t="shared" si="79"/>
        <v>1207.3800000000001</v>
      </c>
      <c r="J1608" s="16"/>
      <c r="K1608" s="16">
        <f>VLOOKUP(D1608,[1]Planilha2!$B$5:$I$1582,8,0)</f>
        <v>1207.3800000000001</v>
      </c>
      <c r="L1608" s="16">
        <v>1722.79</v>
      </c>
      <c r="M1608" s="16">
        <v>2277.84</v>
      </c>
      <c r="N1608" s="16">
        <f t="shared" si="80"/>
        <v>3067.9300000000003</v>
      </c>
    </row>
    <row r="1609" spans="2:14" x14ac:dyDescent="0.3">
      <c r="B1609" s="12" t="s">
        <v>12</v>
      </c>
      <c r="C1609" s="13" t="s">
        <v>1556</v>
      </c>
      <c r="D1609" s="13">
        <v>78276</v>
      </c>
      <c r="E1609" s="14" t="s">
        <v>14</v>
      </c>
      <c r="F1609" s="15">
        <f t="shared" si="78"/>
        <v>4465.2</v>
      </c>
      <c r="G1609" s="15">
        <v>437.58</v>
      </c>
      <c r="H1609" s="16"/>
      <c r="I1609" s="16">
        <f t="shared" si="79"/>
        <v>1270.54</v>
      </c>
      <c r="J1609" s="16"/>
      <c r="K1609" s="16">
        <f>VLOOKUP(D1609,[1]Planilha2!$B$5:$I$1582,8,0)</f>
        <v>1270.54</v>
      </c>
      <c r="L1609" s="16">
        <v>2757.08</v>
      </c>
      <c r="M1609" s="16">
        <v>424.59000000000003</v>
      </c>
      <c r="N1609" s="16">
        <f t="shared" si="80"/>
        <v>4040.6099999999997</v>
      </c>
    </row>
    <row r="1610" spans="2:14" x14ac:dyDescent="0.3">
      <c r="B1610" s="12" t="s">
        <v>12</v>
      </c>
      <c r="C1610" s="13" t="s">
        <v>1653</v>
      </c>
      <c r="D1610" s="13">
        <v>83274</v>
      </c>
      <c r="E1610" s="14"/>
      <c r="F1610" s="15">
        <f t="shared" si="78"/>
        <v>1715.6399999999999</v>
      </c>
      <c r="G1610" s="15">
        <v>426.03</v>
      </c>
      <c r="H1610" s="16"/>
      <c r="I1610" s="16">
        <f t="shared" si="79"/>
        <v>387.52</v>
      </c>
      <c r="J1610" s="16">
        <v>274.75</v>
      </c>
      <c r="K1610" s="16">
        <f>VLOOKUP(D1610,[1]Planilha2!$B$5:$I$1582,8,0)</f>
        <v>112.77</v>
      </c>
      <c r="L1610" s="16">
        <v>902.09</v>
      </c>
      <c r="M1610" s="16">
        <v>3246.85</v>
      </c>
      <c r="N1610" s="16">
        <f t="shared" si="80"/>
        <v>-1531.21</v>
      </c>
    </row>
    <row r="1611" spans="2:14" x14ac:dyDescent="0.3">
      <c r="B1611" s="12" t="s">
        <v>12</v>
      </c>
      <c r="C1611" s="13" t="s">
        <v>1557</v>
      </c>
      <c r="D1611" s="13">
        <v>75047</v>
      </c>
      <c r="E1611" s="14" t="s">
        <v>16</v>
      </c>
      <c r="F1611" s="15">
        <f t="shared" si="78"/>
        <v>10417.76</v>
      </c>
      <c r="G1611" s="15">
        <v>5521.31</v>
      </c>
      <c r="H1611" s="16"/>
      <c r="I1611" s="16">
        <f t="shared" si="79"/>
        <v>1741.72</v>
      </c>
      <c r="J1611" s="16">
        <v>52.59</v>
      </c>
      <c r="K1611" s="16">
        <f>VLOOKUP(D1611,[1]Planilha2!$B$5:$I$1582,8,0)</f>
        <v>1689.13</v>
      </c>
      <c r="L1611" s="16">
        <v>3154.73</v>
      </c>
      <c r="M1611" s="16">
        <v>4306.83</v>
      </c>
      <c r="N1611" s="16">
        <f t="shared" si="80"/>
        <v>6110.93</v>
      </c>
    </row>
    <row r="1612" spans="2:14" x14ac:dyDescent="0.3">
      <c r="B1612" s="12" t="s">
        <v>12</v>
      </c>
      <c r="C1612" s="13" t="s">
        <v>1558</v>
      </c>
      <c r="D1612" s="13">
        <v>74894</v>
      </c>
      <c r="E1612" s="14" t="s">
        <v>1559</v>
      </c>
      <c r="F1612" s="15">
        <f t="shared" si="78"/>
        <v>13430.740000000002</v>
      </c>
      <c r="G1612" s="15">
        <v>1361.7500000000002</v>
      </c>
      <c r="H1612" s="16"/>
      <c r="I1612" s="16">
        <f t="shared" si="79"/>
        <v>2513.31</v>
      </c>
      <c r="J1612" s="16"/>
      <c r="K1612" s="16">
        <f>VLOOKUP(D1612,[1]Planilha2!$B$5:$I$1582,8,0)</f>
        <v>2513.31</v>
      </c>
      <c r="L1612" s="16">
        <v>9555.68</v>
      </c>
      <c r="M1612" s="16">
        <v>3138.7799999999997</v>
      </c>
      <c r="N1612" s="16">
        <f t="shared" si="80"/>
        <v>10291.960000000003</v>
      </c>
    </row>
    <row r="1613" spans="2:14" x14ac:dyDescent="0.3">
      <c r="B1613" s="12" t="s">
        <v>12</v>
      </c>
      <c r="C1613" s="13" t="s">
        <v>1560</v>
      </c>
      <c r="D1613" s="13">
        <v>73647</v>
      </c>
      <c r="E1613" s="14" t="s">
        <v>67</v>
      </c>
      <c r="F1613" s="15">
        <f t="shared" si="78"/>
        <v>0</v>
      </c>
      <c r="G1613" s="15"/>
      <c r="H1613" s="16"/>
      <c r="I1613" s="16">
        <f t="shared" si="79"/>
        <v>0</v>
      </c>
      <c r="J1613" s="16"/>
      <c r="K1613" s="16"/>
      <c r="L1613" s="16"/>
      <c r="M1613" s="16">
        <v>5.32</v>
      </c>
      <c r="N1613" s="16">
        <f t="shared" si="80"/>
        <v>-5.32</v>
      </c>
    </row>
    <row r="1614" spans="2:14" x14ac:dyDescent="0.3">
      <c r="B1614" s="12" t="s">
        <v>12</v>
      </c>
      <c r="C1614" s="13" t="s">
        <v>1561</v>
      </c>
      <c r="D1614" s="13">
        <v>75638</v>
      </c>
      <c r="E1614" s="14" t="s">
        <v>14</v>
      </c>
      <c r="F1614" s="15">
        <f t="shared" si="78"/>
        <v>5223.07</v>
      </c>
      <c r="G1614" s="15">
        <v>1196.58</v>
      </c>
      <c r="H1614" s="16"/>
      <c r="I1614" s="16">
        <f t="shared" si="79"/>
        <v>1269.4100000000001</v>
      </c>
      <c r="J1614" s="16"/>
      <c r="K1614" s="16">
        <f>VLOOKUP(D1614,[1]Planilha2!$B$5:$I$1582,8,0)</f>
        <v>1269.4100000000001</v>
      </c>
      <c r="L1614" s="16">
        <v>2757.08</v>
      </c>
      <c r="M1614" s="16">
        <v>295.58999999999997</v>
      </c>
      <c r="N1614" s="16">
        <f t="shared" si="80"/>
        <v>4927.4799999999996</v>
      </c>
    </row>
    <row r="1615" spans="2:14" x14ac:dyDescent="0.3">
      <c r="B1615" s="12" t="s">
        <v>12</v>
      </c>
      <c r="C1615" s="13" t="s">
        <v>1654</v>
      </c>
      <c r="D1615" s="13">
        <v>83357</v>
      </c>
      <c r="E1615" s="14" t="s">
        <v>22</v>
      </c>
      <c r="F1615" s="15">
        <f t="shared" si="78"/>
        <v>2436.75</v>
      </c>
      <c r="G1615" s="15">
        <v>437.58</v>
      </c>
      <c r="H1615" s="16"/>
      <c r="I1615" s="16">
        <f t="shared" si="79"/>
        <v>152.80000000000001</v>
      </c>
      <c r="J1615" s="16"/>
      <c r="K1615" s="16">
        <f>VLOOKUP(D1615,[1]Planilha2!$B$5:$I$1582,8,0)</f>
        <v>152.80000000000001</v>
      </c>
      <c r="L1615" s="16">
        <v>1846.37</v>
      </c>
      <c r="M1615" s="16">
        <v>336.03999999999996</v>
      </c>
      <c r="N1615" s="16">
        <f t="shared" si="80"/>
        <v>2100.71</v>
      </c>
    </row>
    <row r="1616" spans="2:14" x14ac:dyDescent="0.3">
      <c r="B1616" s="12" t="s">
        <v>12</v>
      </c>
      <c r="C1616" s="13" t="s">
        <v>1562</v>
      </c>
      <c r="D1616" s="13">
        <v>81805</v>
      </c>
      <c r="E1616" s="14" t="s">
        <v>14</v>
      </c>
      <c r="F1616" s="15">
        <f t="shared" si="78"/>
        <v>4020.96</v>
      </c>
      <c r="G1616" s="15">
        <v>735.52</v>
      </c>
      <c r="H1616" s="16"/>
      <c r="I1616" s="16">
        <f t="shared" si="79"/>
        <v>528.36</v>
      </c>
      <c r="J1616" s="16">
        <v>29.560000000000002</v>
      </c>
      <c r="K1616" s="16">
        <f>VLOOKUP(D1616,[1]Planilha2!$B$5:$I$1582,8,0)</f>
        <v>498.8</v>
      </c>
      <c r="L1616" s="16">
        <v>2757.08</v>
      </c>
      <c r="M1616" s="16">
        <v>694.51</v>
      </c>
      <c r="N1616" s="16">
        <f t="shared" si="80"/>
        <v>3326.45</v>
      </c>
    </row>
    <row r="1617" spans="2:15" x14ac:dyDescent="0.3">
      <c r="B1617" s="12" t="s">
        <v>12</v>
      </c>
      <c r="C1617" s="13" t="s">
        <v>1563</v>
      </c>
      <c r="D1617" s="13">
        <v>78225</v>
      </c>
      <c r="E1617" s="14" t="s">
        <v>22</v>
      </c>
      <c r="F1617" s="15">
        <f t="shared" si="78"/>
        <v>3557.7299999999996</v>
      </c>
      <c r="G1617" s="15">
        <v>819.47</v>
      </c>
      <c r="H1617" s="16"/>
      <c r="I1617" s="16">
        <f t="shared" si="79"/>
        <v>953.43999999999994</v>
      </c>
      <c r="J1617" s="16">
        <v>22.43</v>
      </c>
      <c r="K1617" s="16">
        <f>VLOOKUP(D1617,[1]Planilha2!$B$5:$I$1582,8,0)</f>
        <v>931.01</v>
      </c>
      <c r="L1617" s="16">
        <v>1784.82</v>
      </c>
      <c r="M1617" s="16">
        <v>366.84000000000003</v>
      </c>
      <c r="N1617" s="16">
        <f t="shared" si="80"/>
        <v>3190.8899999999994</v>
      </c>
    </row>
    <row r="1618" spans="2:15" x14ac:dyDescent="0.3">
      <c r="B1618" s="12" t="s">
        <v>12</v>
      </c>
      <c r="C1618" s="13" t="s">
        <v>1564</v>
      </c>
      <c r="D1618" s="13">
        <v>64064</v>
      </c>
      <c r="E1618" s="14" t="s">
        <v>1565</v>
      </c>
      <c r="F1618" s="15">
        <f t="shared" si="78"/>
        <v>6727.52</v>
      </c>
      <c r="G1618" s="15">
        <v>312.58</v>
      </c>
      <c r="H1618" s="16"/>
      <c r="I1618" s="16">
        <f t="shared" si="79"/>
        <v>1683.47</v>
      </c>
      <c r="J1618" s="16"/>
      <c r="K1618" s="16">
        <f>VLOOKUP(D1618,[1]Planilha2!$B$5:$I$1582,8,0)</f>
        <v>1683.47</v>
      </c>
      <c r="L1618" s="16">
        <v>4731.47</v>
      </c>
      <c r="M1618" s="16">
        <v>2017.21</v>
      </c>
      <c r="N1618" s="16">
        <f t="shared" si="80"/>
        <v>4710.3100000000004</v>
      </c>
    </row>
    <row r="1619" spans="2:15" x14ac:dyDescent="0.3">
      <c r="B1619" s="12" t="s">
        <v>12</v>
      </c>
      <c r="C1619" s="13" t="s">
        <v>1566</v>
      </c>
      <c r="D1619" s="13">
        <v>75219</v>
      </c>
      <c r="E1619" s="14" t="s">
        <v>14</v>
      </c>
      <c r="F1619" s="15">
        <f t="shared" si="78"/>
        <v>5091.28</v>
      </c>
      <c r="G1619" s="15">
        <v>925.57999999999993</v>
      </c>
      <c r="H1619" s="16"/>
      <c r="I1619" s="16">
        <f t="shared" si="79"/>
        <v>1408.62</v>
      </c>
      <c r="J1619" s="16">
        <v>34.11</v>
      </c>
      <c r="K1619" s="16">
        <f>VLOOKUP(D1619,[1]Planilha2!$B$5:$I$1582,8,0)</f>
        <v>1374.51</v>
      </c>
      <c r="L1619" s="16">
        <v>2757.08</v>
      </c>
      <c r="M1619" s="16">
        <v>642.33000000000004</v>
      </c>
      <c r="N1619" s="16">
        <f t="shared" si="80"/>
        <v>4448.95</v>
      </c>
    </row>
    <row r="1620" spans="2:15" x14ac:dyDescent="0.3">
      <c r="B1620" s="12" t="s">
        <v>12</v>
      </c>
      <c r="C1620" s="13" t="s">
        <v>1567</v>
      </c>
      <c r="D1620" s="13">
        <v>74554</v>
      </c>
      <c r="E1620" s="14" t="s">
        <v>109</v>
      </c>
      <c r="F1620" s="15">
        <f t="shared" si="78"/>
        <v>8214.51</v>
      </c>
      <c r="G1620" s="15">
        <v>671.43000000000006</v>
      </c>
      <c r="H1620" s="16"/>
      <c r="I1620" s="16">
        <f t="shared" si="79"/>
        <v>1810.1100000000001</v>
      </c>
      <c r="J1620" s="16">
        <v>15.69</v>
      </c>
      <c r="K1620" s="16">
        <f>VLOOKUP(D1620,[1]Planilha2!$B$5:$I$1582,8,0)</f>
        <v>1794.42</v>
      </c>
      <c r="L1620" s="16">
        <v>5732.97</v>
      </c>
      <c r="M1620" s="16">
        <v>1474.69</v>
      </c>
      <c r="N1620" s="16">
        <f t="shared" si="80"/>
        <v>6739.82</v>
      </c>
    </row>
    <row r="1621" spans="2:15" x14ac:dyDescent="0.3">
      <c r="B1621" s="12" t="s">
        <v>12</v>
      </c>
      <c r="C1621" s="13" t="s">
        <v>1568</v>
      </c>
      <c r="D1621" s="13">
        <v>73669</v>
      </c>
      <c r="E1621" s="14" t="s">
        <v>14</v>
      </c>
      <c r="F1621" s="15">
        <f t="shared" si="78"/>
        <v>5775.420000000001</v>
      </c>
      <c r="G1621" s="15">
        <v>3095.2000000000003</v>
      </c>
      <c r="H1621" s="16"/>
      <c r="I1621" s="16">
        <f t="shared" si="79"/>
        <v>1393.58</v>
      </c>
      <c r="J1621" s="16"/>
      <c r="K1621" s="16">
        <f>VLOOKUP(D1621,[1]Planilha2!$B$5:$I$1582,8,0)</f>
        <v>1393.58</v>
      </c>
      <c r="L1621" s="16">
        <v>1286.6400000000001</v>
      </c>
      <c r="M1621" s="16">
        <v>2990.99</v>
      </c>
      <c r="N1621" s="16">
        <f t="shared" si="80"/>
        <v>2784.4300000000012</v>
      </c>
    </row>
    <row r="1622" spans="2:15" x14ac:dyDescent="0.3">
      <c r="B1622" s="12" t="s">
        <v>12</v>
      </c>
      <c r="C1622" s="13" t="s">
        <v>1569</v>
      </c>
      <c r="D1622" s="13">
        <v>74021</v>
      </c>
      <c r="E1622" s="14" t="s">
        <v>16</v>
      </c>
      <c r="F1622" s="15">
        <f t="shared" si="78"/>
        <v>5960.1900000000005</v>
      </c>
      <c r="G1622" s="15">
        <v>304.07000000000005</v>
      </c>
      <c r="H1622" s="16"/>
      <c r="I1622" s="16">
        <f t="shared" si="79"/>
        <v>1592.13</v>
      </c>
      <c r="J1622" s="16"/>
      <c r="K1622" s="16">
        <f>VLOOKUP(D1622,[1]Planilha2!$B$5:$I$1582,8,0)</f>
        <v>1592.13</v>
      </c>
      <c r="L1622" s="16">
        <v>4063.99</v>
      </c>
      <c r="M1622" s="16">
        <v>648.03</v>
      </c>
      <c r="N1622" s="16">
        <f t="shared" si="80"/>
        <v>5312.1600000000008</v>
      </c>
    </row>
    <row r="1623" spans="2:15" x14ac:dyDescent="0.3">
      <c r="B1623" s="12" t="s">
        <v>12</v>
      </c>
      <c r="C1623" s="13" t="s">
        <v>1570</v>
      </c>
      <c r="D1623" s="13">
        <v>77901</v>
      </c>
      <c r="E1623" s="14" t="s">
        <v>273</v>
      </c>
      <c r="F1623" s="15">
        <f t="shared" si="78"/>
        <v>6776.7000000000007</v>
      </c>
      <c r="G1623" s="15">
        <v>1123.1200000000001</v>
      </c>
      <c r="H1623" s="16"/>
      <c r="I1623" s="16">
        <f t="shared" si="79"/>
        <v>1841.01</v>
      </c>
      <c r="J1623" s="16"/>
      <c r="K1623" s="16">
        <f>VLOOKUP(D1623,[1]Planilha2!$B$5:$I$1582,8,0)</f>
        <v>1841.01</v>
      </c>
      <c r="L1623" s="16">
        <v>3812.57</v>
      </c>
      <c r="M1623" s="16">
        <v>877.81</v>
      </c>
      <c r="N1623" s="16">
        <f t="shared" si="80"/>
        <v>5898.8900000000012</v>
      </c>
    </row>
    <row r="1624" spans="2:15" x14ac:dyDescent="0.3">
      <c r="B1624" s="12" t="s">
        <v>12</v>
      </c>
      <c r="C1624" s="13" t="s">
        <v>1655</v>
      </c>
      <c r="D1624" s="13">
        <v>83203</v>
      </c>
      <c r="E1624" s="14" t="s">
        <v>14</v>
      </c>
      <c r="F1624" s="15">
        <f t="shared" si="78"/>
        <v>3864.6</v>
      </c>
      <c r="G1624" s="15">
        <v>860.52</v>
      </c>
      <c r="H1624" s="16"/>
      <c r="I1624" s="16">
        <f t="shared" si="79"/>
        <v>247</v>
      </c>
      <c r="J1624" s="16">
        <v>29.56</v>
      </c>
      <c r="K1624" s="16">
        <f>VLOOKUP(D1624,[1]Planilha2!$B$5:$I$1582,8,0)</f>
        <v>217.44</v>
      </c>
      <c r="L1624" s="16">
        <v>2757.08</v>
      </c>
      <c r="M1624" s="16">
        <v>394.04999999999995</v>
      </c>
      <c r="N1624" s="16">
        <f t="shared" si="80"/>
        <v>3470.55</v>
      </c>
    </row>
    <row r="1625" spans="2:15" x14ac:dyDescent="0.3">
      <c r="B1625" s="12" t="s">
        <v>12</v>
      </c>
      <c r="C1625" s="13" t="s">
        <v>1571</v>
      </c>
      <c r="D1625" s="13">
        <v>73798</v>
      </c>
      <c r="E1625" s="14" t="s">
        <v>292</v>
      </c>
      <c r="F1625" s="15">
        <f t="shared" si="78"/>
        <v>7075.43</v>
      </c>
      <c r="G1625" s="15">
        <v>3447.9</v>
      </c>
      <c r="H1625" s="16"/>
      <c r="I1625" s="16">
        <f t="shared" si="79"/>
        <v>1593.81</v>
      </c>
      <c r="J1625" s="16"/>
      <c r="K1625" s="16">
        <f>VLOOKUP(D1625,[1]Planilha2!$B$5:$I$1582,8,0)</f>
        <v>1593.81</v>
      </c>
      <c r="L1625" s="16">
        <v>2033.72</v>
      </c>
      <c r="M1625" s="16">
        <v>3475.57</v>
      </c>
      <c r="N1625" s="16">
        <f t="shared" si="80"/>
        <v>3599.86</v>
      </c>
      <c r="O1625" s="18"/>
    </row>
    <row r="1626" spans="2:15" x14ac:dyDescent="0.3">
      <c r="B1626" s="12" t="s">
        <v>12</v>
      </c>
      <c r="C1626" s="13" t="s">
        <v>1572</v>
      </c>
      <c r="D1626" s="13">
        <v>81640</v>
      </c>
      <c r="E1626" s="14" t="s">
        <v>1664</v>
      </c>
      <c r="F1626" s="15">
        <f t="shared" ref="F1626:F1689" si="81">G1626+I1626+L1626</f>
        <v>3738.25</v>
      </c>
      <c r="G1626" s="15">
        <v>621.39</v>
      </c>
      <c r="H1626" s="16"/>
      <c r="I1626" s="16">
        <f t="shared" ref="I1626:I1689" si="82">J1626+K1626</f>
        <v>543.59</v>
      </c>
      <c r="J1626" s="16"/>
      <c r="K1626" s="16">
        <f>VLOOKUP(D1626,[1]Planilha2!$B$5:$I$1582,8,0)</f>
        <v>543.59</v>
      </c>
      <c r="L1626" s="16">
        <v>2573.27</v>
      </c>
      <c r="M1626" s="16">
        <v>1460.45</v>
      </c>
      <c r="N1626" s="16">
        <f t="shared" ref="N1626:N1689" si="83">F1626-M1626</f>
        <v>2277.8000000000002</v>
      </c>
    </row>
    <row r="1627" spans="2:15" x14ac:dyDescent="0.3">
      <c r="B1627" s="12" t="s">
        <v>12</v>
      </c>
      <c r="C1627" s="13" t="s">
        <v>1573</v>
      </c>
      <c r="D1627" s="13">
        <v>73998</v>
      </c>
      <c r="E1627" s="14" t="s">
        <v>67</v>
      </c>
      <c r="F1627" s="15">
        <f t="shared" si="81"/>
        <v>3569.71</v>
      </c>
      <c r="G1627" s="15">
        <v>508.06</v>
      </c>
      <c r="H1627" s="16"/>
      <c r="I1627" s="16">
        <f t="shared" si="82"/>
        <v>1017.79</v>
      </c>
      <c r="J1627" s="16"/>
      <c r="K1627" s="16">
        <f>VLOOKUP(D1627,[1]Planilha2!$B$5:$I$1582,8,0)</f>
        <v>1017.79</v>
      </c>
      <c r="L1627" s="16">
        <v>2043.86</v>
      </c>
      <c r="M1627" s="16">
        <v>212.22</v>
      </c>
      <c r="N1627" s="16">
        <f t="shared" si="83"/>
        <v>3357.4900000000002</v>
      </c>
    </row>
    <row r="1628" spans="2:15" x14ac:dyDescent="0.3">
      <c r="B1628" s="12" t="s">
        <v>12</v>
      </c>
      <c r="C1628" s="13" t="s">
        <v>1574</v>
      </c>
      <c r="D1628" s="13">
        <v>73930</v>
      </c>
      <c r="E1628" s="14" t="s">
        <v>1709</v>
      </c>
      <c r="F1628" s="15">
        <f t="shared" si="81"/>
        <v>8024.4000000000005</v>
      </c>
      <c r="G1628" s="15">
        <v>437.58</v>
      </c>
      <c r="H1628" s="16"/>
      <c r="I1628" s="16">
        <f t="shared" si="82"/>
        <v>1802.22</v>
      </c>
      <c r="J1628" s="16"/>
      <c r="K1628" s="16">
        <f>VLOOKUP(D1628,[1]Planilha2!$B$5:$I$1582,8,0)</f>
        <v>1802.22</v>
      </c>
      <c r="L1628" s="16">
        <v>5784.6</v>
      </c>
      <c r="M1628" s="16">
        <v>2447.1799999999998</v>
      </c>
      <c r="N1628" s="16">
        <f t="shared" si="83"/>
        <v>5577.2200000000012</v>
      </c>
    </row>
    <row r="1629" spans="2:15" x14ac:dyDescent="0.3">
      <c r="B1629" s="12" t="s">
        <v>12</v>
      </c>
      <c r="C1629" s="13" t="s">
        <v>1656</v>
      </c>
      <c r="D1629" s="13">
        <v>83240</v>
      </c>
      <c r="E1629" s="14" t="s">
        <v>24</v>
      </c>
      <c r="F1629" s="15">
        <f t="shared" si="81"/>
        <v>5415.3600000000006</v>
      </c>
      <c r="G1629" s="15">
        <v>443.6</v>
      </c>
      <c r="H1629" s="15"/>
      <c r="I1629" s="16">
        <f t="shared" si="82"/>
        <v>348.8</v>
      </c>
      <c r="J1629" s="16"/>
      <c r="K1629" s="16">
        <f>VLOOKUP(D1629,[1]Planilha2!$B$5:$I$1582,8,0)</f>
        <v>348.8</v>
      </c>
      <c r="L1629" s="15">
        <v>4622.96</v>
      </c>
      <c r="M1629" s="15">
        <v>902.84</v>
      </c>
      <c r="N1629" s="16">
        <f t="shared" si="83"/>
        <v>4512.5200000000004</v>
      </c>
    </row>
    <row r="1630" spans="2:15" x14ac:dyDescent="0.3">
      <c r="B1630" s="12" t="s">
        <v>12</v>
      </c>
      <c r="C1630" s="13" t="s">
        <v>1575</v>
      </c>
      <c r="D1630" s="13">
        <v>77847</v>
      </c>
      <c r="E1630" s="14" t="s">
        <v>14</v>
      </c>
      <c r="F1630" s="15">
        <f t="shared" si="81"/>
        <v>8004.2299999999987</v>
      </c>
      <c r="G1630" s="15">
        <v>5407.8199999999988</v>
      </c>
      <c r="H1630" s="15"/>
      <c r="I1630" s="16">
        <f t="shared" si="82"/>
        <v>1309.77</v>
      </c>
      <c r="J1630" s="16"/>
      <c r="K1630" s="16">
        <f>VLOOKUP(D1630,[1]Planilha2!$B$5:$I$1582,8,0)</f>
        <v>1309.77</v>
      </c>
      <c r="L1630" s="15">
        <v>1286.6400000000001</v>
      </c>
      <c r="M1630" s="15">
        <v>5578.1899999999987</v>
      </c>
      <c r="N1630" s="16">
        <f t="shared" si="83"/>
        <v>2426.04</v>
      </c>
    </row>
    <row r="1631" spans="2:15" x14ac:dyDescent="0.3">
      <c r="B1631" s="12" t="s">
        <v>12</v>
      </c>
      <c r="C1631" s="13" t="s">
        <v>1576</v>
      </c>
      <c r="D1631" s="13">
        <v>75754</v>
      </c>
      <c r="E1631" s="14" t="s">
        <v>22</v>
      </c>
      <c r="F1631" s="15">
        <f t="shared" si="81"/>
        <v>4971.8899999999994</v>
      </c>
      <c r="G1631" s="15">
        <v>2085.2199999999998</v>
      </c>
      <c r="H1631" s="15"/>
      <c r="I1631" s="16">
        <f t="shared" si="82"/>
        <v>1101.8499999999999</v>
      </c>
      <c r="J1631" s="16"/>
      <c r="K1631" s="16">
        <f>VLOOKUP(D1631,[1]Planilha2!$B$5:$I$1582,8,0)</f>
        <v>1101.8499999999999</v>
      </c>
      <c r="L1631" s="15">
        <v>1784.82</v>
      </c>
      <c r="M1631" s="15">
        <v>1052.92</v>
      </c>
      <c r="N1631" s="16">
        <f t="shared" si="83"/>
        <v>3918.9699999999993</v>
      </c>
    </row>
    <row r="1632" spans="2:15" x14ac:dyDescent="0.3">
      <c r="B1632" s="12" t="s">
        <v>12</v>
      </c>
      <c r="C1632" s="13" t="s">
        <v>1577</v>
      </c>
      <c r="D1632" s="13">
        <v>73589</v>
      </c>
      <c r="E1632" s="14" t="s">
        <v>14</v>
      </c>
      <c r="F1632" s="15">
        <f t="shared" si="81"/>
        <v>4465.2</v>
      </c>
      <c r="G1632" s="15">
        <v>437.58</v>
      </c>
      <c r="H1632" s="15"/>
      <c r="I1632" s="16">
        <f t="shared" si="82"/>
        <v>1270.54</v>
      </c>
      <c r="J1632" s="16"/>
      <c r="K1632" s="16">
        <f>VLOOKUP(D1632,[1]Planilha2!$B$5:$I$1582,8,0)</f>
        <v>1270.54</v>
      </c>
      <c r="L1632" s="15">
        <v>2757.08</v>
      </c>
      <c r="M1632" s="15">
        <v>736.59999999999991</v>
      </c>
      <c r="N1632" s="16">
        <f t="shared" si="83"/>
        <v>3728.6</v>
      </c>
    </row>
    <row r="1633" spans="2:14" x14ac:dyDescent="0.3">
      <c r="B1633" s="12" t="s">
        <v>12</v>
      </c>
      <c r="C1633" s="13" t="s">
        <v>1578</v>
      </c>
      <c r="D1633" s="13">
        <v>81447</v>
      </c>
      <c r="E1633" s="14" t="s">
        <v>22</v>
      </c>
      <c r="F1633" s="15">
        <f t="shared" si="81"/>
        <v>2666.27</v>
      </c>
      <c r="G1633" s="15">
        <v>683.76</v>
      </c>
      <c r="H1633" s="15"/>
      <c r="I1633" s="16">
        <f t="shared" si="82"/>
        <v>382.32</v>
      </c>
      <c r="J1633" s="16"/>
      <c r="K1633" s="16">
        <f>VLOOKUP(D1633,[1]Planilha2!$B$5:$I$1582,8,0)</f>
        <v>382.32</v>
      </c>
      <c r="L1633" s="15">
        <v>1600.19</v>
      </c>
      <c r="M1633" s="15">
        <v>545.41</v>
      </c>
      <c r="N1633" s="16">
        <f t="shared" si="83"/>
        <v>2120.86</v>
      </c>
    </row>
    <row r="1634" spans="2:14" x14ac:dyDescent="0.3">
      <c r="B1634" s="12" t="s">
        <v>12</v>
      </c>
      <c r="C1634" s="13" t="s">
        <v>1579</v>
      </c>
      <c r="D1634" s="13">
        <v>74279</v>
      </c>
      <c r="E1634" s="14" t="s">
        <v>204</v>
      </c>
      <c r="F1634" s="15">
        <f t="shared" si="81"/>
        <v>11167.47</v>
      </c>
      <c r="G1634" s="15">
        <v>5950.21</v>
      </c>
      <c r="H1634" s="15"/>
      <c r="I1634" s="16">
        <f t="shared" si="82"/>
        <v>2062.02</v>
      </c>
      <c r="J1634" s="16">
        <v>73.63</v>
      </c>
      <c r="K1634" s="16">
        <f>VLOOKUP(D1634,[1]Planilha2!$B$5:$I$1582,8,0)</f>
        <v>1988.39</v>
      </c>
      <c r="L1634" s="15">
        <v>3155.24</v>
      </c>
      <c r="M1634" s="15">
        <v>4688.2300000000005</v>
      </c>
      <c r="N1634" s="16">
        <f t="shared" si="83"/>
        <v>6479.2399999999989</v>
      </c>
    </row>
    <row r="1635" spans="2:14" x14ac:dyDescent="0.3">
      <c r="B1635" s="12" t="s">
        <v>12</v>
      </c>
      <c r="C1635" s="13" t="s">
        <v>1580</v>
      </c>
      <c r="D1635" s="13">
        <v>77768</v>
      </c>
      <c r="E1635" s="14" t="s">
        <v>14</v>
      </c>
      <c r="F1635" s="15">
        <f t="shared" si="81"/>
        <v>1112.3900000000001</v>
      </c>
      <c r="G1635" s="15"/>
      <c r="H1635" s="15"/>
      <c r="I1635" s="16">
        <f t="shared" si="82"/>
        <v>1112.3900000000001</v>
      </c>
      <c r="J1635" s="16"/>
      <c r="K1635" s="16">
        <f>VLOOKUP(D1635,[1]Planilha2!$B$5:$I$1582,8,0)</f>
        <v>1112.3900000000001</v>
      </c>
      <c r="L1635" s="15"/>
      <c r="M1635" s="15">
        <v>41.74</v>
      </c>
      <c r="N1635" s="16">
        <f t="shared" si="83"/>
        <v>1070.6500000000001</v>
      </c>
    </row>
    <row r="1636" spans="2:14" x14ac:dyDescent="0.3">
      <c r="B1636" s="12" t="s">
        <v>12</v>
      </c>
      <c r="C1636" s="13" t="s">
        <v>1581</v>
      </c>
      <c r="D1636" s="13">
        <v>74004</v>
      </c>
      <c r="E1636" s="14" t="s">
        <v>1735</v>
      </c>
      <c r="F1636" s="15">
        <f t="shared" si="81"/>
        <v>5168.05</v>
      </c>
      <c r="G1636" s="15">
        <v>547.79</v>
      </c>
      <c r="H1636" s="15"/>
      <c r="I1636" s="16">
        <f t="shared" si="82"/>
        <v>1424.18</v>
      </c>
      <c r="J1636" s="16"/>
      <c r="K1636" s="16">
        <f>VLOOKUP(D1636,[1]Planilha2!$B$5:$I$1582,8,0)</f>
        <v>1424.18</v>
      </c>
      <c r="L1636" s="15">
        <v>3196.08</v>
      </c>
      <c r="M1636" s="15">
        <v>427.31000000000006</v>
      </c>
      <c r="N1636" s="16">
        <f t="shared" si="83"/>
        <v>4740.74</v>
      </c>
    </row>
    <row r="1637" spans="2:14" x14ac:dyDescent="0.3">
      <c r="B1637" s="12" t="s">
        <v>12</v>
      </c>
      <c r="C1637" s="13" t="s">
        <v>1582</v>
      </c>
      <c r="D1637" s="13">
        <v>82456</v>
      </c>
      <c r="E1637" s="14" t="s">
        <v>1680</v>
      </c>
      <c r="F1637" s="15">
        <f t="shared" si="81"/>
        <v>4558.91</v>
      </c>
      <c r="G1637" s="15">
        <v>1142.51</v>
      </c>
      <c r="H1637" s="15"/>
      <c r="I1637" s="16">
        <f t="shared" si="82"/>
        <v>367.48</v>
      </c>
      <c r="J1637" s="16">
        <v>0.1</v>
      </c>
      <c r="K1637" s="16">
        <f>VLOOKUP(D1637,[1]Planilha2!$B$5:$I$1582,8,0)</f>
        <v>367.38</v>
      </c>
      <c r="L1637" s="15">
        <v>3048.92</v>
      </c>
      <c r="M1637" s="15">
        <v>588.9</v>
      </c>
      <c r="N1637" s="16">
        <f t="shared" si="83"/>
        <v>3970.0099999999998</v>
      </c>
    </row>
    <row r="1638" spans="2:14" x14ac:dyDescent="0.3">
      <c r="B1638" s="12" t="s">
        <v>12</v>
      </c>
      <c r="C1638" s="13" t="s">
        <v>1583</v>
      </c>
      <c r="D1638" s="13">
        <v>73607</v>
      </c>
      <c r="E1638" s="13" t="s">
        <v>109</v>
      </c>
      <c r="F1638" s="15">
        <f t="shared" si="81"/>
        <v>9047.9700000000012</v>
      </c>
      <c r="G1638" s="15">
        <v>997.67000000000007</v>
      </c>
      <c r="H1638" s="15"/>
      <c r="I1638" s="16">
        <f t="shared" si="82"/>
        <v>2317.33</v>
      </c>
      <c r="J1638" s="16"/>
      <c r="K1638" s="16">
        <f>VLOOKUP(D1638,[1]Planilha2!$B$5:$I$1582,8,0)</f>
        <v>2317.33</v>
      </c>
      <c r="L1638" s="15">
        <v>5732.97</v>
      </c>
      <c r="M1638" s="15">
        <v>1691.01</v>
      </c>
      <c r="N1638" s="16">
        <f t="shared" si="83"/>
        <v>7356.9600000000009</v>
      </c>
    </row>
    <row r="1639" spans="2:14" x14ac:dyDescent="0.3">
      <c r="B1639" s="12" t="s">
        <v>12</v>
      </c>
      <c r="C1639" s="13" t="s">
        <v>1584</v>
      </c>
      <c r="D1639" s="13">
        <v>75188</v>
      </c>
      <c r="E1639" s="13" t="s">
        <v>29</v>
      </c>
      <c r="F1639" s="15">
        <f t="shared" si="81"/>
        <v>6402.09</v>
      </c>
      <c r="G1639" s="15">
        <v>1797.31</v>
      </c>
      <c r="H1639" s="15"/>
      <c r="I1639" s="16">
        <f t="shared" si="82"/>
        <v>1555.86</v>
      </c>
      <c r="J1639" s="16"/>
      <c r="K1639" s="16">
        <f>VLOOKUP(D1639,[1]Planilha2!$B$5:$I$1582,8,0)</f>
        <v>1555.86</v>
      </c>
      <c r="L1639" s="15">
        <v>3048.92</v>
      </c>
      <c r="M1639" s="15">
        <v>1099.27</v>
      </c>
      <c r="N1639" s="16">
        <f t="shared" si="83"/>
        <v>5302.82</v>
      </c>
    </row>
    <row r="1640" spans="2:14" x14ac:dyDescent="0.3">
      <c r="B1640" s="12" t="s">
        <v>12</v>
      </c>
      <c r="C1640" s="13" t="s">
        <v>1585</v>
      </c>
      <c r="D1640" s="13">
        <v>80819</v>
      </c>
      <c r="E1640" s="13" t="s">
        <v>1682</v>
      </c>
      <c r="F1640" s="15">
        <f t="shared" si="81"/>
        <v>7106.2</v>
      </c>
      <c r="G1640" s="15">
        <v>1620.98</v>
      </c>
      <c r="H1640" s="15"/>
      <c r="I1640" s="16">
        <f t="shared" si="82"/>
        <v>1421.23</v>
      </c>
      <c r="J1640" s="16">
        <v>63.68</v>
      </c>
      <c r="K1640" s="16">
        <f>VLOOKUP(D1640,[1]Planilha2!$B$5:$I$1582,8,0)</f>
        <v>1357.55</v>
      </c>
      <c r="L1640" s="15">
        <v>4063.99</v>
      </c>
      <c r="M1640" s="15">
        <v>1205.6600000000001</v>
      </c>
      <c r="N1640" s="16">
        <f t="shared" si="83"/>
        <v>5900.54</v>
      </c>
    </row>
    <row r="1641" spans="2:14" x14ac:dyDescent="0.3">
      <c r="B1641" s="12" t="s">
        <v>12</v>
      </c>
      <c r="C1641" s="13" t="s">
        <v>1586</v>
      </c>
      <c r="D1641" s="13">
        <v>74540</v>
      </c>
      <c r="E1641" s="13" t="s">
        <v>204</v>
      </c>
      <c r="F1641" s="15">
        <f t="shared" si="81"/>
        <v>8902.9699999999993</v>
      </c>
      <c r="G1641" s="15">
        <v>2299.04</v>
      </c>
      <c r="H1641" s="15"/>
      <c r="I1641" s="16">
        <f t="shared" si="82"/>
        <v>1871.07</v>
      </c>
      <c r="J1641" s="16"/>
      <c r="K1641" s="16">
        <f>VLOOKUP(D1641,[1]Planilha2!$B$5:$I$1582,8,0)</f>
        <v>1871.07</v>
      </c>
      <c r="L1641" s="15">
        <v>4732.8599999999997</v>
      </c>
      <c r="M1641" s="15">
        <v>2515.8599999999997</v>
      </c>
      <c r="N1641" s="16">
        <f t="shared" si="83"/>
        <v>6387.11</v>
      </c>
    </row>
    <row r="1642" spans="2:14" x14ac:dyDescent="0.3">
      <c r="B1642" s="12" t="s">
        <v>12</v>
      </c>
      <c r="C1642" s="13" t="s">
        <v>1587</v>
      </c>
      <c r="D1642" s="13">
        <v>82850</v>
      </c>
      <c r="E1642" s="13" t="s">
        <v>14</v>
      </c>
      <c r="F1642" s="15">
        <f t="shared" si="81"/>
        <v>3412.09</v>
      </c>
      <c r="G1642" s="15">
        <v>437.58</v>
      </c>
      <c r="H1642" s="15"/>
      <c r="I1642" s="16">
        <f t="shared" si="82"/>
        <v>217.43</v>
      </c>
      <c r="J1642" s="16"/>
      <c r="K1642" s="16">
        <f>VLOOKUP(D1642,[1]Planilha2!$B$5:$I$1582,8,0)</f>
        <v>217.43</v>
      </c>
      <c r="L1642" s="15">
        <v>2757.08</v>
      </c>
      <c r="M1642" s="15">
        <v>424.59000000000003</v>
      </c>
      <c r="N1642" s="16">
        <f t="shared" si="83"/>
        <v>2987.5</v>
      </c>
    </row>
    <row r="1643" spans="2:14" x14ac:dyDescent="0.3">
      <c r="B1643" s="12" t="s">
        <v>12</v>
      </c>
      <c r="C1643" s="13" t="s">
        <v>1588</v>
      </c>
      <c r="D1643" s="13">
        <v>74523</v>
      </c>
      <c r="E1643" s="13" t="s">
        <v>14</v>
      </c>
      <c r="F1643" s="15">
        <f t="shared" si="81"/>
        <v>1066.3399999999999</v>
      </c>
      <c r="G1643" s="15">
        <v>10.42</v>
      </c>
      <c r="H1643" s="15"/>
      <c r="I1643" s="16">
        <f t="shared" si="82"/>
        <v>964.02</v>
      </c>
      <c r="J1643" s="16"/>
      <c r="K1643" s="16">
        <f>VLOOKUP(D1643,[1]Planilha2!$B$5:$I$1582,8,0)</f>
        <v>964.02</v>
      </c>
      <c r="L1643" s="15">
        <v>91.9</v>
      </c>
      <c r="M1643" s="15">
        <v>129.47</v>
      </c>
      <c r="N1643" s="16">
        <f t="shared" si="83"/>
        <v>936.86999999999989</v>
      </c>
    </row>
    <row r="1644" spans="2:14" x14ac:dyDescent="0.3">
      <c r="B1644" s="12" t="s">
        <v>12</v>
      </c>
      <c r="C1644" s="13" t="s">
        <v>1589</v>
      </c>
      <c r="D1644" s="13">
        <v>82810</v>
      </c>
      <c r="E1644" s="13" t="s">
        <v>14</v>
      </c>
      <c r="F1644" s="15">
        <f t="shared" si="81"/>
        <v>3287.66</v>
      </c>
      <c r="G1644" s="15">
        <v>312.58</v>
      </c>
      <c r="H1644" s="15"/>
      <c r="I1644" s="16">
        <f t="shared" si="82"/>
        <v>217.48</v>
      </c>
      <c r="J1644" s="16"/>
      <c r="K1644" s="16">
        <f>VLOOKUP(D1644,[1]Planilha2!$B$5:$I$1582,8,0)</f>
        <v>217.48</v>
      </c>
      <c r="L1644" s="15">
        <v>2757.6</v>
      </c>
      <c r="M1644" s="15">
        <v>497.94</v>
      </c>
      <c r="N1644" s="16">
        <f t="shared" si="83"/>
        <v>2789.72</v>
      </c>
    </row>
    <row r="1645" spans="2:14" x14ac:dyDescent="0.3">
      <c r="B1645" s="12" t="s">
        <v>12</v>
      </c>
      <c r="C1645" s="13" t="s">
        <v>1590</v>
      </c>
      <c r="D1645" s="13">
        <v>80001</v>
      </c>
      <c r="E1645" s="13" t="s">
        <v>14</v>
      </c>
      <c r="F1645" s="15">
        <f t="shared" si="81"/>
        <v>4056.47</v>
      </c>
      <c r="G1645" s="15">
        <v>437.58</v>
      </c>
      <c r="H1645" s="15"/>
      <c r="I1645" s="16">
        <f t="shared" si="82"/>
        <v>861.81</v>
      </c>
      <c r="J1645" s="16"/>
      <c r="K1645" s="16">
        <f>VLOOKUP(D1645,[1]Planilha2!$B$5:$I$1582,8,0)</f>
        <v>861.81</v>
      </c>
      <c r="L1645" s="15">
        <v>2757.08</v>
      </c>
      <c r="M1645" s="15">
        <v>412.37</v>
      </c>
      <c r="N1645" s="16">
        <f t="shared" si="83"/>
        <v>3644.1</v>
      </c>
    </row>
    <row r="1646" spans="2:14" x14ac:dyDescent="0.3">
      <c r="B1646" s="12" t="s">
        <v>12</v>
      </c>
      <c r="C1646" s="13" t="s">
        <v>1591</v>
      </c>
      <c r="D1646" s="13">
        <v>75431</v>
      </c>
      <c r="E1646" s="13" t="s">
        <v>44</v>
      </c>
      <c r="F1646" s="15">
        <f t="shared" si="81"/>
        <v>4040.64</v>
      </c>
      <c r="G1646" s="15">
        <v>2266.7399999999998</v>
      </c>
      <c r="H1646" s="15"/>
      <c r="I1646" s="16">
        <f t="shared" si="82"/>
        <v>969.05</v>
      </c>
      <c r="J1646" s="16">
        <v>16.05</v>
      </c>
      <c r="K1646" s="16">
        <f>VLOOKUP(D1646,[1]Planilha2!$B$5:$I$1582,8,0)</f>
        <v>953</v>
      </c>
      <c r="L1646" s="15">
        <v>804.85</v>
      </c>
      <c r="M1646" s="15">
        <v>2007.2400000000002</v>
      </c>
      <c r="N1646" s="16">
        <f t="shared" si="83"/>
        <v>2033.3999999999996</v>
      </c>
    </row>
    <row r="1647" spans="2:14" x14ac:dyDescent="0.3">
      <c r="B1647" s="12" t="s">
        <v>12</v>
      </c>
      <c r="C1647" s="13" t="s">
        <v>1657</v>
      </c>
      <c r="D1647" s="13">
        <v>83914</v>
      </c>
      <c r="E1647" s="13" t="s">
        <v>14</v>
      </c>
      <c r="F1647" s="15">
        <f t="shared" si="81"/>
        <v>3443.7599999999998</v>
      </c>
      <c r="G1647" s="15">
        <v>665.31</v>
      </c>
      <c r="H1647" s="15"/>
      <c r="I1647" s="16">
        <f t="shared" si="82"/>
        <v>21.37</v>
      </c>
      <c r="J1647" s="16">
        <v>15.92</v>
      </c>
      <c r="K1647" s="16">
        <f>VLOOKUP(D1647,[1]Planilha2!$B$5:$I$1582,8,0)</f>
        <v>5.45</v>
      </c>
      <c r="L1647" s="15">
        <v>2757.08</v>
      </c>
      <c r="M1647" s="15">
        <v>341.19</v>
      </c>
      <c r="N1647" s="16">
        <f t="shared" si="83"/>
        <v>3102.5699999999997</v>
      </c>
    </row>
    <row r="1648" spans="2:14" x14ac:dyDescent="0.3">
      <c r="B1648" s="12" t="s">
        <v>12</v>
      </c>
      <c r="C1648" s="13" t="s">
        <v>1592</v>
      </c>
      <c r="D1648" s="13">
        <v>75755</v>
      </c>
      <c r="E1648" s="13" t="s">
        <v>14</v>
      </c>
      <c r="F1648" s="15">
        <f t="shared" si="81"/>
        <v>4465.2</v>
      </c>
      <c r="G1648" s="15">
        <v>437.58</v>
      </c>
      <c r="H1648" s="15"/>
      <c r="I1648" s="16">
        <f t="shared" si="82"/>
        <v>1270.54</v>
      </c>
      <c r="J1648" s="16"/>
      <c r="K1648" s="16">
        <f>VLOOKUP(D1648,[1]Planilha2!$B$5:$I$1582,8,0)</f>
        <v>1270.54</v>
      </c>
      <c r="L1648" s="15">
        <v>2757.08</v>
      </c>
      <c r="M1648" s="15">
        <v>484.89</v>
      </c>
      <c r="N1648" s="16">
        <f t="shared" si="83"/>
        <v>3980.31</v>
      </c>
    </row>
    <row r="1649" spans="2:14" x14ac:dyDescent="0.3">
      <c r="B1649" s="12" t="s">
        <v>12</v>
      </c>
      <c r="C1649" s="13" t="s">
        <v>1593</v>
      </c>
      <c r="D1649" s="13">
        <v>64106</v>
      </c>
      <c r="E1649" s="13" t="s">
        <v>570</v>
      </c>
      <c r="F1649" s="15">
        <f t="shared" si="81"/>
        <v>16062.990000000002</v>
      </c>
      <c r="G1649" s="15">
        <v>10983.11</v>
      </c>
      <c r="H1649" s="15"/>
      <c r="I1649" s="16">
        <f t="shared" si="82"/>
        <v>1971.35</v>
      </c>
      <c r="J1649" s="16"/>
      <c r="K1649" s="16">
        <f>VLOOKUP(D1649,[1]Planilha2!$B$5:$I$1582,8,0)</f>
        <v>1971.35</v>
      </c>
      <c r="L1649" s="15">
        <v>3108.53</v>
      </c>
      <c r="M1649" s="15">
        <v>12477.2</v>
      </c>
      <c r="N1649" s="16">
        <f t="shared" si="83"/>
        <v>3585.7900000000009</v>
      </c>
    </row>
    <row r="1650" spans="2:14" x14ac:dyDescent="0.3">
      <c r="B1650" s="12" t="s">
        <v>12</v>
      </c>
      <c r="C1650" s="13" t="s">
        <v>1594</v>
      </c>
      <c r="D1650" s="13">
        <v>80215</v>
      </c>
      <c r="E1650" s="13" t="s">
        <v>14</v>
      </c>
      <c r="F1650" s="15">
        <f t="shared" si="81"/>
        <v>4056.48</v>
      </c>
      <c r="G1650" s="15">
        <v>437.58</v>
      </c>
      <c r="H1650" s="15"/>
      <c r="I1650" s="16">
        <f t="shared" si="82"/>
        <v>861.82</v>
      </c>
      <c r="J1650" s="16"/>
      <c r="K1650" s="16">
        <f>VLOOKUP(D1650,[1]Planilha2!$B$5:$I$1582,8,0)</f>
        <v>861.82</v>
      </c>
      <c r="L1650" s="15">
        <v>2757.08</v>
      </c>
      <c r="M1650" s="15">
        <v>331.49</v>
      </c>
      <c r="N1650" s="16">
        <f t="shared" si="83"/>
        <v>3724.99</v>
      </c>
    </row>
    <row r="1651" spans="2:14" x14ac:dyDescent="0.3">
      <c r="B1651" s="12" t="s">
        <v>12</v>
      </c>
      <c r="C1651" s="13" t="s">
        <v>1595</v>
      </c>
      <c r="D1651" s="13">
        <v>74315</v>
      </c>
      <c r="E1651" s="13" t="s">
        <v>14</v>
      </c>
      <c r="F1651" s="15">
        <f t="shared" si="81"/>
        <v>4465.2</v>
      </c>
      <c r="G1651" s="15">
        <v>437.58</v>
      </c>
      <c r="H1651" s="15"/>
      <c r="I1651" s="16">
        <f t="shared" si="82"/>
        <v>1270.54</v>
      </c>
      <c r="J1651" s="16"/>
      <c r="K1651" s="16">
        <f>VLOOKUP(D1651,[1]Planilha2!$B$5:$I$1582,8,0)</f>
        <v>1270.54</v>
      </c>
      <c r="L1651" s="15">
        <v>2757.08</v>
      </c>
      <c r="M1651" s="15">
        <v>1244.46</v>
      </c>
      <c r="N1651" s="16">
        <f t="shared" si="83"/>
        <v>3220.74</v>
      </c>
    </row>
    <row r="1768" ht="26.4" customHeight="1" x14ac:dyDescent="0.3"/>
  </sheetData>
  <sortState xmlns:xlrd2="http://schemas.microsoft.com/office/spreadsheetml/2017/richdata2" ref="B12:N1651">
    <sortCondition ref="C12:C1651"/>
  </sortState>
  <mergeCells count="2">
    <mergeCell ref="B7:N7"/>
    <mergeCell ref="F10:N10"/>
  </mergeCells>
  <pageMargins left="0.23622047244094491" right="0.23622047244094491" top="0.74803149606299213" bottom="0" header="0.31496062992125984" footer="0.31496062992125984"/>
  <pageSetup paperSize="9" scale="6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09.2025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Renata Kely Lopes Vieira</dc:creator>
  <cp:keywords/>
  <dc:description/>
  <cp:lastModifiedBy>Ana Flavia de Oliveira Borges</cp:lastModifiedBy>
  <cp:revision/>
  <cp:lastPrinted>2026-01-07T15:22:36Z</cp:lastPrinted>
  <dcterms:created xsi:type="dcterms:W3CDTF">2025-05-13T14:28:51Z</dcterms:created>
  <dcterms:modified xsi:type="dcterms:W3CDTF">2026-01-07T15:22:51Z</dcterms:modified>
  <cp:category/>
  <cp:contentStatus/>
</cp:coreProperties>
</file>