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"/>
    </mc:Choice>
  </mc:AlternateContent>
  <xr:revisionPtr revIDLastSave="0" documentId="13_ncr:1_{5287FC0A-213B-4C91-8854-CD538BEED45B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5.2026" sheetId="1" r:id="rId1"/>
  </sheets>
  <externalReferences>
    <externalReference r:id="rId2"/>
  </externalReferences>
  <definedNames>
    <definedName name="_xlnm._FilterDatabase" localSheetId="0" hidden="1">'05.2026'!$B$10:$L$10</definedName>
    <definedName name="_xlnm.Print_Area" localSheetId="0">'05.2026'!$A$1:$L$1712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12" i="1" l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19" i="1"/>
  <c r="L1492" i="1"/>
  <c r="L693" i="1"/>
  <c r="L985" i="1"/>
  <c r="L1413" i="1"/>
  <c r="E552" i="1"/>
  <c r="E727" i="1"/>
  <c r="E77" i="1"/>
  <c r="E1088" i="1"/>
  <c r="E738" i="1"/>
  <c r="E237" i="1"/>
  <c r="E1476" i="1"/>
  <c r="E1496" i="1"/>
  <c r="E1135" i="1"/>
  <c r="E575" i="1"/>
  <c r="E1288" i="1"/>
  <c r="E1228" i="1"/>
  <c r="E1225" i="1"/>
  <c r="E370" i="1"/>
  <c r="E1392" i="1"/>
  <c r="E957" i="1"/>
  <c r="E998" i="1"/>
  <c r="E1522" i="1"/>
  <c r="E1311" i="1"/>
  <c r="E807" i="1"/>
  <c r="E367" i="1"/>
  <c r="E125" i="1"/>
  <c r="E1440" i="1"/>
  <c r="E426" i="1"/>
  <c r="E349" i="1"/>
  <c r="E1364" i="1"/>
  <c r="E243" i="1"/>
  <c r="E88" i="1"/>
  <c r="E263" i="1"/>
  <c r="E344" i="1"/>
  <c r="E437" i="1"/>
  <c r="E134" i="1"/>
  <c r="E894" i="1"/>
  <c r="E461" i="1"/>
  <c r="E97" i="1"/>
  <c r="E840" i="1"/>
  <c r="E590" i="1"/>
  <c r="E1593" i="1"/>
  <c r="E1613" i="1"/>
  <c r="K1467" i="1" l="1"/>
  <c r="K559" i="1"/>
  <c r="K73" i="1"/>
  <c r="F1013" i="1"/>
  <c r="L1013" i="1" s="1"/>
  <c r="L641" i="1"/>
  <c r="L1166" i="1"/>
  <c r="L664" i="1"/>
  <c r="L280" i="1"/>
  <c r="L199" i="1"/>
  <c r="L1286" i="1"/>
  <c r="L157" i="1"/>
  <c r="L394" i="1"/>
  <c r="L1207" i="1"/>
  <c r="L855" i="1"/>
  <c r="L888" i="1"/>
  <c r="L14" i="1"/>
  <c r="L1398" i="1"/>
  <c r="L148" i="1"/>
  <c r="L1554" i="1"/>
  <c r="L328" i="1"/>
  <c r="L1195" i="1"/>
  <c r="L1374" i="1" l="1"/>
  <c r="L1560" i="1"/>
  <c r="L1187" i="1"/>
  <c r="L1106" i="1"/>
  <c r="L1389" i="1"/>
  <c r="L1470" i="1"/>
  <c r="L1322" i="1"/>
  <c r="L1357" i="1"/>
  <c r="L731" i="1"/>
  <c r="L1232" i="1"/>
  <c r="L594" i="1"/>
  <c r="L205" i="1"/>
  <c r="L1317" i="1"/>
  <c r="L1368" i="1"/>
  <c r="L1058" i="1"/>
  <c r="L228" i="1"/>
  <c r="L193" i="1"/>
  <c r="L1676" i="1"/>
  <c r="L909" i="1"/>
  <c r="L178" i="1"/>
  <c r="L245" i="1"/>
  <c r="L1076" i="1"/>
  <c r="L521" i="1"/>
  <c r="L450" i="1"/>
  <c r="L826" i="1"/>
  <c r="L30" i="1"/>
  <c r="L495" i="1"/>
  <c r="L1593" i="1"/>
  <c r="L321" i="1"/>
  <c r="L226" i="1"/>
  <c r="L828" i="1"/>
  <c r="L1309" i="1"/>
  <c r="L841" i="1"/>
  <c r="L668" i="1"/>
  <c r="L1460" i="1"/>
  <c r="L1119" i="1"/>
  <c r="L78" i="1"/>
  <c r="L290" i="1"/>
  <c r="L669" i="1"/>
  <c r="L772" i="1"/>
  <c r="L906" i="1"/>
  <c r="L1130" i="1"/>
  <c r="L85" i="1"/>
  <c r="L1182" i="1"/>
  <c r="L1064" i="1"/>
  <c r="L1410" i="1"/>
  <c r="L1555" i="1"/>
  <c r="L1316" i="1"/>
  <c r="L268" i="1"/>
  <c r="L561" i="1"/>
  <c r="L636" i="1"/>
  <c r="L116" i="1"/>
  <c r="L1621" i="1"/>
  <c r="L1347" i="1"/>
  <c r="L482" i="1"/>
  <c r="L117" i="1"/>
  <c r="L57" i="1"/>
  <c r="L1518" i="1"/>
  <c r="L1545" i="1"/>
  <c r="L283" i="1"/>
  <c r="L819" i="1"/>
  <c r="L27" i="1"/>
  <c r="L1026" i="1"/>
  <c r="L301" i="1"/>
  <c r="L1340" i="1"/>
  <c r="L794" i="1"/>
  <c r="L41" i="1"/>
  <c r="L760" i="1"/>
  <c r="L342" i="1"/>
  <c r="L1583" i="1"/>
  <c r="L311" i="1"/>
  <c r="L1323" i="1"/>
  <c r="L1467" i="1"/>
  <c r="L1225" i="1"/>
  <c r="L1437" i="1"/>
  <c r="L907" i="1"/>
  <c r="L1341" i="1"/>
  <c r="L82" i="1"/>
  <c r="L1394" i="1"/>
  <c r="L788" i="1"/>
  <c r="L1218" i="1"/>
  <c r="L943" i="1"/>
  <c r="L315" i="1"/>
  <c r="L471" i="1"/>
  <c r="L423" i="1"/>
  <c r="L1194" i="1"/>
  <c r="L404" i="1"/>
  <c r="L848" i="1"/>
  <c r="L76" i="1"/>
  <c r="L360" i="1"/>
  <c r="L1369" i="1"/>
  <c r="L191" i="1"/>
  <c r="L436" i="1"/>
  <c r="L284" i="1"/>
  <c r="L830" i="1"/>
  <c r="L338" i="1"/>
  <c r="L13" i="1"/>
  <c r="L173" i="1"/>
  <c r="L366" i="1"/>
  <c r="L725" i="1"/>
  <c r="L97" i="1"/>
  <c r="L1651" i="1"/>
  <c r="L122" i="1"/>
  <c r="L1228" i="1"/>
  <c r="L901" i="1"/>
  <c r="L1339" i="1"/>
  <c r="L1229" i="1"/>
  <c r="L1552" i="1"/>
  <c r="L211" i="1"/>
  <c r="L523" i="1"/>
  <c r="L942" i="1"/>
  <c r="L1648" i="1"/>
  <c r="L780" i="1"/>
  <c r="L1431" i="1"/>
  <c r="L1479" i="1"/>
  <c r="L1253" i="1"/>
  <c r="L93" i="1"/>
  <c r="L198" i="1"/>
  <c r="L1416" i="1"/>
  <c r="L630" i="1"/>
  <c r="L820" i="1"/>
  <c r="L756" i="1"/>
  <c r="L607" i="1"/>
  <c r="L609" i="1"/>
  <c r="L365" i="1"/>
  <c r="L1349" i="1"/>
  <c r="L973" i="1"/>
  <c r="L671" i="1"/>
  <c r="L1044" i="1"/>
  <c r="L602" i="1"/>
  <c r="L1541" i="1"/>
  <c r="L364" i="1"/>
  <c r="L566" i="1"/>
  <c r="L989" i="1"/>
  <c r="L583" i="1"/>
  <c r="L40" i="1"/>
  <c r="L1370" i="1"/>
  <c r="L281" i="1"/>
  <c r="L1625" i="1"/>
  <c r="L259" i="1"/>
  <c r="L185" i="1"/>
  <c r="L286" i="1"/>
  <c r="L813" i="1"/>
  <c r="L563" i="1"/>
  <c r="L265" i="1"/>
  <c r="L787" i="1"/>
  <c r="L1564" i="1"/>
  <c r="L54" i="1"/>
  <c r="L334" i="1"/>
  <c r="L99" i="1"/>
  <c r="L1592" i="1"/>
  <c r="L836" i="1"/>
  <c r="L1158" i="1"/>
  <c r="L1109" i="1"/>
  <c r="L877" i="1"/>
  <c r="L1527" i="1"/>
  <c r="L1637" i="1"/>
  <c r="L574" i="1"/>
  <c r="L319" i="1"/>
  <c r="L1258" i="1"/>
  <c r="L1048" i="1"/>
  <c r="L1172" i="1"/>
  <c r="L962" i="1"/>
  <c r="L835" i="1"/>
  <c r="L762" i="1"/>
  <c r="L734" i="1"/>
  <c r="L187" i="1"/>
  <c r="L691" i="1"/>
  <c r="L1157" i="1"/>
  <c r="L1096" i="1"/>
  <c r="L895" i="1"/>
  <c r="L373" i="1"/>
  <c r="L437" i="1"/>
  <c r="L1523" i="1"/>
  <c r="L383" i="1"/>
  <c r="L897" i="1"/>
  <c r="L84" i="1"/>
  <c r="L1674" i="1"/>
  <c r="L854" i="1"/>
  <c r="L288" i="1"/>
  <c r="L1169" i="1"/>
  <c r="L83" i="1"/>
  <c r="L1616" i="1"/>
  <c r="L919" i="1"/>
  <c r="L310" i="1"/>
  <c r="L1078" i="1"/>
  <c r="L1458" i="1"/>
  <c r="L1068" i="1"/>
  <c r="L110" i="1"/>
  <c r="L1004" i="1"/>
  <c r="L655" i="1"/>
  <c r="L235" i="1"/>
  <c r="L1217" i="1"/>
  <c r="L431" i="1"/>
  <c r="L1576" i="1"/>
  <c r="L814" i="1"/>
  <c r="L1196" i="1"/>
  <c r="L1468" i="1"/>
  <c r="L1650" i="1"/>
  <c r="L410" i="1"/>
  <c r="L723" i="1"/>
  <c r="L209" i="1"/>
  <c r="L318" i="1"/>
  <c r="L1043" i="1"/>
  <c r="L631" i="1"/>
  <c r="L1219" i="1"/>
  <c r="L1235" i="1"/>
  <c r="L477" i="1"/>
  <c r="L644" i="1"/>
  <c r="L581" i="1"/>
  <c r="L1447" i="1"/>
  <c r="L1461" i="1"/>
  <c r="L1391" i="1"/>
  <c r="L627" i="1"/>
  <c r="L1242" i="1"/>
  <c r="L1003" i="1"/>
  <c r="L1580" i="1"/>
  <c r="L960" i="1"/>
  <c r="L994" i="1"/>
  <c r="L876" i="1"/>
  <c r="L1496" i="1"/>
  <c r="L1620" i="1"/>
  <c r="L213" i="1"/>
  <c r="L1598" i="1"/>
  <c r="L1080" i="1"/>
  <c r="L1131" i="1"/>
  <c r="L1084" i="1"/>
  <c r="L184" i="1"/>
  <c r="L1500" i="1"/>
  <c r="L231" i="1"/>
  <c r="L701" i="1"/>
  <c r="L351" i="1"/>
  <c r="L62" i="1"/>
  <c r="L192" i="1"/>
  <c r="L363" i="1"/>
  <c r="L529" i="1"/>
  <c r="L512" i="1"/>
  <c r="L1521" i="1"/>
  <c r="L1088" i="1"/>
  <c r="L1017" i="1"/>
  <c r="L793" i="1"/>
  <c r="L983" i="1"/>
  <c r="L1430" i="1"/>
  <c r="L1475" i="1"/>
  <c r="L706" i="1"/>
  <c r="L179" i="1"/>
  <c r="L442" i="1"/>
  <c r="L439" i="1"/>
  <c r="L1293" i="1"/>
  <c r="L206" i="1"/>
  <c r="L1614" i="1"/>
  <c r="L1030" i="1"/>
  <c r="L308" i="1"/>
  <c r="L899" i="1"/>
  <c r="L165" i="1"/>
  <c r="L289" i="1"/>
  <c r="L1326" i="1"/>
  <c r="L695" i="1"/>
  <c r="L827" i="1"/>
  <c r="L1405" i="1"/>
  <c r="L843" i="1"/>
  <c r="L1671" i="1"/>
  <c r="L15" i="1"/>
  <c r="L920" i="1"/>
  <c r="L266" i="1"/>
  <c r="L1024" i="1"/>
  <c r="L455" i="1"/>
  <c r="L1029" i="1"/>
  <c r="L300" i="1"/>
  <c r="L196" i="1"/>
  <c r="L547" i="1"/>
  <c r="L799" i="1"/>
  <c r="L596" i="1"/>
  <c r="L966" i="1"/>
  <c r="L1626" i="1"/>
  <c r="L374" i="1"/>
  <c r="L1553" i="1"/>
  <c r="L1600" i="1"/>
  <c r="L597" i="1"/>
  <c r="L1033" i="1"/>
  <c r="L812" i="1"/>
  <c r="L612" i="1"/>
  <c r="L751" i="1"/>
  <c r="L1504" i="1"/>
  <c r="L1112" i="1"/>
  <c r="L542" i="1"/>
  <c r="L509" i="1"/>
  <c r="L316" i="1"/>
  <c r="L1155" i="1"/>
  <c r="L1429" i="1"/>
  <c r="L981" i="1"/>
  <c r="L1047" i="1"/>
  <c r="L464" i="1"/>
  <c r="L513" i="1"/>
  <c r="L23" i="1"/>
  <c r="L833" i="1"/>
  <c r="L327" i="1"/>
  <c r="L397" i="1"/>
  <c r="L1294" i="1"/>
  <c r="L105" i="1"/>
  <c r="L714" i="1"/>
  <c r="L1107" i="1"/>
  <c r="L769" i="1"/>
  <c r="L212" i="1"/>
  <c r="L46" i="1"/>
  <c r="L1420" i="1"/>
  <c r="L546" i="1"/>
  <c r="L456" i="1"/>
  <c r="L1511" i="1"/>
  <c r="L1015" i="1"/>
  <c r="L726" i="1"/>
  <c r="L1264" i="1"/>
  <c r="L1448" i="1"/>
  <c r="L333" i="1"/>
  <c r="L98" i="1"/>
  <c r="L1012" i="1"/>
  <c r="L1279" i="1"/>
  <c r="L1392" i="1"/>
  <c r="L516" i="1"/>
  <c r="L1579" i="1"/>
  <c r="L140" i="1"/>
  <c r="L1597" i="1"/>
  <c r="L1192" i="1"/>
  <c r="L902" i="1"/>
  <c r="L1081" i="1"/>
  <c r="L505" i="1"/>
  <c r="L1414" i="1"/>
  <c r="L875" i="1"/>
  <c r="L1042" i="1"/>
  <c r="L990" i="1"/>
  <c r="L1640" i="1"/>
  <c r="L844" i="1"/>
  <c r="L896" i="1"/>
  <c r="L1122" i="1"/>
  <c r="L871" i="1"/>
  <c r="L1344" i="1"/>
  <c r="L868" i="1"/>
  <c r="L944" i="1"/>
  <c r="L1082" i="1"/>
  <c r="L278" i="1"/>
  <c r="L1270" i="1"/>
  <c r="L219" i="1"/>
  <c r="L1198" i="1"/>
  <c r="L1066" i="1"/>
  <c r="L765" i="1"/>
  <c r="L1587" i="1"/>
  <c r="L764" i="1"/>
  <c r="L665" i="1"/>
  <c r="L562" i="1"/>
  <c r="L158" i="1"/>
  <c r="L254" i="1"/>
  <c r="L987" i="1"/>
  <c r="L930" i="1"/>
  <c r="L593" i="1"/>
  <c r="L1530" i="1"/>
  <c r="L401" i="1"/>
  <c r="L1178" i="1"/>
  <c r="L1046" i="1"/>
  <c r="L395" i="1"/>
  <c r="L534" i="1"/>
  <c r="L1148" i="1"/>
  <c r="L47" i="1"/>
  <c r="L1506" i="1"/>
  <c r="L527" i="1"/>
  <c r="L526" i="1"/>
  <c r="L1164" i="1"/>
  <c r="L1569" i="1"/>
  <c r="L125" i="1"/>
  <c r="L1622" i="1"/>
  <c r="L673" i="1"/>
  <c r="L893" i="1"/>
  <c r="L651" i="1"/>
  <c r="L438" i="1"/>
  <c r="L1203" i="1"/>
  <c r="L451" i="1"/>
  <c r="L60" i="1"/>
  <c r="L870" i="1"/>
  <c r="L149" i="1"/>
  <c r="L1599" i="1"/>
  <c r="L923" i="1"/>
  <c r="L1474" i="1"/>
  <c r="L64" i="1"/>
  <c r="L480" i="1"/>
  <c r="L759" i="1"/>
  <c r="L79" i="1"/>
  <c r="L234" i="1"/>
  <c r="L1611" i="1"/>
  <c r="L1129" i="1"/>
  <c r="L291" i="1"/>
  <c r="L202" i="1"/>
  <c r="L1486" i="1"/>
  <c r="L427" i="1"/>
  <c r="L687" i="1"/>
  <c r="L1336" i="1"/>
  <c r="L63" i="1"/>
  <c r="L296" i="1"/>
  <c r="L1153" i="1"/>
  <c r="L838" i="1"/>
  <c r="L654" i="1"/>
  <c r="L858" i="1"/>
  <c r="L1343" i="1"/>
  <c r="L1138" i="1"/>
  <c r="L1489" i="1"/>
  <c r="L1411" i="1"/>
  <c r="L1093" i="1"/>
  <c r="L271" i="1"/>
  <c r="L1111" i="1"/>
  <c r="L384" i="1"/>
  <c r="L1156" i="1"/>
  <c r="L1094" i="1"/>
  <c r="L420" i="1"/>
  <c r="L1236" i="1"/>
  <c r="L1250" i="1"/>
  <c r="L560" i="1"/>
  <c r="L1154" i="1"/>
  <c r="L12" i="1"/>
  <c r="L604" i="1"/>
  <c r="L947" i="1"/>
  <c r="L247" i="1"/>
  <c r="L613" i="1"/>
  <c r="L1456" i="1"/>
  <c r="L421" i="1"/>
  <c r="L1395" i="1"/>
  <c r="L1455" i="1"/>
  <c r="L1140" i="1"/>
  <c r="L541" i="1"/>
  <c r="L1433" i="1"/>
  <c r="L825" i="1"/>
  <c r="L58" i="1"/>
  <c r="L1359" i="1"/>
  <c r="L1114" i="1"/>
  <c r="L380" i="1"/>
  <c r="L1539" i="1"/>
  <c r="L675" i="1"/>
  <c r="L616" i="1"/>
  <c r="L45" i="1"/>
  <c r="L576" i="1"/>
  <c r="L1544" i="1"/>
  <c r="L1675" i="1"/>
  <c r="L306" i="1"/>
  <c r="L729" i="1"/>
  <c r="L645" i="1"/>
  <c r="L608" i="1"/>
  <c r="L230" i="1"/>
  <c r="L1440" i="1"/>
  <c r="L1462" i="1"/>
  <c r="L863" i="1"/>
  <c r="L932" i="1"/>
  <c r="L885" i="1"/>
  <c r="L1002" i="1"/>
  <c r="L882" i="1"/>
  <c r="L846" i="1"/>
  <c r="L1055" i="1"/>
  <c r="L577" i="1"/>
  <c r="L656" i="1"/>
  <c r="L389" i="1"/>
  <c r="L953" i="1"/>
  <c r="L1226" i="1"/>
  <c r="L1466" i="1"/>
  <c r="L797" i="1"/>
  <c r="L348" i="1"/>
  <c r="L1383" i="1"/>
  <c r="L1308" i="1"/>
  <c r="L1380" i="1"/>
  <c r="L643" i="1"/>
  <c r="L1208" i="1"/>
  <c r="L850" i="1"/>
  <c r="L1422" i="1"/>
  <c r="L718" i="1"/>
  <c r="L1497" i="1"/>
  <c r="L737" i="1"/>
  <c r="L1184" i="1"/>
  <c r="L1065" i="1"/>
  <c r="L1005" i="1"/>
  <c r="L252" i="1"/>
  <c r="L162" i="1"/>
  <c r="L1629" i="1"/>
  <c r="L1556" i="1"/>
  <c r="L426" i="1"/>
  <c r="L1672" i="1"/>
  <c r="L1655" i="1"/>
  <c r="L754" i="1"/>
  <c r="L1557" i="1"/>
  <c r="L1577" i="1"/>
  <c r="L1542" i="1"/>
  <c r="L382" i="1"/>
  <c r="L1550" i="1"/>
  <c r="L1170" i="1"/>
  <c r="L1426" i="1"/>
  <c r="L1654" i="1"/>
  <c r="L1658" i="1"/>
  <c r="L1214" i="1"/>
  <c r="L782" i="1"/>
  <c r="L1116" i="1"/>
  <c r="L1443" i="1"/>
  <c r="L1008" i="1"/>
  <c r="L910" i="1"/>
  <c r="L1062" i="1"/>
  <c r="L501" i="1"/>
  <c r="L73" i="1"/>
  <c r="L898" i="1"/>
  <c r="L1342" i="1"/>
  <c r="L151" i="1"/>
  <c r="L103" i="1"/>
  <c r="L305" i="1"/>
  <c r="L918" i="1"/>
  <c r="L1453" i="1"/>
  <c r="L1176" i="1"/>
  <c r="L761" i="1"/>
  <c r="L967" i="1"/>
  <c r="L255" i="1"/>
  <c r="L1367" i="1"/>
  <c r="L1396" i="1"/>
  <c r="L1202" i="1"/>
  <c r="L738" i="1"/>
  <c r="L113" i="1"/>
  <c r="L18" i="1"/>
  <c r="L1463" i="1"/>
  <c r="L1190" i="1"/>
  <c r="L20" i="1"/>
  <c r="L408" i="1"/>
  <c r="L1449" i="1"/>
  <c r="L1451" i="1"/>
  <c r="L859" i="1"/>
  <c r="L1397" i="1"/>
  <c r="L1071" i="1"/>
  <c r="L1038" i="1"/>
  <c r="L59" i="1"/>
  <c r="L1181" i="1"/>
  <c r="L1108" i="1"/>
  <c r="L1417" i="1"/>
  <c r="L786" i="1"/>
  <c r="L628" i="1"/>
  <c r="L130" i="1"/>
  <c r="L619" i="1"/>
  <c r="L1265" i="1"/>
  <c r="L538" i="1"/>
  <c r="L728" i="1"/>
  <c r="L1009" i="1"/>
  <c r="L1256" i="1"/>
  <c r="L667" i="1"/>
  <c r="L361" i="1"/>
  <c r="L215" i="1"/>
  <c r="L1318" i="1"/>
  <c r="L428" i="1"/>
  <c r="L307" i="1"/>
  <c r="L279" i="1"/>
  <c r="L134" i="1"/>
  <c r="L811" i="1"/>
  <c r="L497" i="1"/>
  <c r="L182" i="1"/>
  <c r="L1325" i="1"/>
  <c r="L398" i="1"/>
  <c r="L637" i="1"/>
  <c r="L422" i="1"/>
  <c r="L1246" i="1"/>
  <c r="L736" i="1"/>
  <c r="L176" i="1"/>
  <c r="L367" i="1"/>
  <c r="L1647" i="1"/>
  <c r="L635" i="1"/>
  <c r="L611" i="1"/>
  <c r="L224" i="1"/>
  <c r="L282" i="1"/>
  <c r="L1508" i="1"/>
  <c r="L1269" i="1"/>
  <c r="L949" i="1"/>
  <c r="L727" i="1"/>
  <c r="L1457" i="1"/>
  <c r="L1643" i="1"/>
  <c r="L1121" i="1"/>
  <c r="L1113" i="1"/>
  <c r="L1565" i="1"/>
  <c r="L1151" i="1"/>
  <c r="L1267" i="1"/>
  <c r="L1021" i="1"/>
  <c r="L680" i="1"/>
  <c r="L935" i="1"/>
  <c r="L1669" i="1"/>
  <c r="L916" i="1"/>
  <c r="L965" i="1"/>
  <c r="L865" i="1"/>
  <c r="L777" i="1"/>
  <c r="L48" i="1"/>
  <c r="L588" i="1"/>
  <c r="L1482" i="1"/>
  <c r="L1120" i="1"/>
  <c r="L336" i="1"/>
  <c r="L674" i="1"/>
  <c r="L1543" i="1"/>
  <c r="L1512" i="1"/>
  <c r="L1272" i="1"/>
  <c r="L359" i="1"/>
  <c r="L709" i="1"/>
  <c r="L1188" i="1"/>
  <c r="L1645" i="1"/>
  <c r="L1338" i="1"/>
  <c r="L467" i="1"/>
  <c r="L1452" i="1"/>
  <c r="L343" i="1"/>
  <c r="L267" i="1"/>
  <c r="L652" i="1"/>
  <c r="L683" i="1"/>
  <c r="L555" i="1"/>
  <c r="L1581" i="1"/>
  <c r="L1612" i="1"/>
  <c r="L518" i="1"/>
  <c r="L80" i="1"/>
  <c r="L1143" i="1"/>
  <c r="L1415" i="1"/>
  <c r="L210" i="1"/>
  <c r="L44" i="1"/>
  <c r="L309" i="1"/>
  <c r="L808" i="1"/>
  <c r="L795" i="1"/>
  <c r="L1145" i="1"/>
  <c r="L1393" i="1"/>
  <c r="L1353" i="1"/>
  <c r="L277" i="1"/>
  <c r="L118" i="1"/>
  <c r="L530" i="1"/>
  <c r="L1150" i="1"/>
  <c r="L465" i="1"/>
  <c r="L946" i="1"/>
  <c r="L648" i="1"/>
  <c r="L1210" i="1"/>
  <c r="L732" i="1"/>
  <c r="L349" i="1"/>
  <c r="L1291" i="1"/>
  <c r="L1631" i="1"/>
  <c r="L1436" i="1"/>
  <c r="L1346" i="1"/>
  <c r="L1031" i="1"/>
  <c r="L803" i="1"/>
  <c r="L789" i="1"/>
  <c r="L638" i="1"/>
  <c r="L905" i="1"/>
  <c r="L1445" i="1"/>
  <c r="L1006" i="1"/>
  <c r="L1633" i="1"/>
  <c r="L742" i="1"/>
  <c r="L984" i="1"/>
  <c r="L866" i="1"/>
  <c r="L925" i="1"/>
  <c r="L1529" i="1"/>
  <c r="L379" i="1"/>
  <c r="L874" i="1"/>
  <c r="L1450" i="1"/>
  <c r="L71" i="1"/>
  <c r="L340" i="1"/>
  <c r="L1644" i="1"/>
  <c r="L716" i="1"/>
  <c r="L1540" i="1"/>
  <c r="L750" i="1"/>
  <c r="L1189" i="1"/>
  <c r="L344" i="1"/>
  <c r="L1478" i="1"/>
  <c r="L1197" i="1"/>
  <c r="L552" i="1"/>
  <c r="L314" i="1"/>
  <c r="L564" i="1"/>
  <c r="L1297" i="1"/>
  <c r="L938" i="1"/>
  <c r="L963" i="1"/>
  <c r="L1487" i="1"/>
  <c r="L1001" i="1"/>
  <c r="L1379" i="1"/>
  <c r="L31" i="1"/>
  <c r="L1509" i="1"/>
  <c r="L531" i="1"/>
  <c r="L499" i="1"/>
  <c r="L599" i="1"/>
  <c r="L498" i="1"/>
  <c r="L89" i="1"/>
  <c r="L1221" i="1"/>
  <c r="L1171" i="1"/>
  <c r="L1354" i="1"/>
  <c r="L37" i="1"/>
  <c r="L796" i="1"/>
  <c r="L549" i="1"/>
  <c r="L220" i="1"/>
  <c r="L459" i="1"/>
  <c r="L748" i="1"/>
  <c r="L276" i="1"/>
  <c r="L429" i="1"/>
  <c r="L485" i="1"/>
  <c r="L1525" i="1"/>
  <c r="L800" i="1"/>
  <c r="L489" i="1"/>
  <c r="L454" i="1"/>
  <c r="L1627" i="1"/>
  <c r="L1538" i="1"/>
  <c r="L1335" i="1"/>
  <c r="L1288" i="1"/>
  <c r="L207" i="1"/>
  <c r="L11" i="1"/>
  <c r="L88" i="1"/>
  <c r="L917" i="1"/>
  <c r="L657" i="1"/>
  <c r="L553" i="1"/>
  <c r="L1100" i="1"/>
  <c r="L1059" i="1"/>
  <c r="L1662" i="1"/>
  <c r="L1243" i="1"/>
  <c r="L164" i="1"/>
  <c r="L396" i="1"/>
  <c r="L502" i="1"/>
  <c r="L483" i="1"/>
  <c r="L412" i="1"/>
  <c r="L368" i="1"/>
  <c r="L1092" i="1"/>
  <c r="L524" i="1"/>
  <c r="L332" i="1"/>
  <c r="L934" i="1"/>
  <c r="L101" i="1"/>
  <c r="L1407" i="1"/>
  <c r="L670" i="1"/>
  <c r="L260" i="1"/>
  <c r="L258" i="1"/>
  <c r="L1159" i="1"/>
  <c r="L1262" i="1"/>
  <c r="L533" i="1"/>
  <c r="L964" i="1"/>
  <c r="L1371" i="1"/>
  <c r="L1298" i="1"/>
  <c r="L34" i="1"/>
  <c r="L677" i="1"/>
  <c r="L614" i="1"/>
  <c r="L1039" i="1"/>
  <c r="L1103" i="1"/>
  <c r="L115" i="1"/>
  <c r="L1464" i="1"/>
  <c r="L263" i="1"/>
  <c r="L625" i="1"/>
  <c r="L1304" i="1"/>
  <c r="L72" i="1"/>
  <c r="L387" i="1"/>
  <c r="L763" i="1"/>
  <c r="L1011" i="1"/>
  <c r="L1252" i="1"/>
  <c r="L1014" i="1"/>
  <c r="L180" i="1"/>
  <c r="L980" i="1"/>
  <c r="L1591" i="1"/>
  <c r="L993" i="1"/>
  <c r="L236" i="1"/>
  <c r="L703" i="1"/>
  <c r="L558" i="1"/>
  <c r="L1546" i="1"/>
  <c r="L1110" i="1"/>
  <c r="L443" i="1"/>
  <c r="L1659" i="1"/>
  <c r="L229" i="1"/>
  <c r="L975" i="1"/>
  <c r="L618" i="1"/>
  <c r="L590" i="1"/>
  <c r="L757" i="1"/>
  <c r="L1285" i="1"/>
  <c r="L453" i="1"/>
  <c r="L1299" i="1"/>
  <c r="L682" i="1"/>
  <c r="L1278" i="1"/>
  <c r="L851" i="1"/>
  <c r="L1444" i="1"/>
  <c r="L1507" i="1"/>
  <c r="L1355" i="1"/>
  <c r="L253" i="1"/>
  <c r="L853" i="1"/>
  <c r="L486" i="1"/>
  <c r="L377" i="1"/>
  <c r="L137" i="1"/>
  <c r="L926" i="1"/>
  <c r="L1101" i="1"/>
  <c r="L1363" i="1"/>
  <c r="L933" i="1"/>
  <c r="L1378" i="1"/>
  <c r="L798" i="1"/>
  <c r="L16" i="1"/>
  <c r="L776" i="1"/>
  <c r="L460" i="1"/>
  <c r="L109" i="1"/>
  <c r="L1595" i="1"/>
  <c r="L407" i="1"/>
  <c r="L1670" i="1"/>
  <c r="L1007" i="1"/>
  <c r="L65" i="1"/>
  <c r="L767" i="1"/>
  <c r="L112" i="1"/>
  <c r="L544" i="1"/>
  <c r="L500" i="1"/>
  <c r="L1137" i="1"/>
  <c r="L945" i="1"/>
  <c r="L1424" i="1"/>
  <c r="L257" i="1"/>
  <c r="L503" i="1"/>
  <c r="L842" i="1"/>
  <c r="L53" i="1"/>
  <c r="L1118" i="1"/>
  <c r="L154" i="1"/>
  <c r="L1514" i="1"/>
  <c r="L317" i="1"/>
  <c r="L864" i="1"/>
  <c r="L592" i="1"/>
  <c r="L744" i="1"/>
  <c r="L1503" i="1"/>
  <c r="L678" i="1"/>
  <c r="L75" i="1"/>
  <c r="L862" i="1"/>
  <c r="L1494" i="1"/>
  <c r="L269" i="1"/>
  <c r="L1516" i="1"/>
  <c r="L1086" i="1"/>
  <c r="L957" i="1"/>
  <c r="L952" i="1"/>
  <c r="L666" i="1"/>
  <c r="L1617" i="1"/>
  <c r="L774" i="1"/>
  <c r="L1222" i="1"/>
  <c r="L689" i="1"/>
  <c r="L999" i="1"/>
  <c r="L159" i="1"/>
  <c r="L924" i="1"/>
  <c r="L1618" i="1"/>
  <c r="L914" i="1"/>
  <c r="L568" i="1"/>
  <c r="L466" i="1"/>
  <c r="L1321" i="1"/>
  <c r="L1434" i="1"/>
  <c r="L1327" i="1"/>
  <c r="L402" i="1"/>
  <c r="L347" i="1"/>
  <c r="L634" i="1"/>
  <c r="L1049" i="1"/>
  <c r="L1390" i="1"/>
  <c r="L244" i="1"/>
  <c r="L730" i="1"/>
  <c r="L1606" i="1"/>
  <c r="L617" i="1"/>
  <c r="L302" i="1"/>
  <c r="L948" i="1"/>
  <c r="L1490" i="1"/>
  <c r="L424" i="1"/>
  <c r="L1578" i="1"/>
  <c r="L1603" i="1"/>
  <c r="L391" i="1"/>
  <c r="L1377" i="1"/>
  <c r="L915" i="1"/>
  <c r="L857" i="1"/>
  <c r="L1439" i="1"/>
  <c r="L1209" i="1"/>
  <c r="L525" i="1"/>
  <c r="L36" i="1"/>
  <c r="L155" i="1"/>
  <c r="L92" i="1"/>
  <c r="L1532" i="1"/>
  <c r="L979" i="1"/>
  <c r="L1136" i="1"/>
  <c r="L1305" i="1"/>
  <c r="L1053" i="1"/>
  <c r="L447" i="1"/>
  <c r="L1215" i="1"/>
  <c r="L832" i="1"/>
  <c r="L233" i="1"/>
  <c r="L969" i="1"/>
  <c r="L1589" i="1"/>
  <c r="L337" i="1"/>
  <c r="L1533" i="1"/>
  <c r="L1634" i="1"/>
  <c r="L243" i="1"/>
  <c r="L1244" i="1"/>
  <c r="L385" i="1"/>
  <c r="L102" i="1"/>
  <c r="L264" i="1"/>
  <c r="L696" i="1"/>
  <c r="L1185" i="1"/>
  <c r="L28" i="1"/>
  <c r="L713" i="1"/>
  <c r="L849" i="1"/>
  <c r="L1227" i="1"/>
  <c r="L1469" i="1"/>
  <c r="L1548" i="1"/>
  <c r="L679" i="1"/>
  <c r="L660" i="1"/>
  <c r="L1406" i="1"/>
  <c r="L511" i="1"/>
  <c r="L17" i="1"/>
  <c r="L605" i="1"/>
  <c r="L135" i="1"/>
  <c r="L1608" i="1"/>
  <c r="L1302" i="1"/>
  <c r="L792" i="1"/>
  <c r="L1332" i="1"/>
  <c r="L970" i="1"/>
  <c r="L1167" i="1"/>
  <c r="L324" i="1"/>
  <c r="L156" i="1"/>
  <c r="L1223" i="1"/>
  <c r="L988" i="1"/>
  <c r="L579" i="1"/>
  <c r="L323" i="1"/>
  <c r="L768" i="1"/>
  <c r="L432" i="1"/>
  <c r="L490" i="1"/>
  <c r="L1365" i="1"/>
  <c r="L225" i="1"/>
  <c r="L491" i="1"/>
  <c r="L218" i="1"/>
  <c r="L746" i="1"/>
  <c r="L114" i="1"/>
  <c r="L1528" i="1"/>
  <c r="L1399" i="1"/>
  <c r="L221" i="1"/>
  <c r="L32" i="1"/>
  <c r="L100" i="1"/>
  <c r="L195" i="1"/>
  <c r="L929" i="1"/>
  <c r="L903" i="1"/>
  <c r="L1255" i="1"/>
  <c r="L1421" i="1"/>
  <c r="L1290" i="1"/>
  <c r="L49" i="1"/>
  <c r="L847" i="1"/>
  <c r="L1268" i="1"/>
  <c r="L197" i="1"/>
  <c r="L169" i="1"/>
  <c r="L1328" i="1"/>
  <c r="L1117" i="1"/>
  <c r="L325" i="1"/>
  <c r="L690" i="1"/>
  <c r="L1677" i="1"/>
  <c r="L715" i="1"/>
  <c r="L755" i="1"/>
  <c r="L1142" i="1"/>
  <c r="L425" i="1"/>
  <c r="L1427" i="1"/>
  <c r="L745" i="1"/>
  <c r="L200" i="1"/>
  <c r="L399" i="1"/>
  <c r="L958" i="1"/>
  <c r="L1495" i="1"/>
  <c r="L392" i="1"/>
  <c r="L697" i="1"/>
  <c r="L569" i="1"/>
  <c r="L867" i="1"/>
  <c r="L238" i="1"/>
  <c r="L1333" i="1"/>
  <c r="L1018" i="1"/>
  <c r="L1481" i="1"/>
  <c r="L1126" i="1"/>
  <c r="L303" i="1"/>
  <c r="L904" i="1"/>
  <c r="L449" i="1"/>
  <c r="L190" i="1"/>
  <c r="L1642" i="1"/>
  <c r="L708" i="1"/>
  <c r="L1337" i="1"/>
  <c r="L1273" i="1"/>
  <c r="L991" i="1"/>
  <c r="L352" i="1"/>
  <c r="L954" i="1"/>
  <c r="L320" i="1"/>
  <c r="L972" i="1"/>
  <c r="L194" i="1"/>
  <c r="L457" i="1"/>
  <c r="L237" i="1"/>
  <c r="L1213" i="1"/>
  <c r="L1649" i="1"/>
  <c r="L1352" i="1"/>
  <c r="L493" i="1"/>
  <c r="L710" i="1"/>
  <c r="L968" i="1"/>
  <c r="L629" i="1"/>
  <c r="L1260" i="1"/>
  <c r="L1324" i="1"/>
  <c r="L1345" i="1"/>
  <c r="L540" i="1"/>
  <c r="L519" i="1"/>
  <c r="L1281" i="1"/>
  <c r="L1160" i="1"/>
  <c r="L341" i="1"/>
  <c r="L1663" i="1"/>
  <c r="L1315" i="1"/>
  <c r="L815" i="1"/>
  <c r="L1032" i="1"/>
  <c r="L472" i="1"/>
  <c r="L1361" i="1"/>
  <c r="L515" i="1"/>
  <c r="L606" i="1"/>
  <c r="L1303" i="1"/>
  <c r="L475" i="1"/>
  <c r="L1432" i="1"/>
  <c r="L662" i="1"/>
  <c r="L884" i="1"/>
  <c r="L700" i="1"/>
  <c r="L1382" i="1"/>
  <c r="L580" i="1"/>
  <c r="L313" i="1"/>
  <c r="L1061" i="1"/>
  <c r="L246" i="1"/>
  <c r="L1586" i="1"/>
  <c r="L573" i="1"/>
  <c r="L642" i="1"/>
  <c r="L743" i="1"/>
  <c r="L1201" i="1"/>
  <c r="L1069" i="1"/>
  <c r="L1446" i="1"/>
  <c r="L91" i="1"/>
  <c r="L707" i="1"/>
  <c r="L735" i="1"/>
  <c r="L821" i="1"/>
  <c r="L329" i="1"/>
  <c r="L1090" i="1"/>
  <c r="L622" i="1"/>
  <c r="L600" i="1"/>
  <c r="L921" i="1"/>
  <c r="L1562" i="1"/>
  <c r="L1459" i="1"/>
  <c r="L1350" i="1"/>
  <c r="L1423" i="1"/>
  <c r="L912" i="1"/>
  <c r="L295" i="1"/>
  <c r="L354" i="1"/>
  <c r="L358" i="1"/>
  <c r="L1271" i="1"/>
  <c r="L688" i="1"/>
  <c r="L1652" i="1"/>
  <c r="L1570" i="1"/>
  <c r="L1484" i="1"/>
  <c r="L1584" i="1"/>
  <c r="L589" i="1"/>
  <c r="L1623" i="1"/>
  <c r="L1596" i="1"/>
  <c r="L458" i="1"/>
  <c r="L372" i="1"/>
  <c r="L773" i="1"/>
  <c r="L571" i="1"/>
  <c r="L1632" i="1"/>
  <c r="L1075" i="1"/>
  <c r="L150" i="1"/>
  <c r="L273" i="1"/>
  <c r="L995" i="1"/>
  <c r="L936" i="1"/>
  <c r="L802" i="1"/>
  <c r="L998" i="1"/>
  <c r="L1588" i="1"/>
  <c r="L845" i="1"/>
  <c r="L1491" i="1"/>
  <c r="L1646" i="1"/>
  <c r="L1575" i="1"/>
  <c r="L955" i="1"/>
  <c r="L25" i="1"/>
  <c r="L214" i="1"/>
  <c r="L752" i="1"/>
  <c r="L251" i="1"/>
  <c r="L939" i="1"/>
  <c r="L1571" i="1"/>
  <c r="L817" i="1"/>
  <c r="L96" i="1"/>
  <c r="L878" i="1"/>
  <c r="L1211" i="1"/>
  <c r="L1010" i="1"/>
  <c r="L807" i="1"/>
  <c r="L248" i="1"/>
  <c r="L242" i="1"/>
  <c r="L1667" i="1"/>
  <c r="L1590" i="1"/>
  <c r="L508" i="1"/>
  <c r="L163" i="1"/>
  <c r="L1020" i="1"/>
  <c r="L1162" i="1"/>
  <c r="L1536" i="1"/>
  <c r="L1485" i="1"/>
  <c r="L1613" i="1"/>
  <c r="L1519" i="1"/>
  <c r="L1239" i="1"/>
  <c r="L1193" i="1"/>
  <c r="L586" i="1"/>
  <c r="L1283" i="1"/>
  <c r="L1144" i="1"/>
  <c r="L29" i="1"/>
  <c r="L1664" i="1"/>
  <c r="L1313" i="1"/>
  <c r="L232" i="1"/>
  <c r="L468" i="1"/>
  <c r="L488" i="1"/>
  <c r="L646" i="1"/>
  <c r="L698" i="1"/>
  <c r="L216" i="1"/>
  <c r="L976" i="1"/>
  <c r="L55" i="1"/>
  <c r="L886" i="1"/>
  <c r="L804" i="1"/>
  <c r="L1351" i="1"/>
  <c r="L1408" i="1"/>
  <c r="L1284" i="1"/>
  <c r="L1073" i="1"/>
  <c r="L415" i="1"/>
  <c r="L1276" i="1"/>
  <c r="L256" i="1"/>
  <c r="L208" i="1"/>
  <c r="L469" i="1"/>
  <c r="L353" i="1"/>
  <c r="L1125" i="1"/>
  <c r="L766" i="1"/>
  <c r="L1615" i="1"/>
  <c r="L430" i="1"/>
  <c r="L1072" i="1"/>
  <c r="L1501" i="1"/>
  <c r="L241" i="1"/>
  <c r="L1471" i="1"/>
  <c r="L1280" i="1"/>
  <c r="L1638" i="1"/>
  <c r="L556" i="1"/>
  <c r="L1124" i="1"/>
  <c r="L371" i="1"/>
  <c r="L595" i="1"/>
  <c r="L585" i="1"/>
  <c r="L1216" i="1"/>
  <c r="L1568" i="1"/>
  <c r="L1212" i="1"/>
  <c r="L1639" i="1"/>
  <c r="L507" i="1"/>
  <c r="L1067" i="1"/>
  <c r="L433" i="1"/>
  <c r="L719" i="1"/>
  <c r="L1515" i="1"/>
  <c r="L986" i="1"/>
  <c r="L816" i="1"/>
  <c r="L479" i="1"/>
  <c r="L951" i="1"/>
  <c r="L1566" i="1"/>
  <c r="L837" i="1"/>
  <c r="L1248" i="1"/>
  <c r="L35" i="1"/>
  <c r="L322" i="1"/>
  <c r="L177" i="1"/>
  <c r="L440" i="1"/>
  <c r="L386" i="1"/>
  <c r="L1174" i="1"/>
  <c r="L1152" i="1"/>
  <c r="L1375" i="1"/>
  <c r="L1601" i="1"/>
  <c r="L1205" i="1"/>
  <c r="L1334" i="1"/>
  <c r="L928" i="1"/>
  <c r="L133" i="1"/>
  <c r="L829" i="1"/>
  <c r="L823" i="1"/>
  <c r="L121" i="1"/>
  <c r="L781" i="1"/>
  <c r="L297" i="1"/>
  <c r="L681" i="1"/>
  <c r="L551" i="1"/>
  <c r="L1502" i="1"/>
  <c r="L1381" i="1"/>
  <c r="L1091" i="1"/>
  <c r="L172" i="1"/>
  <c r="L1505" i="1"/>
  <c r="L452" i="1"/>
  <c r="L68" i="1"/>
  <c r="L791" i="1"/>
  <c r="L1104" i="1"/>
  <c r="L287" i="1"/>
  <c r="L189" i="1"/>
  <c r="L1435" i="1"/>
  <c r="L1384" i="1"/>
  <c r="L961" i="1"/>
  <c r="L1628" i="1"/>
  <c r="L623" i="1"/>
  <c r="L801" i="1"/>
  <c r="L578" i="1"/>
  <c r="L120" i="1"/>
  <c r="L95" i="1"/>
  <c r="L770" i="1"/>
  <c r="L481" i="1"/>
  <c r="L146" i="1"/>
  <c r="L824" i="1"/>
  <c r="L1149" i="1"/>
  <c r="L1605" i="1"/>
  <c r="L1360" i="1"/>
  <c r="L168" i="1"/>
  <c r="L712" i="1"/>
  <c r="L126" i="1"/>
  <c r="L741" i="1"/>
  <c r="L494" i="1"/>
  <c r="L21" i="1"/>
  <c r="L610" i="1"/>
  <c r="L441" i="1"/>
  <c r="L275" i="1"/>
  <c r="L1263" i="1"/>
  <c r="L784" i="1"/>
  <c r="L175" i="1"/>
  <c r="L378" i="1"/>
  <c r="L686" i="1"/>
  <c r="L188" i="1"/>
  <c r="L1128" i="1"/>
  <c r="L1074" i="1"/>
  <c r="L1139" i="1"/>
  <c r="L1624" i="1"/>
  <c r="L393" i="1"/>
  <c r="L633" i="1"/>
  <c r="L1175" i="1"/>
  <c r="L312" i="1"/>
  <c r="L603" i="1"/>
  <c r="L1653" i="1"/>
  <c r="L1534" i="1"/>
  <c r="L1022" i="1"/>
  <c r="L1537" i="1"/>
  <c r="L1551" i="1"/>
  <c r="L1574" i="1"/>
  <c r="L167" i="1"/>
  <c r="L1665" i="1"/>
  <c r="L1240" i="1"/>
  <c r="L639" i="1"/>
  <c r="L473" i="1"/>
  <c r="L261" i="1"/>
  <c r="L881" i="1"/>
  <c r="L106" i="1"/>
  <c r="L783" i="1"/>
  <c r="L1310" i="1"/>
  <c r="L1191" i="1"/>
  <c r="L1060" i="1"/>
  <c r="L1183" i="1"/>
  <c r="L239" i="1"/>
  <c r="L409" i="1"/>
  <c r="L510" i="1"/>
  <c r="L1404" i="1"/>
  <c r="L487" i="1"/>
  <c r="L1498" i="1"/>
  <c r="L128" i="1"/>
  <c r="L42" i="1"/>
  <c r="L434" i="1"/>
  <c r="L145" i="1"/>
  <c r="L818" i="1"/>
  <c r="L1535" i="1"/>
  <c r="L908" i="1"/>
  <c r="L570" i="1"/>
  <c r="L1099" i="1"/>
  <c r="L626" i="1"/>
  <c r="L1054" i="1"/>
  <c r="L621" i="1"/>
  <c r="L685" i="1"/>
  <c r="L1602" i="1"/>
  <c r="L1385" i="1"/>
  <c r="L1257" i="1"/>
  <c r="L1314" i="1"/>
  <c r="L129" i="1"/>
  <c r="L1238" i="1"/>
  <c r="L650" i="1"/>
  <c r="L416" i="1"/>
  <c r="L1358" i="1"/>
  <c r="L883" i="1"/>
  <c r="L1204" i="1"/>
  <c r="L1220" i="1"/>
  <c r="L43" i="1"/>
  <c r="L892" i="1"/>
  <c r="L414" i="1"/>
  <c r="L147" i="1"/>
  <c r="L1372" i="1"/>
  <c r="L406" i="1"/>
  <c r="L506" i="1"/>
  <c r="L839" i="1"/>
  <c r="L699" i="1"/>
  <c r="L977" i="1"/>
  <c r="L1259" i="1"/>
  <c r="L86" i="1"/>
  <c r="L1472" i="1"/>
  <c r="L330" i="1"/>
  <c r="L1493" i="1"/>
  <c r="L1306" i="1"/>
  <c r="L77" i="1"/>
  <c r="L702" i="1"/>
  <c r="L249" i="1"/>
  <c r="L1373" i="1"/>
  <c r="L1661" i="1"/>
  <c r="L692" i="1"/>
  <c r="L1045" i="1"/>
  <c r="L724" i="1"/>
  <c r="L1477" i="1"/>
  <c r="L1177" i="1"/>
  <c r="L1362" i="1"/>
  <c r="L1251" i="1"/>
  <c r="L1364" i="1"/>
  <c r="L24" i="1"/>
  <c r="L1295" i="1"/>
  <c r="L978" i="1"/>
  <c r="L950" i="1"/>
  <c r="L90" i="1"/>
  <c r="L1483" i="1"/>
  <c r="L492" i="1"/>
  <c r="L461" i="1"/>
  <c r="L1180" i="1"/>
  <c r="L1476" i="1"/>
  <c r="L446" i="1"/>
  <c r="L971" i="1"/>
  <c r="L22" i="1"/>
  <c r="L1567" i="1"/>
  <c r="L1300" i="1"/>
  <c r="L598" i="1"/>
  <c r="L274" i="1"/>
  <c r="L601" i="1"/>
  <c r="L293" i="1"/>
  <c r="L484" i="1"/>
  <c r="L272" i="1"/>
  <c r="L717" i="1"/>
  <c r="L591" i="1"/>
  <c r="L66" i="1"/>
  <c r="L26" i="1"/>
  <c r="L496" i="1"/>
  <c r="L740" i="1"/>
  <c r="L661" i="1"/>
  <c r="L294" i="1"/>
  <c r="L350" i="1"/>
  <c r="L1199" i="1"/>
  <c r="L142" i="1"/>
  <c r="L1409" i="1"/>
  <c r="L1070" i="1"/>
  <c r="L860" i="1"/>
  <c r="L417" i="1"/>
  <c r="L624" i="1"/>
  <c r="L1376" i="1"/>
  <c r="L1163" i="1"/>
  <c r="L1522" i="1"/>
  <c r="L160" i="1"/>
  <c r="L1312" i="1"/>
  <c r="L1387" i="1"/>
  <c r="L1425" i="1"/>
  <c r="L840" i="1"/>
  <c r="L1200" i="1"/>
  <c r="L1063" i="1"/>
  <c r="L1558" i="1"/>
  <c r="L1133" i="1"/>
  <c r="L124" i="1"/>
  <c r="L1582" i="1"/>
  <c r="L1607" i="1"/>
  <c r="L204" i="1"/>
  <c r="L1549" i="1"/>
  <c r="L1034" i="1"/>
  <c r="L1388" i="1"/>
  <c r="L565" i="1"/>
  <c r="L52" i="1"/>
  <c r="L632" i="1"/>
  <c r="L927" i="1"/>
  <c r="L270" i="1"/>
  <c r="L1231" i="1"/>
  <c r="L1097" i="1"/>
  <c r="L941" i="1"/>
  <c r="L554" i="1"/>
  <c r="L615" i="1"/>
  <c r="L872" i="1"/>
  <c r="L1274" i="1"/>
  <c r="L532" i="1"/>
  <c r="L1237" i="1"/>
  <c r="L922" i="1"/>
  <c r="L418" i="1"/>
  <c r="L1666" i="1"/>
  <c r="L890" i="1"/>
  <c r="L747" i="1"/>
  <c r="L203" i="1"/>
  <c r="L381" i="1"/>
  <c r="L181" i="1"/>
  <c r="L806" i="1"/>
  <c r="L1488" i="1"/>
  <c r="L1077" i="1"/>
  <c r="L659" i="1"/>
  <c r="L997" i="1"/>
  <c r="L1454" i="1"/>
  <c r="L684" i="1"/>
  <c r="L1524" i="1"/>
  <c r="L587" i="1"/>
  <c r="L1563" i="1"/>
  <c r="L346" i="1"/>
  <c r="L559" i="1"/>
  <c r="L956" i="1"/>
  <c r="L1319" i="1"/>
  <c r="L74" i="1"/>
  <c r="L357" i="1"/>
  <c r="L331" i="1"/>
  <c r="L891" i="1"/>
  <c r="L879" i="1"/>
  <c r="L1559" i="1"/>
  <c r="L1275" i="1"/>
  <c r="L67" i="1"/>
  <c r="L937" i="1"/>
  <c r="L1040" i="1"/>
  <c r="L1401" i="1"/>
  <c r="L834" i="1"/>
  <c r="L1025" i="1"/>
  <c r="L785" i="1"/>
  <c r="L1249" i="1"/>
  <c r="L1146" i="1"/>
  <c r="L1630" i="1"/>
  <c r="L174" i="1"/>
  <c r="L739" i="1"/>
  <c r="L107" i="1"/>
  <c r="L345" i="1"/>
  <c r="L1135" i="1"/>
  <c r="L470" i="1"/>
  <c r="L1000" i="1"/>
  <c r="L292" i="1"/>
  <c r="L974" i="1"/>
  <c r="L411" i="1"/>
  <c r="L201" i="1"/>
  <c r="L913" i="1"/>
  <c r="L1441" i="1"/>
  <c r="L514" i="1"/>
  <c r="L1465" i="1"/>
  <c r="L900" i="1"/>
  <c r="L1230" i="1"/>
  <c r="L474" i="1"/>
  <c r="L388" i="1"/>
  <c r="L161" i="1"/>
  <c r="L356" i="1"/>
  <c r="L1403" i="1"/>
  <c r="L705" i="1"/>
  <c r="L1095" i="1"/>
  <c r="L1245" i="1"/>
  <c r="L1087" i="1"/>
  <c r="L1132" i="1"/>
  <c r="L362" i="1"/>
  <c r="L1233" i="1"/>
  <c r="L227" i="1"/>
  <c r="L478" i="1"/>
  <c r="L1057" i="1"/>
  <c r="L1173" i="1"/>
  <c r="L136" i="1"/>
  <c r="L1083" i="1"/>
  <c r="L1036" i="1"/>
  <c r="L1052" i="1"/>
  <c r="L733" i="1"/>
  <c r="L339" i="1"/>
  <c r="L1016" i="1"/>
  <c r="L1134" i="1"/>
  <c r="L931" i="1"/>
  <c r="L856" i="1"/>
  <c r="L1289" i="1"/>
  <c r="L186" i="1"/>
  <c r="L104" i="1"/>
  <c r="L1247" i="1"/>
  <c r="L1547" i="1"/>
  <c r="L522" i="1"/>
  <c r="L1585" i="1"/>
  <c r="L108" i="1"/>
  <c r="L996" i="1"/>
  <c r="L1531" i="1"/>
  <c r="L1206" i="1"/>
  <c r="L567" i="1"/>
  <c r="L861" i="1"/>
  <c r="L152" i="1"/>
  <c r="L721" i="1"/>
  <c r="L1499" i="1"/>
  <c r="L81" i="1"/>
  <c r="L810" i="1"/>
  <c r="L1089" i="1"/>
  <c r="L1141" i="1"/>
  <c r="L1301" i="1"/>
  <c r="L535" i="1"/>
  <c r="L720" i="1"/>
  <c r="L390" i="1"/>
  <c r="L1307" i="1"/>
  <c r="L504" i="1"/>
  <c r="L144" i="1"/>
  <c r="L1027" i="1"/>
  <c r="L873" i="1"/>
  <c r="L240" i="1"/>
  <c r="L1517" i="1"/>
  <c r="L575" i="1"/>
  <c r="L672" i="1"/>
  <c r="L1028" i="1"/>
  <c r="L143" i="1"/>
  <c r="L889" i="1"/>
  <c r="L1287" i="1"/>
  <c r="L33" i="1"/>
  <c r="L375" i="1"/>
  <c r="L1292" i="1"/>
  <c r="L1657" i="1"/>
  <c r="L1329" i="1"/>
  <c r="L419" i="1"/>
  <c r="L1366" i="1"/>
  <c r="L1234" i="1"/>
  <c r="L1277" i="1"/>
  <c r="L1282" i="1"/>
  <c r="L285" i="1"/>
  <c r="L1526" i="1"/>
  <c r="L170" i="1"/>
  <c r="L127" i="1"/>
  <c r="L1619" i="1"/>
  <c r="L217" i="1"/>
  <c r="L1668" i="1"/>
  <c r="L528" i="1"/>
  <c r="L69" i="1"/>
  <c r="L1442" i="1"/>
  <c r="L704" i="1"/>
  <c r="L132" i="1"/>
  <c r="L1261" i="1"/>
  <c r="L1085" i="1"/>
  <c r="L1402" i="1"/>
  <c r="L166" i="1"/>
  <c r="L539" i="1"/>
  <c r="L1165" i="1"/>
  <c r="L444" i="1"/>
  <c r="L778" i="1"/>
  <c r="L1115" i="1"/>
  <c r="L1660" i="1"/>
  <c r="L171" i="1"/>
  <c r="L376" i="1"/>
  <c r="L1105" i="1"/>
  <c r="L123" i="1"/>
  <c r="L911" i="1"/>
  <c r="L1241" i="1"/>
  <c r="L1473" i="1"/>
  <c r="L1123" i="1"/>
  <c r="L61" i="1"/>
  <c r="L940" i="1"/>
  <c r="L476" i="1"/>
  <c r="L545" i="1"/>
  <c r="L1386" i="1"/>
  <c r="L369" i="1"/>
  <c r="L405" i="1"/>
  <c r="L1056" i="1"/>
  <c r="L139" i="1"/>
  <c r="L831" i="1"/>
  <c r="L887" i="1"/>
  <c r="L779" i="1"/>
  <c r="L413" i="1"/>
  <c r="L959" i="1"/>
  <c r="L1224" i="1"/>
  <c r="L640" i="1"/>
  <c r="L38" i="1"/>
  <c r="L1572" i="1"/>
  <c r="L869" i="1"/>
  <c r="L517" i="1"/>
  <c r="L131" i="1"/>
  <c r="L1127" i="1"/>
  <c r="L1311" i="1"/>
  <c r="L299" i="1"/>
  <c r="L582" i="1"/>
  <c r="L982" i="1"/>
  <c r="L992" i="1"/>
  <c r="L463" i="1"/>
  <c r="L1051" i="1"/>
  <c r="L1296" i="1"/>
  <c r="L1041" i="1"/>
  <c r="L894" i="1"/>
  <c r="L153" i="1"/>
  <c r="L1050" i="1"/>
  <c r="L1037" i="1"/>
  <c r="L722" i="1"/>
  <c r="L223" i="1"/>
  <c r="L19" i="1"/>
  <c r="L141" i="1"/>
  <c r="L1604" i="1"/>
  <c r="L222" i="1"/>
  <c r="L1102" i="1"/>
  <c r="L1428" i="1"/>
  <c r="L56" i="1"/>
  <c r="L775" i="1"/>
  <c r="L771" i="1"/>
  <c r="L94" i="1"/>
  <c r="L1573" i="1"/>
  <c r="L1673" i="1"/>
  <c r="L852" i="1"/>
  <c r="L653" i="1"/>
  <c r="L548" i="1"/>
  <c r="L1510" i="1"/>
  <c r="L1035" i="1"/>
  <c r="L462" i="1"/>
  <c r="L1348" i="1"/>
  <c r="L1656" i="1"/>
  <c r="L1412" i="1"/>
  <c r="L572" i="1"/>
  <c r="L520" i="1"/>
  <c r="L1330" i="1"/>
  <c r="L649" i="1"/>
  <c r="L658" i="1"/>
  <c r="L50" i="1"/>
  <c r="L711" i="1"/>
  <c r="L1079" i="1"/>
  <c r="L435" i="1"/>
  <c r="L304" i="1"/>
  <c r="L620" i="1"/>
  <c r="L1356" i="1"/>
  <c r="L1254" i="1"/>
  <c r="L403" i="1"/>
  <c r="L448" i="1"/>
  <c r="L51" i="1"/>
  <c r="L543" i="1"/>
  <c r="L1635" i="1"/>
  <c r="L1561" i="1"/>
  <c r="L250" i="1"/>
  <c r="L39" i="1"/>
  <c r="L1480" i="1"/>
  <c r="L87" i="1"/>
  <c r="L138" i="1"/>
  <c r="L262" i="1"/>
  <c r="L298" i="1"/>
  <c r="L790" i="1"/>
  <c r="L1186" i="1"/>
  <c r="L1098" i="1"/>
  <c r="L1019" i="1"/>
  <c r="L1266" i="1"/>
  <c r="L1513" i="1"/>
  <c r="L822" i="1"/>
  <c r="L663" i="1"/>
  <c r="L1438" i="1"/>
  <c r="L1147" i="1"/>
  <c r="L1023" i="1"/>
  <c r="L1400" i="1"/>
  <c r="L1161" i="1"/>
  <c r="L1419" i="1"/>
  <c r="L809" i="1"/>
  <c r="L805" i="1"/>
  <c r="L1179" i="1"/>
  <c r="L880" i="1"/>
  <c r="L1636" i="1"/>
  <c r="L758" i="1"/>
  <c r="L557" i="1"/>
  <c r="L1641" i="1"/>
  <c r="L335" i="1"/>
  <c r="L550" i="1"/>
  <c r="L536" i="1"/>
  <c r="L1520" i="1"/>
  <c r="L70" i="1"/>
  <c r="L1320" i="1"/>
  <c r="L753" i="1"/>
  <c r="L400" i="1"/>
  <c r="L183" i="1"/>
  <c r="L355" i="1"/>
  <c r="L647" i="1"/>
  <c r="L326" i="1" l="1"/>
</calcChain>
</file>

<file path=xl/sharedStrings.xml><?xml version="1.0" encoding="utf-8"?>
<sst xmlns="http://schemas.openxmlformats.org/spreadsheetml/2006/main" count="6784" uniqueCount="3500">
  <si>
    <t>RELAÇÃO MENSAL DOS EMPREGADOS COM AS RESPECTIVAS REMUNERAÇÕES</t>
  </si>
  <si>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</si>
  <si>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</si>
  <si>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</si>
  <si>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</si>
  <si>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</si>
  <si>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</si>
  <si>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</si>
  <si>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</si>
  <si>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</si>
  <si>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</si>
  <si>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</si>
  <si>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</si>
  <si>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</si>
  <si>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</si>
  <si>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</si>
  <si>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</si>
  <si>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</si>
  <si>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</si>
  <si>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</si>
  <si>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</si>
  <si>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Fisioterapeuta</t>
  </si>
  <si>
    <t>Adriana Borba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</si>
  <si>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</si>
  <si>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</si>
  <si>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</si>
  <si>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</si>
  <si>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</si>
  <si>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Pinto Fernandes</t>
  </si>
  <si>
    <t>Adriana Ribeiro Mesquita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</si>
  <si>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</si>
  <si>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</si>
  <si>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</si>
  <si>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</si>
  <si>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</si>
  <si>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</si>
  <si>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</si>
  <si>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</si>
  <si>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Aelson Caetano De Souza</t>
  </si>
  <si>
    <t>Tecnico Administrativo II</t>
  </si>
  <si>
    <t>Agostinho Abecassis Mendes</t>
  </si>
  <si>
    <t>Aide Alves Pereira</t>
  </si>
  <si>
    <t>Alania Vieira Faleiro</t>
  </si>
  <si>
    <t>Alany Oliveira Batista</t>
  </si>
  <si>
    <t>Aldair Montagnini Neto</t>
  </si>
  <si>
    <t>Analista Treinamento Pl</t>
  </si>
  <si>
    <t>Auxiliar Farmacia</t>
  </si>
  <si>
    <t>Alessandra De Araujo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</si>
  <si>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</si>
  <si>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</si>
  <si>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</si>
  <si>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</si>
  <si>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</si>
  <si>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Alexandre Antunes Vieira</t>
  </si>
  <si>
    <t>Alexsandro Barroso Pantoja</t>
  </si>
  <si>
    <t>Alexsandro Torres Da Silva</t>
  </si>
  <si>
    <t>Aline Cardoso Dos Santos</t>
  </si>
  <si>
    <t>Aline Chagas Portela</t>
  </si>
  <si>
    <t>Aline Cristina De Oliveira</t>
  </si>
  <si>
    <t>Mensageiro</t>
  </si>
  <si>
    <t>Aline De Oliveira Freitas</t>
  </si>
  <si>
    <t>Aline Jane Sousa Baiao</t>
  </si>
  <si>
    <t>Alline Cabral Dos Santos</t>
  </si>
  <si>
    <t>Alline Teixeira De Carvalho</t>
  </si>
  <si>
    <t>Alterci Santana De Fontes</t>
  </si>
  <si>
    <t>Aluizio Ferreira Ribeiro</t>
  </si>
  <si>
    <t>Amanda De Sousa Moreno</t>
  </si>
  <si>
    <t>Amanda Devequi Da Costa</t>
  </si>
  <si>
    <t>Amanda Dos Santos Alves</t>
  </si>
  <si>
    <t>Amanda Freitas Gomes</t>
  </si>
  <si>
    <t>Fisioterapeuta Referencia</t>
  </si>
  <si>
    <t>Amanda Pedroso Goncalves</t>
  </si>
  <si>
    <t>Amelia Maria De Jesus</t>
  </si>
  <si>
    <t>Ana Carolina Pereira De Jesus</t>
  </si>
  <si>
    <t>Ana Carolina Sulino Martins</t>
  </si>
  <si>
    <t>Ana Caroline Rabelo De Sousa</t>
  </si>
  <si>
    <t>Ana Clara Cavalcante Silva</t>
  </si>
  <si>
    <t>Ana Claudia De Farias Teixeira</t>
  </si>
  <si>
    <t>Ana Claudia Lopes Queiroz</t>
  </si>
  <si>
    <t>Ana Cleide Da Silva Farias</t>
  </si>
  <si>
    <t>Ana Cristina Damasio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</si>
  <si>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</si>
  <si>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</si>
  <si>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</si>
  <si>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</si>
  <si>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</si>
  <si>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</si>
  <si>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</si>
  <si>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</si>
  <si>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Analista Laboratorio Pl</t>
  </si>
  <si>
    <t>Ana Lullia Calixto Vaz</t>
  </si>
  <si>
    <t>Ana Maria Beira De Assuncao</t>
  </si>
  <si>
    <t>Ana Marta Nogueira</t>
  </si>
  <si>
    <t>Ana Nunes Miranda</t>
  </si>
  <si>
    <t>Nutricionista Pl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</si>
  <si>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</si>
  <si>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</si>
  <si>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</si>
  <si>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</si>
  <si>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</si>
  <si>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</si>
  <si>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</si>
  <si>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</si>
  <si>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</si>
  <si>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</si>
  <si>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</si>
  <si>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</si>
  <si>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Ferreira Adorno</t>
  </si>
  <si>
    <t>Andressa Pujol Belchior Silva</t>
  </si>
  <si>
    <t>Nutricionista Sr</t>
  </si>
  <si>
    <t>Andrielle Soares De Souza</t>
  </si>
  <si>
    <t>Angelina Ferreira Brito</t>
  </si>
  <si>
    <t>Angie Leeming Sias Fernandez</t>
  </si>
  <si>
    <t>Anilvia Francisco Costa</t>
  </si>
  <si>
    <t>Anna Carolina Lima Silva Rodrigues</t>
  </si>
  <si>
    <t>Anna Lucya Nardes De Paiva</t>
  </si>
  <si>
    <t>Anna Paula Rodrigues</t>
  </si>
  <si>
    <t>Anna Paulla Sousa De Carvalho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</si>
  <si>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</si>
  <si>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</si>
  <si>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</si>
  <si>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</si>
  <si>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</si>
  <si>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Darliane Aguiar Portela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</si>
  <si>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</si>
  <si>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</si>
  <si>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</si>
  <si>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</si>
  <si>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</si>
  <si>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</si>
  <si>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</si>
  <si>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Farmaceutico Pl</t>
  </si>
  <si>
    <t>Aparecida Selma Matias Gomes</t>
  </si>
  <si>
    <t>Apolenice Freitas Melicio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</si>
  <si>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</si>
  <si>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</si>
  <si>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</si>
  <si>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</si>
  <si>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</si>
  <si>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</si>
  <si>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</si>
  <si>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Arlete Esteves Pinto</t>
  </si>
  <si>
    <t>Arlete Firmes Consisano</t>
  </si>
  <si>
    <t>Arthur Da Silva Silveira</t>
  </si>
  <si>
    <t>Augusto Miguel Alves Rosa</t>
  </si>
  <si>
    <t>Auriane Lopes Camargo</t>
  </si>
  <si>
    <t>Barbara Adrielle Martins Dos Santos Pere</t>
  </si>
  <si>
    <t>Barbara Gabriella Goncalves Silva</t>
  </si>
  <si>
    <t>Nutricionista Jr</t>
  </si>
  <si>
    <t>Beatriz De Jesus Silva</t>
  </si>
  <si>
    <t>Beatriz Donca Candida Dos Santos</t>
  </si>
  <si>
    <t>Benigno Batista Alves Junior</t>
  </si>
  <si>
    <t>Bianca Ferreira Brito</t>
  </si>
  <si>
    <t>Brenda Evelyn Soares Gomes</t>
  </si>
  <si>
    <t>Brenda Gomes Silva</t>
  </si>
  <si>
    <t>Brenda Maria Alves</t>
  </si>
  <si>
    <t>Brenner Dias Rocha</t>
  </si>
  <si>
    <t>Bruna Alves Ferreira</t>
  </si>
  <si>
    <t>Bruna Hevelyn Pereira Paneago</t>
  </si>
  <si>
    <t>Analista Financeiro Jr</t>
  </si>
  <si>
    <t>Analista Faturamento Jr</t>
  </si>
  <si>
    <t>Brunna Emanuelly Goncalves Ferreira</t>
  </si>
  <si>
    <t>Bruno Assennato Martins Bueno Chiles</t>
  </si>
  <si>
    <t>Bruno Cardoso Vieira Macedo</t>
  </si>
  <si>
    <t>Bruno Cruz E Silva</t>
  </si>
  <si>
    <t>Bruno Vinicius Ribeiro</t>
  </si>
  <si>
    <t>Coordenador Farmacia</t>
  </si>
  <si>
    <t>Caio Daniel Ferreira Cipriano</t>
  </si>
  <si>
    <t>Psicologo Pl</t>
  </si>
  <si>
    <t>Camila Dos Santos Vieira</t>
  </si>
  <si>
    <t>Camila Mendes Soares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</si>
  <si>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</si>
  <si>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</si>
  <si>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</si>
  <si>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</si>
  <si>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</si>
  <si>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</si>
  <si>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</si>
  <si>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</si>
  <si>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</si>
  <si>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</si>
  <si>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</si>
  <si>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</si>
  <si>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Matheus Pierson Colares</t>
  </si>
  <si>
    <t>Carlos Renato Bonifacio Ferreira</t>
  </si>
  <si>
    <t>Carlos Rodrigues De Almeida</t>
  </si>
  <si>
    <t>Caroline Amaral</t>
  </si>
  <si>
    <t>Caroline Gomes Siqueira</t>
  </si>
  <si>
    <t>Caroline Silva Pedrosa</t>
  </si>
  <si>
    <t>Cassia Da Rocha Silva</t>
  </si>
  <si>
    <t>Cassia Ellen Sousa Lima</t>
  </si>
  <si>
    <t>Cassia Pereira Furtado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</si>
  <si>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</si>
  <si>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</si>
  <si>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</si>
  <si>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</si>
  <si>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</si>
  <si>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</si>
  <si>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Cheila Santos Coelho</t>
  </si>
  <si>
    <t>Assistente Faturamento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</si>
  <si>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</si>
  <si>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</si>
  <si>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</si>
  <si>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</si>
  <si>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</si>
  <si>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</si>
  <si>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</si>
  <si>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</si>
  <si>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Cleide Rodrigues Da Silva</t>
  </si>
  <si>
    <t>Cleomara Souto Maia</t>
  </si>
  <si>
    <t>Cleonice Rodrigues David De Sousa</t>
  </si>
  <si>
    <t>Cleub Dos Santos</t>
  </si>
  <si>
    <t>Cleucy Vieira Gomes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</si>
  <si>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</si>
  <si>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</si>
  <si>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</si>
  <si>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</si>
  <si>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</si>
  <si>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</si>
  <si>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</si>
  <si>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Rodrigues Couto</t>
  </si>
  <si>
    <t>Coordenador Enfermagem CP</t>
  </si>
  <si>
    <t>Cristiane Vieira Rodrigues</t>
  </si>
  <si>
    <t>Cristiano Martins Soares</t>
  </si>
  <si>
    <t>Cristina Alves Xavier Bahia</t>
  </si>
  <si>
    <t>Cristina Carvalho Povoa Fernandes De Oli</t>
  </si>
  <si>
    <t>Daiane Costa Da Cunha</t>
  </si>
  <si>
    <t>Daiane Pereira Da Silva</t>
  </si>
  <si>
    <t>Daiane Pereira Dos Santos</t>
  </si>
  <si>
    <t>Daiane Vieira Lopes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</si>
  <si>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</si>
  <si>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</si>
  <si>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</si>
  <si>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</si>
  <si>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</si>
  <si>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</si>
  <si>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</si>
  <si>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</si>
  <si>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Aprendiz</t>
  </si>
  <si>
    <t>Daniela Nascimento De Jesus</t>
  </si>
  <si>
    <t>Daniela Paula Da Silva</t>
  </si>
  <si>
    <t>Danielle Goncalves De Oliveira</t>
  </si>
  <si>
    <t>Danielle Ribeiro Ramalho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</si>
  <si>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</si>
  <si>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</si>
  <si>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</si>
  <si>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</si>
  <si>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</si>
  <si>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Dayane Silva Dos Anjos</t>
  </si>
  <si>
    <t>Debora Barroso Do Nascimento</t>
  </si>
  <si>
    <t>Tecnico Nutricao</t>
  </si>
  <si>
    <t>Debora Leandro Silva</t>
  </si>
  <si>
    <t>Deborah Valeria Silva</t>
  </si>
  <si>
    <t>Farmaceutico Jr</t>
  </si>
  <si>
    <t>Delice Da Cruz Miglionico</t>
  </si>
  <si>
    <t>Delton Magalhaes Coimbra Filho</t>
  </si>
  <si>
    <t>Denise Alves Rego</t>
  </si>
  <si>
    <t>Deurivan Ferreira Da Silva Soares</t>
  </si>
  <si>
    <t>Deuzilene Vieira Da Luz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</si>
  <si>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</si>
  <si>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</si>
  <si>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</si>
  <si>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</si>
  <si>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</si>
  <si>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</si>
  <si>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</si>
  <si>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</si>
  <si>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</si>
  <si>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</si>
  <si>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</si>
  <si>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</si>
  <si>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</si>
  <si>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</si>
  <si>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Dyule Cristina Silva Aires</t>
  </si>
  <si>
    <t>Edilene Moraes Pereira</t>
  </si>
  <si>
    <t>Edilson De Sousa Teixeira</t>
  </si>
  <si>
    <t>Edimar De Jesus Da Silva</t>
  </si>
  <si>
    <t>Edimar Pereira Da Rocha</t>
  </si>
  <si>
    <t>Edinea Neiva Fogia</t>
  </si>
  <si>
    <t>Edivan Rodrigues Da Silva</t>
  </si>
  <si>
    <t>Edmara Campos Rocha Pereira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</si>
  <si>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</si>
  <si>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</si>
  <si>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</si>
  <si>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</si>
  <si>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</si>
  <si>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</si>
  <si>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</si>
  <si>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</si>
  <si>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</si>
  <si>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</si>
  <si>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</si>
  <si>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</si>
  <si>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</si>
  <si>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Elbany De Mendonca De Oliveira</t>
  </si>
  <si>
    <t>Elen Cristine Da Silva Martins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</si>
  <si>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</si>
  <si>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</si>
  <si>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</si>
  <si>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</si>
  <si>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</si>
  <si>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</si>
  <si>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Ferreira Guida</t>
  </si>
  <si>
    <t>Eliane Lopes Silva</t>
  </si>
  <si>
    <t>Elias Da Cruz Silva</t>
  </si>
  <si>
    <t>Elias Ramos Lopes</t>
  </si>
  <si>
    <t>Elienai Barros Dos Santos</t>
  </si>
  <si>
    <t>Eliene Neres Costa</t>
  </si>
  <si>
    <t>Eliete Maria Neves</t>
  </si>
  <si>
    <t>Elieth Moura Dos Santos</t>
  </si>
  <si>
    <t>Elisangela Castro Magalhaes</t>
  </si>
  <si>
    <t>Elisangela Gomes</t>
  </si>
  <si>
    <t>Elisia Barbosa Leal Magalhaes</t>
  </si>
  <si>
    <t>Elizabeth Caetano</t>
  </si>
  <si>
    <t>Elizete De Oliveira Reis</t>
  </si>
  <si>
    <t>Ellem Fatima Gomes</t>
  </si>
  <si>
    <t>Eloides Alves Pereira</t>
  </si>
  <si>
    <t>Elza Maria Ortiz</t>
  </si>
  <si>
    <t>Emilly Emiko Ogasawara</t>
  </si>
  <si>
    <t>Biomedico Jr CP</t>
  </si>
  <si>
    <t>Ercilia Brito Aguiar</t>
  </si>
  <si>
    <t>Erica De Oliveira Rocha De Souza</t>
  </si>
  <si>
    <t>Erica Mayane Holanda Santos Carvalho</t>
  </si>
  <si>
    <t>Esmeraldo Pereira De Carvalho Neto</t>
  </si>
  <si>
    <t>Estefany Alves De Oliveira</t>
  </si>
  <si>
    <t>Eulina Fernandes Pereira</t>
  </si>
  <si>
    <t>Euller Cunha Figueiredo Machado</t>
  </si>
  <si>
    <t>Eva Maria Lopes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</si>
  <si>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</si>
  <si>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</si>
  <si>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</si>
  <si>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</si>
  <si>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</si>
  <si>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</si>
  <si>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Lopes Fernandes Godoi</t>
  </si>
  <si>
    <t>Fabricio Da Paixao Goncalves Pinto</t>
  </si>
  <si>
    <t>Fabricio Nepomuceno Dias</t>
  </si>
  <si>
    <t>Fatima Rayanne Gomes Portela</t>
  </si>
  <si>
    <t>Fausto Silva Alves</t>
  </si>
  <si>
    <t>Lider Farmácia</t>
  </si>
  <si>
    <t>Felipe Guilhermino Dos Santos</t>
  </si>
  <si>
    <t>Analista Sistemas Sr</t>
  </si>
  <si>
    <t>Felippe Araujo De Castro</t>
  </si>
  <si>
    <t>Felisa Erica Fernandez Yturre</t>
  </si>
  <si>
    <t>Fernanda Alves Carvalho</t>
  </si>
  <si>
    <t>Fernanda Barbara Da Silva Teixeira</t>
  </si>
  <si>
    <t>Fernanda De Almeida Dourado</t>
  </si>
  <si>
    <t>Fernanda De Sousa Carvalho Barbosa</t>
  </si>
  <si>
    <t>Fernanda Megda Soares</t>
  </si>
  <si>
    <t>Fernanda Rogelina Carneiro Borges</t>
  </si>
  <si>
    <t>Lactarista</t>
  </si>
  <si>
    <t>Fernanda Vieira Araujo</t>
  </si>
  <si>
    <t>Fernando Da Silva Barbosa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</si>
  <si>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</si>
  <si>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</si>
  <si>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</si>
  <si>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</si>
  <si>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</si>
  <si>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</si>
  <si>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</si>
  <si>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</si>
  <si>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</si>
  <si>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</si>
  <si>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Rosineide Vieira Lima</t>
  </si>
  <si>
    <t>Francisca Suse Dias Dos Santos</t>
  </si>
  <si>
    <t>Francisco Josevaldo Da Silva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</si>
  <si>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</si>
  <si>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</si>
  <si>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</si>
  <si>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</si>
  <si>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</si>
  <si>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</si>
  <si>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</si>
  <si>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</si>
  <si>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</si>
  <si>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</si>
  <si>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</si>
  <si>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</si>
  <si>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</si>
  <si>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</si>
  <si>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</si>
  <si>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</si>
  <si>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</si>
  <si>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</si>
  <si>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Gabriella Carvalho Ribeiro Barbosa</t>
  </si>
  <si>
    <t>Gabrielle Linares De Oliveira</t>
  </si>
  <si>
    <t>Gabrielly Santos Freitas</t>
  </si>
  <si>
    <t>Gabriely Fernandes Vila</t>
  </si>
  <si>
    <t>Gabriely Messias Castro</t>
  </si>
  <si>
    <t>Gabryella Alves De Assis Oliveira</t>
  </si>
  <si>
    <t>Gabryella Teixeira Dos Santos</t>
  </si>
  <si>
    <t>Geany Cristine Souza Silva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</si>
  <si>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</si>
  <si>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</si>
  <si>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</si>
  <si>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</si>
  <si>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</si>
  <si>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Geovanna Pontes</t>
  </si>
  <si>
    <t>Gessy Da Conceicao Santos</t>
  </si>
  <si>
    <t>Gilmaete Alves Leandro</t>
  </si>
  <si>
    <t>Gilvan Pereira De Souza</t>
  </si>
  <si>
    <t>Giovanna Garcia Costa Lima</t>
  </si>
  <si>
    <t>Giovanna Martins Cardoso</t>
  </si>
  <si>
    <t>Giovanna Samahra Dos Santos Oliveira</t>
  </si>
  <si>
    <t>Giselle Carolina Sampaio Ludovico</t>
  </si>
  <si>
    <t>Gislene Marques Da Costa</t>
  </si>
  <si>
    <t>Gleiciane Cabral Alves</t>
  </si>
  <si>
    <t>Gleyle Conceicao Dalmacio Teixeira</t>
  </si>
  <si>
    <t>Graciele Santos Machado</t>
  </si>
  <si>
    <t>Grazianne Leite Barros Portilho</t>
  </si>
  <si>
    <t>Grazielle Aparecida Pereira Lima Dias</t>
  </si>
  <si>
    <t>Greice Aparecida Barros</t>
  </si>
  <si>
    <t>Guilherme Alves Leao</t>
  </si>
  <si>
    <t>Coordenador Medico CP</t>
  </si>
  <si>
    <t>Guilherme Henrique Alves Dos Reis</t>
  </si>
  <si>
    <t>Analista Dados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</si>
  <si>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</si>
  <si>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</si>
  <si>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</si>
  <si>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</si>
  <si>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</si>
  <si>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</si>
  <si>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Helen Cristian Marques Tomaz</t>
  </si>
  <si>
    <t>Helikeny Teles Bispo</t>
  </si>
  <si>
    <t>Hellen Cristina Viana Da Silva</t>
  </si>
  <si>
    <t>Hellen Cristine Silva</t>
  </si>
  <si>
    <t>Heloisa Aparecida Martins</t>
  </si>
  <si>
    <t>Herica Cruvinel Alves</t>
  </si>
  <si>
    <t>Analista Suporte Pl</t>
  </si>
  <si>
    <t>Hildenir Martins Dos Reis Santos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</si>
  <si>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</si>
  <si>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</si>
  <si>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</si>
  <si>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</si>
  <si>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</si>
  <si>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</si>
  <si>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</si>
  <si>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</si>
  <si>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Ilma Caldeira Moreira</t>
  </si>
  <si>
    <t>Ines Pereira Alves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</si>
  <si>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</si>
  <si>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</si>
  <si>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</si>
  <si>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</si>
  <si>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</si>
  <si>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</si>
  <si>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Isabela Lorrane Alves Barbosa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</si>
  <si>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</si>
  <si>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</si>
  <si>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</si>
  <si>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</si>
  <si>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</si>
  <si>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</si>
  <si>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</si>
  <si>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Israel Silva Melo Junior</t>
  </si>
  <si>
    <t>Ivana Guimarães Nunes</t>
  </si>
  <si>
    <t>Ivaneide De Jesus Santos</t>
  </si>
  <si>
    <t>Ivany Dias Santos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</si>
  <si>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</si>
  <si>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</si>
  <si>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</si>
  <si>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</si>
  <si>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</si>
  <si>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</si>
  <si>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</si>
  <si>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</si>
  <si>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</si>
  <si>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</si>
  <si>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Francisco Pinheiro Marcal</t>
  </si>
  <si>
    <t>Janaina De Holanda Costa</t>
  </si>
  <si>
    <t>Janaina Lima Silva</t>
  </si>
  <si>
    <t>Jane Dos Santos Ribeiro Soares</t>
  </si>
  <si>
    <t>Janiele Alexandre Da Silva</t>
  </si>
  <si>
    <t>Jeniffer Bianca De Sena Ferreira Leao</t>
  </si>
  <si>
    <t>Jessica Garcia Goncalves</t>
  </si>
  <si>
    <t>Jessica Karolina Matias De Jesus</t>
  </si>
  <si>
    <t>Jessy Mikaelly Goncalves Ferro</t>
  </si>
  <si>
    <t>Jessyca Campos Martins</t>
  </si>
  <si>
    <t>Jhenyfer Aline Alves</t>
  </si>
  <si>
    <t>Jheylla Nicolle Alves Quixabeira</t>
  </si>
  <si>
    <t>Jhonatan Soares Nascimento</t>
  </si>
  <si>
    <t>Jhonathan Neto Dos Santos</t>
  </si>
  <si>
    <t>Joana Abadia Borges</t>
  </si>
  <si>
    <t>Joana Paula Almeida Silva</t>
  </si>
  <si>
    <t>Joao De Moura Marques Junior</t>
  </si>
  <si>
    <t>Joao Gabriel Leandro Campos</t>
  </si>
  <si>
    <t>Joao Gabriel Souza Pires</t>
  </si>
  <si>
    <t>Joao Paulo Chaveiro</t>
  </si>
  <si>
    <t>Joao Victor De Oliveira E Silva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</si>
  <si>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</si>
  <si>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</si>
  <si>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</si>
  <si>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</si>
  <si>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</si>
  <si>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Jonatha Polleza Arcelino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</si>
  <si>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</si>
  <si>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</si>
  <si>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</si>
  <si>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</si>
  <si>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</si>
  <si>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</si>
  <si>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</si>
  <si>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</si>
  <si>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</si>
  <si>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</si>
  <si>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</si>
  <si>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</si>
  <si>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</si>
  <si>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</si>
  <si>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</si>
  <si>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</si>
  <si>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</si>
  <si>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</si>
  <si>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</si>
  <si>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</si>
  <si>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</si>
  <si>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Juary Gomes Dos Santos</t>
  </si>
  <si>
    <t>Jucemira Batista Machado</t>
  </si>
  <si>
    <t>Jucivan Anderson Silva Souza</t>
  </si>
  <si>
    <t>Jucylene Campelo Faria</t>
  </si>
  <si>
    <t>Juliana Pires Camargo Ferreira Rosa</t>
  </si>
  <si>
    <t>Juliana Quintanilha Faustino</t>
  </si>
  <si>
    <t>Coordenador Facilities</t>
  </si>
  <si>
    <t>Juliana Santana Rodrigues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</si>
  <si>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</si>
  <si>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</si>
  <si>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</si>
  <si>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</si>
  <si>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</si>
  <si>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</si>
  <si>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</si>
  <si>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</si>
  <si>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</si>
  <si>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</si>
  <si>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</si>
  <si>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</si>
  <si>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</si>
  <si>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</si>
  <si>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</si>
  <si>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</si>
  <si>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</si>
  <si>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</si>
  <si>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</si>
  <si>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Ferreira Silva</t>
  </si>
  <si>
    <t>Karolina Duarte Junqueira Beltrao</t>
  </si>
  <si>
    <t>Karoline Oliveira Goncalves Rosa</t>
  </si>
  <si>
    <t>Katiane Chagas Fernandes</t>
  </si>
  <si>
    <t>Katiane Da Silva Porto Souza</t>
  </si>
  <si>
    <t>Katiany Lopes Batista</t>
  </si>
  <si>
    <t>Katyussia Ferreira Almeida</t>
  </si>
  <si>
    <t>Kayque Alves Miranda</t>
  </si>
  <si>
    <t>Keila Alves De Sousa</t>
  </si>
  <si>
    <t>Keila Fernanda Vieira De Sousa</t>
  </si>
  <si>
    <t>Keilane Carvalho Dos Santos</t>
  </si>
  <si>
    <t>Kelly Christyne Rodrigues Menezes</t>
  </si>
  <si>
    <t>Kelly Cristina Rosalina De Souza</t>
  </si>
  <si>
    <t>Kelly Cristini Vieira Bastos</t>
  </si>
  <si>
    <t>Kenia Franca Moreira</t>
  </si>
  <si>
    <t>Kenya Araujo Rodrigues Coimbra</t>
  </si>
  <si>
    <t>Kesia Leao Tavares</t>
  </si>
  <si>
    <t>Kesya Couto Carvalho</t>
  </si>
  <si>
    <t>Ketlen Saienny Marques Menezes</t>
  </si>
  <si>
    <t>Ketllen Raiara Ferreira Santos Freires</t>
  </si>
  <si>
    <t>Klessio De Paula Xavier</t>
  </si>
  <si>
    <t>Laiana Nunes Rodrigues</t>
  </si>
  <si>
    <t>Laidiane Nazario Rabelo Silva</t>
  </si>
  <si>
    <t>Laiury Mendes Cosme Santos</t>
  </si>
  <si>
    <t>Laleska Fernanda De Sousa Miranda</t>
  </si>
  <si>
    <t>Lara Tatiane Cardoso Da Silva</t>
  </si>
  <si>
    <t>Larissa De Souza Bernardes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</si>
  <si>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</si>
  <si>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</si>
  <si>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</si>
  <si>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</si>
  <si>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</si>
  <si>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</si>
  <si>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</si>
  <si>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</si>
  <si>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Layla Crislley Caetano De Lima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</si>
  <si>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</si>
  <si>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</si>
  <si>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</si>
  <si>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</si>
  <si>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</si>
  <si>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</si>
  <si>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Leidiane Ferreira Do Nascimento</t>
  </si>
  <si>
    <t>Leidy Mabel Quinones Arboleda</t>
  </si>
  <si>
    <t>Leillyanne Morais Ferreira</t>
  </si>
  <si>
    <t>Lelia Luanne Goncalves Ramos Ferreira</t>
  </si>
  <si>
    <t>Leonardo Belchior Rodovalho</t>
  </si>
  <si>
    <t>Leonardo Lopes De Rezende</t>
  </si>
  <si>
    <t>Leone Kelber Barreto Cabral</t>
  </si>
  <si>
    <t>Leticia Araujo Do Nascimento</t>
  </si>
  <si>
    <t>Leticia Barros De Abreu</t>
  </si>
  <si>
    <t>Leticia Vaz Carvalho</t>
  </si>
  <si>
    <t>Lilian Balsamao Chaves</t>
  </si>
  <si>
    <t>Lilian Da Silva Nunes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</si>
  <si>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</si>
  <si>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</si>
  <si>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</si>
  <si>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</si>
  <si>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</si>
  <si>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</si>
  <si>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</si>
  <si>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</si>
  <si>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</si>
  <si>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</si>
  <si>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</si>
  <si>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Lorrant Marcos Abreu</t>
  </si>
  <si>
    <t>Lorrayne Da Silva Ribeiro</t>
  </si>
  <si>
    <t>Lourival Luiz Lima</t>
  </si>
  <si>
    <t>Luanna Pereira Costa</t>
  </si>
  <si>
    <t>Lucas Baiocchi</t>
  </si>
  <si>
    <t>Supervisor Facilities</t>
  </si>
  <si>
    <t>Lucas Caixeta Rodrigues</t>
  </si>
  <si>
    <t>Lucas Da Silva Santos</t>
  </si>
  <si>
    <t>Lucas Do Carmo Nogueira</t>
  </si>
  <si>
    <t>Lucas Jacinto Silva</t>
  </si>
  <si>
    <t>Lucas Schaitl Souza</t>
  </si>
  <si>
    <t>Lucelia Rodrigues Costa Silva</t>
  </si>
  <si>
    <t>Lucia Ines De Araujo</t>
  </si>
  <si>
    <t>Luciana Matos De Araujo Domingos</t>
  </si>
  <si>
    <t>Luciana Pereira Dos Reis</t>
  </si>
  <si>
    <t>Luciane Da Silva Santos</t>
  </si>
  <si>
    <t>Luciene Fernandes Da Silva</t>
  </si>
  <si>
    <t>Luciene Ferreira Matsunobu</t>
  </si>
  <si>
    <t>Luciene Joaquim Da Silva</t>
  </si>
  <si>
    <t>Luciene Pereira De Oliveira Silva</t>
  </si>
  <si>
    <t>Ludimylla Borges Sena Lourenco Teixeira</t>
  </si>
  <si>
    <t>Ludmila De Castro Mendanha</t>
  </si>
  <si>
    <t>Ludmila Honorato Da Silva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</si>
  <si>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</si>
  <si>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</si>
  <si>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</si>
  <si>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</si>
  <si>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</si>
  <si>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</si>
  <si>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</si>
  <si>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Luysa Byanna Sousa Da Silva</t>
  </si>
  <si>
    <t>Luzia Kariane Pereira</t>
  </si>
  <si>
    <t>Luzilandia Pires Faria</t>
  </si>
  <si>
    <t>Luzimar Lopes Da Silva</t>
  </si>
  <si>
    <t>Lyramar Salerno Leite</t>
  </si>
  <si>
    <t>Magda Ribeiro De Sousa</t>
  </si>
  <si>
    <t>Magno Alves Da Silva</t>
  </si>
  <si>
    <t>Maiane Lopes Dos Reis</t>
  </si>
  <si>
    <t>Mailly Miranda Araujo</t>
  </si>
  <si>
    <t>Maisa Vieira Pires</t>
  </si>
  <si>
    <t>Malvina Neta Dos Santos</t>
  </si>
  <si>
    <t>Mara Denise Dias Costa</t>
  </si>
  <si>
    <t>Marcella Martins Guimaraes</t>
  </si>
  <si>
    <t>Marcelo Moura</t>
  </si>
  <si>
    <t>Marcelo Santos Guimaraes</t>
  </si>
  <si>
    <t>Marcia Dias Monteiro Rocha</t>
  </si>
  <si>
    <t>Marcia Geremias Da Silva Abreu</t>
  </si>
  <si>
    <t>Marcia Zenaide Alves De Oliveira</t>
  </si>
  <si>
    <t>Marcilene Santiago Rodrigues</t>
  </si>
  <si>
    <t>Marco Dhony Barros Sousa</t>
  </si>
  <si>
    <t>Coordenador Manutençao</t>
  </si>
  <si>
    <t>Marcos Dione Souza Dias</t>
  </si>
  <si>
    <t>Marcos Paulo Ferreira Gomes</t>
  </si>
  <si>
    <t>Marcos Rafael Araujo Dourado</t>
  </si>
  <si>
    <t>Maressa Sousa Freire</t>
  </si>
  <si>
    <t>Maria Aparecida Jose Ferreira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</si>
  <si>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</si>
  <si>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</si>
  <si>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</si>
  <si>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</si>
  <si>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</si>
  <si>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</si>
  <si>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</si>
  <si>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</si>
  <si>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</si>
  <si>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</si>
  <si>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</si>
  <si>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</si>
  <si>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Edna Campelo</t>
  </si>
  <si>
    <t>Maria Eduarda Freitas Caiado Fleury</t>
  </si>
  <si>
    <t>Maria Eunice Pereira Carneiro Borges</t>
  </si>
  <si>
    <t>Maria Francisca Pereira Das Chagas</t>
  </si>
  <si>
    <t>Maria Gabriela Alves Novaes</t>
  </si>
  <si>
    <t>Maria Ines Ribeiro Rodrigues</t>
  </si>
  <si>
    <t>Maria Isabel Vargas Farfan</t>
  </si>
  <si>
    <t>Maria Jose Da Silva Coutinho</t>
  </si>
  <si>
    <t>Maria Jucilene Feitosa Soares</t>
  </si>
  <si>
    <t>Maria Lucelia Santos Pereira</t>
  </si>
  <si>
    <t>Maria Lucia Barbosa Batista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</si>
  <si>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</si>
  <si>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</si>
  <si>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</si>
  <si>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</si>
  <si>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</si>
  <si>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</si>
  <si>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</si>
  <si>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</si>
  <si>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</si>
  <si>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Vieira Martins</t>
  </si>
  <si>
    <t>Marianny Barbosa Da Silva</t>
  </si>
  <si>
    <t>Mariany Viana De Oliveira</t>
  </si>
  <si>
    <t>Marileide Ventura</t>
  </si>
  <si>
    <t>Marinalva Generosa Pinto</t>
  </si>
  <si>
    <t>Marineis Honorato Pereira</t>
  </si>
  <si>
    <t>Marinete Albuquerque Siqueira</t>
  </si>
  <si>
    <t>Marinez Batista Da Silva</t>
  </si>
  <si>
    <t>Maristane Araujo Silva</t>
  </si>
  <si>
    <t>Maristela Ajojo Silva Santos</t>
  </si>
  <si>
    <t>Marizia Pereira Dos Santos</t>
  </si>
  <si>
    <t>Marta Aurea Aurea Silva</t>
  </si>
  <si>
    <t>Maruan Figueiredo Salha</t>
  </si>
  <si>
    <t>Mary Angela Santiago</t>
  </si>
  <si>
    <t>Matheus Antonio Lourenco</t>
  </si>
  <si>
    <t>Matheus Carvalho Guimaraes</t>
  </si>
  <si>
    <t>Matheus Fonseca Dos Santos</t>
  </si>
  <si>
    <t>Matheus Gonçalves Barbosa</t>
  </si>
  <si>
    <t>Matheus Rocha Mota</t>
  </si>
  <si>
    <t>Mauricio Braga</t>
  </si>
  <si>
    <t>Maurilio Mendes Da Costa</t>
  </si>
  <si>
    <t>Mayara Dayanne Marinho Sales</t>
  </si>
  <si>
    <t>Mayara Francisca Cosme</t>
  </si>
  <si>
    <t>Melquizedelque Simoes Cordovil</t>
  </si>
  <si>
    <t>Merentina Goncalves Dos Santos Andrade</t>
  </si>
  <si>
    <t>Michel Lima De Souza</t>
  </si>
  <si>
    <t>Mikael Batista Silva</t>
  </si>
  <si>
    <t>Milena Soares De Lima</t>
  </si>
  <si>
    <t>Milena Soares Pereira</t>
  </si>
  <si>
    <t>Milta Almeida Batista</t>
  </si>
  <si>
    <t>Mirielly Pereira Moises Lima</t>
  </si>
  <si>
    <t>Analista Faturamento Pl</t>
  </si>
  <si>
    <t>Monique De Carvalho Castro</t>
  </si>
  <si>
    <t>Mychele Nayara Felix Tavares</t>
  </si>
  <si>
    <t>Myllena Dos Anjos Neiva</t>
  </si>
  <si>
    <t>Nadia Francielle Borges Alves</t>
  </si>
  <si>
    <t>Nadir Domingues Jesus</t>
  </si>
  <si>
    <t>Naianny Mendes Correia</t>
  </si>
  <si>
    <t>Nara Barbara Garcia</t>
  </si>
  <si>
    <t>Nara Rubia Da Silva Sousa</t>
  </si>
  <si>
    <t>Natalia Kelly Do Nascimento Sousa Almeid</t>
  </si>
  <si>
    <t>Natalicio Francisco Dourado Filho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</si>
  <si>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</si>
  <si>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</si>
  <si>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</si>
  <si>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</si>
  <si>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</si>
  <si>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</si>
  <si>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</si>
  <si>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Neli Santos Vercosa Neta</t>
  </si>
  <si>
    <t>Nelma Monteiro Inocencio</t>
  </si>
  <si>
    <t>Nelson Eterno Pereira Filho</t>
  </si>
  <si>
    <t>Neuzimar Dias Maciel</t>
  </si>
  <si>
    <t>Nicole Souza Coimbra</t>
  </si>
  <si>
    <t>Nilva Vieira Da Paz</t>
  </si>
  <si>
    <t>Nossaybah Silva Martini</t>
  </si>
  <si>
    <t>Nubia Silva Araujo</t>
  </si>
  <si>
    <t>Odeilde Vieira Do Nascimento</t>
  </si>
  <si>
    <t>Orlete Rodrigues Azevedo</t>
  </si>
  <si>
    <t>Osiel Da Silva Santos</t>
  </si>
  <si>
    <t>Pablo Henrique Porongaba Cirqueira</t>
  </si>
  <si>
    <t>Paloma Da Silva Figueira</t>
  </si>
  <si>
    <t>Patricia Da Silva Ferreira</t>
  </si>
  <si>
    <t>Patricia Evaristo Alves</t>
  </si>
  <si>
    <t>Patricia Gomes De Oliveira</t>
  </si>
  <si>
    <t>Patricia Regis Andrade</t>
  </si>
  <si>
    <t>Paulielio Alves Da Silva</t>
  </si>
  <si>
    <t>Paulo Cesar Ribeiro Lima</t>
  </si>
  <si>
    <t>Paulo César Ribeiro Magalhães</t>
  </si>
  <si>
    <t>Paulo Cezar Correia Da Silva</t>
  </si>
  <si>
    <t>Paulo Henrique Oliveira Praxedes</t>
  </si>
  <si>
    <t>Paulo Henrique Porto Pinheiro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</si>
  <si>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</si>
  <si>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</si>
  <si>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</si>
  <si>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</si>
  <si>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</si>
  <si>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</si>
  <si>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</si>
  <si>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</si>
  <si>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</si>
  <si>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</si>
  <si>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</si>
  <si>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</si>
  <si>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Enrique Nascimento Nunes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</si>
  <si>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</si>
  <si>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</si>
  <si>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</si>
  <si>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</si>
  <si>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</si>
  <si>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</si>
  <si>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</si>
  <si>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</si>
  <si>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</si>
  <si>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</si>
  <si>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</si>
  <si>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</si>
  <si>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</si>
  <si>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</si>
  <si>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</si>
  <si>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</si>
  <si>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</si>
  <si>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</si>
  <si>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</si>
  <si>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Souza</t>
  </si>
  <si>
    <t>Regiane Ferreira Pires</t>
  </si>
  <si>
    <t>Regiany Sobrinho Ribeiro</t>
  </si>
  <si>
    <t>Regina Domingos Barbosa</t>
  </si>
  <si>
    <t>Consultor Compliance</t>
  </si>
  <si>
    <t>Rejane Benchimol Ferreira</t>
  </si>
  <si>
    <t>Renata Ambrosio Ferrante</t>
  </si>
  <si>
    <t>Renata Camargo Borges E Silva</t>
  </si>
  <si>
    <t>Renata Kely Lopes Vieira</t>
  </si>
  <si>
    <t>Renatha Margarida Barcelos De Morais</t>
  </si>
  <si>
    <t>Renato Ferreira Pires</t>
  </si>
  <si>
    <t>Renato Soares De Melo E Lima</t>
  </si>
  <si>
    <t>Rennata Souza Barros</t>
  </si>
  <si>
    <t>Lider Almoxarifado</t>
  </si>
  <si>
    <t>Renneilde Dos Santos Costa</t>
  </si>
  <si>
    <t>Reyner Paud Madureira</t>
  </si>
  <si>
    <t>Ricardo Grigorio Lopes</t>
  </si>
  <si>
    <t>Roberta Mara Da Silva</t>
  </si>
  <si>
    <t>Roberto Pereira De Alencar</t>
  </si>
  <si>
    <t>Rodrigo Sousa Barros</t>
  </si>
  <si>
    <t>Romenique Nascimento Silva</t>
  </si>
  <si>
    <t>Romilda Pereira Dos Santos</t>
  </si>
  <si>
    <t>Romulo Arantes Alves</t>
  </si>
  <si>
    <t>Ronaldo Ferreira Da Costa</t>
  </si>
  <si>
    <t>Rosana Do Nascimento</t>
  </si>
  <si>
    <t>Rosangela Rodrigues Da Silva</t>
  </si>
  <si>
    <t>Rosangela Santos Da Silva</t>
  </si>
  <si>
    <t>Roselene Ferreira Lopes</t>
  </si>
  <si>
    <t>Roselia Pinto Dias</t>
  </si>
  <si>
    <t>Rosemar De Sousa Borges</t>
  </si>
  <si>
    <t>Rosileia Campos Silva Lima</t>
  </si>
  <si>
    <t>Rosilmar Gomes Pereira Barbosa</t>
  </si>
  <si>
    <t>Rosimary Dos Santos Barros</t>
  </si>
  <si>
    <t>Ruan Oliveira Barroso</t>
  </si>
  <si>
    <t>Rute De Oliveira Lima</t>
  </si>
  <si>
    <t>Ruth Francisca Franca Cezar</t>
  </si>
  <si>
    <t>Rycky Lawson Luiz Paiva</t>
  </si>
  <si>
    <t>Sabrina Dias Silva</t>
  </si>
  <si>
    <t>Samara Alves Arruda</t>
  </si>
  <si>
    <t>Samuel Lopes De Campos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</si>
  <si>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</si>
  <si>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</si>
  <si>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</si>
  <si>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</si>
  <si>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</si>
  <si>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</si>
  <si>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Da Costa Almeida Teixeira</t>
  </si>
  <si>
    <t>Sara Lorrayne De Oliveira</t>
  </si>
  <si>
    <t>Sarajane Diniz Mamedes Lima</t>
  </si>
  <si>
    <t>Sebastiana Oliveira Cabral</t>
  </si>
  <si>
    <t>Selena Santana Lucena</t>
  </si>
  <si>
    <t>Selma De Oliveira</t>
  </si>
  <si>
    <t>Sergianne Soares Dias</t>
  </si>
  <si>
    <t>Silvia Carolina Alves Batista</t>
  </si>
  <si>
    <t>Simone Alves Ferreira</t>
  </si>
  <si>
    <t>Sinara Rodrigues De Sousa</t>
  </si>
  <si>
    <t>Sirlei Queiroz</t>
  </si>
  <si>
    <t>Sirley Rodrigues De Campos</t>
  </si>
  <si>
    <t>Soeli Dutra Dos Santos Leandro</t>
  </si>
  <si>
    <t>Sonia Alves Da Silva</t>
  </si>
  <si>
    <t>Soraia De Souza Fagundes Azevedo</t>
  </si>
  <si>
    <t>Stefanny Marciano Sousa</t>
  </si>
  <si>
    <t>Enfermeiro Trabalho Pl CP</t>
  </si>
  <si>
    <t>Stephanie Silva Araujo Macedo</t>
  </si>
  <si>
    <t>Suainy Kelly Arantes Pereira</t>
  </si>
  <si>
    <t>Suelenn Eloise Oliveira Freitas</t>
  </si>
  <si>
    <t>Suellen Silva Moreira</t>
  </si>
  <si>
    <t>Suiani Otto De Jesus Vieira</t>
  </si>
  <si>
    <t>Talita Barbosa Alencar Rodrigues</t>
  </si>
  <si>
    <t>Tani Lopes Azevedo Pereira</t>
  </si>
  <si>
    <t>Taniara Natania Barts</t>
  </si>
  <si>
    <t>Tatiana De Souza Jesus</t>
  </si>
  <si>
    <t>Tatiane Lucia Santos</t>
  </si>
  <si>
    <t>Tereza Cristina Rodrigues</t>
  </si>
  <si>
    <t>Analista Treinamento Sr</t>
  </si>
  <si>
    <t>Thainara Caixeta Ribeiro</t>
  </si>
  <si>
    <t>Thais Cristina Alves Porto</t>
  </si>
  <si>
    <t>Thais Fernandes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</si>
  <si>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</si>
  <si>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</si>
  <si>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</si>
  <si>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</si>
  <si>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</si>
  <si>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</si>
  <si>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</si>
  <si>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Thamires Rocha Santiago</t>
  </si>
  <si>
    <t>Thatielle Pereira Feitosa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</si>
  <si>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</si>
  <si>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</si>
  <si>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</si>
  <si>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</si>
  <si>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</si>
  <si>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Thaysa Cristhyna Vieira De Castro Gregor</t>
  </si>
  <si>
    <t>Thiago Alexandre Pinas Costa</t>
  </si>
  <si>
    <t>Thiago Claudio Sobrinho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</si>
  <si>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</si>
  <si>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</si>
  <si>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</si>
  <si>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</si>
  <si>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</si>
  <si>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</si>
  <si>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</si>
  <si>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</si>
  <si>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</si>
  <si>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</si>
  <si>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Candido Moraes</t>
  </si>
  <si>
    <t>Vanessa Carolline Barbosa Saraiva Cipria</t>
  </si>
  <si>
    <t>Vanessa De Oliveira Da Mata Freitas</t>
  </si>
  <si>
    <t>Vania Rodrigues Da Silva</t>
  </si>
  <si>
    <t>Vanilda Aparecida Da Silva</t>
  </si>
  <si>
    <t>Vanis Correia Da Silva</t>
  </si>
  <si>
    <t>Vera Lucia Silva Benicio</t>
  </si>
  <si>
    <t>Victor Lentine Gonçalves Rocha</t>
  </si>
  <si>
    <t>Vinicius Cavalcante Rodrigues</t>
  </si>
  <si>
    <t>Coordenador Operaçoes</t>
  </si>
  <si>
    <t>Vinicius De Souza Melo</t>
  </si>
  <si>
    <t>Virginia Borges Moreno</t>
  </si>
  <si>
    <t>Coordenador Ensino</t>
  </si>
  <si>
    <t>Vivian Campos Reis</t>
  </si>
  <si>
    <t>Waldenizi Dos Anjos De Almeida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</si>
  <si>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</si>
  <si>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</si>
  <si>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</si>
  <si>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</si>
  <si>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</si>
  <si>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Welma Alves De Jesus</t>
  </si>
  <si>
    <t>Wemersom Ferreira Alves</t>
  </si>
  <si>
    <t>Weverson Alves Araujo</t>
  </si>
  <si>
    <t>Wilciany Bazilio Torres</t>
  </si>
  <si>
    <t>Wilker Goncalves Pereira</t>
  </si>
  <si>
    <t>Wilker Lopes Martins Borges</t>
  </si>
  <si>
    <t>William Duarte Da Silva</t>
  </si>
  <si>
    <t>Williender Viana De Aquino</t>
  </si>
  <si>
    <t>Yasmim Aquino De Jesus</t>
  </si>
  <si>
    <t>Zelia Do Espirito Santo Da Luz</t>
  </si>
  <si>
    <t>Ahgata Nyhelen Silva Pereira</t>
  </si>
  <si>
    <t>Alex Pires Barbosa</t>
  </si>
  <si>
    <t>Andre Henrique Guimaraes Costa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</si>
  <si>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</si>
  <si>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</si>
  <si>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</si>
  <si>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</si>
  <si>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</si>
  <si>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</si>
  <si>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</si>
  <si>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Daniella Alfenas Rasmussen</t>
  </si>
  <si>
    <t>Dayane Caroline Mendes</t>
  </si>
  <si>
    <t>Douglas Mariano Perim</t>
  </si>
  <si>
    <t>Emily Clarice Queiroz</t>
  </si>
  <si>
    <t>Fabio Sousa Gomes</t>
  </si>
  <si>
    <t>Geiziara Dias Valeriano</t>
  </si>
  <si>
    <t>Jean Claudio Costa Filho</t>
  </si>
  <si>
    <t>Josiany Silva Linhares</t>
  </si>
  <si>
    <t>Keila Pereira Da Silva</t>
  </si>
  <si>
    <t>Larissa Alves Da Silva</t>
  </si>
  <si>
    <t>Leiliane Santos De Oliveira</t>
  </si>
  <si>
    <t>Lorena Cristina Araujo</t>
  </si>
  <si>
    <t>Luana Morais Dourado</t>
  </si>
  <si>
    <t>Marcelo Portela De Aguiar</t>
  </si>
  <si>
    <t>Marcos Paulo Lopes Penteado</t>
  </si>
  <si>
    <t>Michelle Teixeira De Oliveira</t>
  </si>
  <si>
    <t>Priscilla Moura Vieira</t>
  </si>
  <si>
    <t>Rozeane Silva Barros</t>
  </si>
  <si>
    <t>Silvia Cristina Barbosa Da Silva Goncalv</t>
  </si>
  <si>
    <t>Thalane Castro Pereira</t>
  </si>
  <si>
    <t>Vlademir Alexssander Barbosa Santana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</si>
  <si>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</si>
  <si>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</si>
  <si>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</si>
  <si>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</si>
  <si>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</si>
  <si>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</si>
  <si>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</si>
  <si>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</si>
  <si>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</si>
  <si>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</si>
  <si>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</si>
  <si>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</si>
  <si>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</si>
  <si>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</si>
  <si>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</si>
  <si>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</si>
  <si>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</si>
  <si>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</si>
  <si>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</si>
  <si>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</si>
  <si>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</si>
  <si>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</si>
  <si>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</si>
  <si>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REM Enfermeiro Epidemiologista Pl CP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</si>
  <si>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</si>
  <si>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</si>
  <si>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</si>
  <si>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</si>
  <si>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</si>
  <si>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</si>
  <si>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</si>
  <si>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</si>
  <si>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</si>
  <si>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</si>
  <si>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</si>
  <si>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</si>
  <si>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</si>
  <si>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</si>
  <si>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</si>
  <si>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</si>
  <si>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</si>
  <si>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</si>
  <si>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</si>
  <si>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</si>
  <si>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</si>
  <si>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</si>
  <si>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</si>
  <si>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</si>
  <si>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</si>
  <si>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</si>
  <si>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</si>
  <si>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Analista Planejamento e Logistica Pl</t>
  </si>
  <si>
    <t>Tecnico Praticas Qualidade e Segurança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</si>
  <si>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</si>
  <si>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</si>
  <si>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</si>
  <si>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</si>
  <si>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</si>
  <si>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</si>
  <si>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</si>
  <si>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</si>
  <si>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</si>
  <si>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</si>
  <si>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</si>
  <si>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</si>
  <si>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</si>
  <si>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Alisson Vieira Nunes</t>
  </si>
  <si>
    <t>Arlinda Rosa Dourado</t>
  </si>
  <si>
    <t>Carolina De Oliveira Fabiano</t>
  </si>
  <si>
    <t>Chayara Da Silva Vargas</t>
  </si>
  <si>
    <t>Deusanete Coimba Reis Ramos</t>
  </si>
  <si>
    <t>Elaine Gonzaga De Oliveira</t>
  </si>
  <si>
    <t>Elisabete Da Costa Pereira</t>
  </si>
  <si>
    <t>Elton Cunha Neri</t>
  </si>
  <si>
    <t>Francielly Miranda Andrade</t>
  </si>
  <si>
    <t>Gabriela Souza De Carvalho Resende</t>
  </si>
  <si>
    <t>Gessica Ferreira Fernandes</t>
  </si>
  <si>
    <t>Guilherme Henrique Oliveira Martins</t>
  </si>
  <si>
    <t>Hellen Cristina Macedo Neves</t>
  </si>
  <si>
    <t>Hiasmin Cristina Teles</t>
  </si>
  <si>
    <t>Josiane Soares Pereira</t>
  </si>
  <si>
    <t>Juliana Fernandes Pereira</t>
  </si>
  <si>
    <t>Larissa Maciel Borges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</si>
  <si>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</si>
  <si>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</si>
  <si>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</si>
  <si>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</si>
  <si>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</si>
  <si>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</si>
  <si>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</si>
  <si>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Nathan Gabryel Cardoso Barbosa Cruz</t>
  </si>
  <si>
    <t>Pedro Henrique Alves Pires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</si>
  <si>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</si>
  <si>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</si>
  <si>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</si>
  <si>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</si>
  <si>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</si>
  <si>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</si>
  <si>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</si>
  <si>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</si>
  <si>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Sueli Olindina Dos Santos</t>
  </si>
  <si>
    <t>Vera Lucia Maria De Carvalho Justino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</si>
  <si>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</si>
  <si>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</si>
  <si>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</si>
  <si>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</si>
  <si>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</si>
  <si>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</si>
  <si>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</si>
  <si>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</si>
  <si>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</si>
  <si>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</si>
  <si>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</si>
  <si>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</si>
  <si>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</si>
  <si>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</si>
  <si>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</si>
  <si>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</si>
  <si>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</si>
  <si>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</si>
  <si>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</si>
  <si>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Diego De Oliveira Souza</t>
  </si>
  <si>
    <t>Dilma Ferreira Nunes</t>
  </si>
  <si>
    <t>Diogo Bispo Tinoco</t>
  </si>
  <si>
    <t>Eduarda Pereira Alves</t>
  </si>
  <si>
    <t>Ester Santos Da Cruz</t>
  </si>
  <si>
    <t>Fernando Adriano De Rezende</t>
  </si>
  <si>
    <t>Francenilza Da Conceicao Silva Repolho</t>
  </si>
  <si>
    <t>Frederico Neves Teixeira Dos Santos</t>
  </si>
  <si>
    <t>Gabriella Borges Roriz</t>
  </si>
  <si>
    <t>Jailson Neris Da Silva</t>
  </si>
  <si>
    <t>Juliana Damasceno Carvalho</t>
  </si>
  <si>
    <t>Laiane Ferreira De Sousa Fontes</t>
  </si>
  <si>
    <t>Lucas Almeida Faria</t>
  </si>
  <si>
    <t>Lucia Tavares Rocha</t>
  </si>
  <si>
    <t>Maryana Resende Sant Ana De Oliveira</t>
  </si>
  <si>
    <t>Matheus Santana Franco</t>
  </si>
  <si>
    <t>Natalia Rodrigues Macedo Ferreira</t>
  </si>
  <si>
    <t>Nathalia Costa De Souza Oliveira</t>
  </si>
  <si>
    <t>Raquel Gomes Da Silva</t>
  </si>
  <si>
    <t>Renato De Oliveira</t>
  </si>
  <si>
    <t>Savio Barbosa De Sousa</t>
  </si>
  <si>
    <t>Tyler Pereira Batista Santos</t>
  </si>
  <si>
    <t>Wector Damaso Veiga</t>
  </si>
  <si>
    <t>PCD Bibliotecario Jr</t>
  </si>
  <si>
    <t>Medico Trabalho</t>
  </si>
  <si>
    <t>Tecnico Enfermagem Coleta</t>
  </si>
  <si>
    <t>Fellipe Gea Martins Neves</t>
  </si>
  <si>
    <t>Henrique Correa Diniz</t>
  </si>
  <si>
    <t>Marcio Santos Fernandes De Souza</t>
  </si>
  <si>
    <t>Elismeire Dias Tavares</t>
  </si>
  <si>
    <t>Tatiane Rodrigues Da Silva</t>
  </si>
  <si>
    <t>Mauricelia De Araujo Santos</t>
  </si>
  <si>
    <t>Sarah Montes Sales Moreira</t>
  </si>
  <si>
    <t>Samila Rodrigues Da Silva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</si>
  <si>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</si>
  <si>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</si>
  <si>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</si>
  <si>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</si>
  <si>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</si>
  <si>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</si>
  <si>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</si>
  <si>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</si>
  <si>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Lucas Alves Silva Alves Silva</t>
  </si>
  <si>
    <t>Iris Resende De Oliveira</t>
  </si>
  <si>
    <t>Ludmilla Neres De Oliveira Bezerra</t>
  </si>
  <si>
    <t>Jordanny Cruz Feitosa</t>
  </si>
  <si>
    <t>Ellen Gabriela Santos Oliveira</t>
  </si>
  <si>
    <t>Victor Renan De Castro Santos</t>
  </si>
  <si>
    <t>Lucas Augusto Sales Garcia</t>
  </si>
  <si>
    <t>Renata Pereira De Brito</t>
  </si>
  <si>
    <t>Raiane Santos Oliveira</t>
  </si>
  <si>
    <t>Luciana Aparecida Da Silva</t>
  </si>
  <si>
    <t>Cristina Eugenio Macedo</t>
  </si>
  <si>
    <t>Gyovanna Pereira Maia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</si>
  <si>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</si>
  <si>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</si>
  <si>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</si>
  <si>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</si>
  <si>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</si>
  <si>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</si>
  <si>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</si>
  <si>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Mara Gessica Costa Soares</t>
  </si>
  <si>
    <t>Julio Cesar De Lima Junior</t>
  </si>
  <si>
    <t>Elenita Lima Cezar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</si>
  <si>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</si>
  <si>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</si>
  <si>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</si>
  <si>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</si>
  <si>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</si>
  <si>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</si>
  <si>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</si>
  <si>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</si>
  <si>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</si>
  <si>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</si>
  <si>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</si>
  <si>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</si>
  <si>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</si>
  <si>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</si>
  <si>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</si>
  <si>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</si>
  <si>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Samuel Almeida Santana Rosa</t>
  </si>
  <si>
    <t>Suzy Aparecida Luiz Da Silva</t>
  </si>
  <si>
    <t>Gislane Costa Gomes</t>
  </si>
  <si>
    <t>Thayssa Martins Alves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</si>
  <si>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</si>
  <si>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</si>
  <si>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</si>
  <si>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</si>
  <si>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</si>
  <si>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</si>
  <si>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</si>
  <si>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</si>
  <si>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</si>
  <si>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</si>
  <si>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Aline Pereira De Oliveira Santos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</si>
  <si>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</si>
  <si>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</si>
  <si>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</si>
  <si>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</si>
  <si>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</si>
  <si>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</si>
  <si>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</si>
  <si>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</si>
  <si>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</si>
  <si>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</si>
  <si>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</si>
  <si>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Douglas Bentivoglio Alves</t>
  </si>
  <si>
    <t>Larissa Nunes Macedo</t>
  </si>
  <si>
    <t>Pablo Sousa Oliveira</t>
  </si>
  <si>
    <t>Thassya Silva Ribeiro Avila</t>
  </si>
  <si>
    <t>Rafaela De Oliveira Santos</t>
  </si>
  <si>
    <t>Maria Clara Santana Siqueira</t>
  </si>
  <si>
    <t>Anderson Miguel Lando Medina</t>
  </si>
  <si>
    <t>Kilson Pereira De Sousa</t>
  </si>
  <si>
    <t>Eliezer De Azevedo Rodrigues</t>
  </si>
  <si>
    <t>Bruna Aguila Rosa Dos Santos Bulhoza</t>
  </si>
  <si>
    <t>Victoria Maria Da Luz Cabral</t>
  </si>
  <si>
    <t>Yanne Irene Goncalves De Aguiar Franca</t>
  </si>
  <si>
    <t>Gabriela Vieira Coimbra</t>
  </si>
  <si>
    <t>Giovanna Alcantara Santos</t>
  </si>
  <si>
    <t>Flaviane Martins Prado</t>
  </si>
  <si>
    <t>Ludimila Silva Vitalino</t>
  </si>
  <si>
    <t>Luana Figueiredo De Araujo</t>
  </si>
  <si>
    <t>Lucas Elpidio Ramos Da Silva</t>
  </si>
  <si>
    <t>Alania Da Conceicao De Jesus</t>
  </si>
  <si>
    <t>Cleryane Dias Ferreira</t>
  </si>
  <si>
    <t>Janine Dos Santos Barros De Jesus</t>
  </si>
  <si>
    <t>Anny Karoliny Silva Farias</t>
  </si>
  <si>
    <t>Thyessa Cristine Martins Gadia Teles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</si>
  <si>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</si>
  <si>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</si>
  <si>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</si>
  <si>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</si>
  <si>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</si>
  <si>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</si>
  <si>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>Coordenador Regulacao Fluxo Paciente</t>
  </si>
  <si>
    <t>Analista Contabil Pl</t>
  </si>
  <si>
    <t>REM Tecnico Praticas Qualidade e Seguran</t>
  </si>
  <si>
    <t>REM Farmaceutico Pl</t>
  </si>
  <si>
    <t>CPF</t>
  </si>
  <si>
    <t>Assistente Fiscal</t>
  </si>
  <si>
    <t>Vanessa Quirino Dos Santos</t>
  </si>
  <si>
    <t>Alessandro Ricardo Dias Lopes</t>
  </si>
  <si>
    <t>Viviane Lopes Araujo</t>
  </si>
  <si>
    <t>Luanna Silva De Sousa Mesquita</t>
  </si>
  <si>
    <t>Faida Virginia Orsida Oliveira</t>
  </si>
  <si>
    <t>Lucas Rodrigues Araujo</t>
  </si>
  <si>
    <t>Brenno Alves De Sousa</t>
  </si>
  <si>
    <t>Antonia De Maria De Castro Oliveira</t>
  </si>
  <si>
    <t>Josue Nunes De Oliveira</t>
  </si>
  <si>
    <t>Marcia Goncalves Barbosa</t>
  </si>
  <si>
    <t>Debora Cristina Cardoso Do Egito</t>
  </si>
  <si>
    <t>Lara Marcela Borges Ferreira Varao</t>
  </si>
  <si>
    <t>Thattianne Wilssima Silva Do Nascimento</t>
  </si>
  <si>
    <t>Isabela Thais Oliveira Lima</t>
  </si>
  <si>
    <t>Nathan Gabriel Cruz</t>
  </si>
  <si>
    <t>Tulio Graziane Alcantara De Oliveira</t>
  </si>
  <si>
    <t>Gabriela Goncalves Rodrigues</t>
  </si>
  <si>
    <t>Gustavo Fernandes Moreira</t>
  </si>
  <si>
    <t>Tatila Mayara De Sousa Araujo</t>
  </si>
  <si>
    <t>Priscila Hangel Fernandes De Abreu</t>
  </si>
  <si>
    <t>Michelle Cristine Goncalves Da Silva</t>
  </si>
  <si>
    <t>Franciois Graciano De Paula</t>
  </si>
  <si>
    <t>Maria Lais Pereira Silva</t>
  </si>
  <si>
    <t>Stefanny Vivian Ferreira Dias</t>
  </si>
  <si>
    <t>Erick Luiz Martins Magalhaes</t>
  </si>
  <si>
    <t>Gessica Kely De Souza Dutra</t>
  </si>
  <si>
    <t>Arthur Henrique Laurias Liberato</t>
  </si>
  <si>
    <t>Emanuel Oliveira De Castro</t>
  </si>
  <si>
    <t>Danielle Munhoz Da Silva</t>
  </si>
  <si>
    <t>Anderson Leonardo Santana Do Nascimento</t>
  </si>
  <si>
    <t>Lilian Dos Santos Silva</t>
  </si>
  <si>
    <t>Elizangela De Sousa Fernandes</t>
  </si>
  <si>
    <t>Danilo Da Silva Santiago</t>
  </si>
  <si>
    <t>Idaliny Rocha Miranda</t>
  </si>
  <si>
    <t>Bianca Angelica Redondo</t>
  </si>
  <si>
    <t>Tatyele Moreira De Araujo</t>
  </si>
  <si>
    <t>Jenifer Thais Dantas De Lima</t>
  </si>
  <si>
    <t>Paulo Vinicius Silva Soares</t>
  </si>
  <si>
    <t>Rian De Sousa Araujo</t>
  </si>
  <si>
    <t>Natanael Da Silva Franco</t>
  </si>
  <si>
    <t>Jayfran Aguiar Ribeiro</t>
  </si>
  <si>
    <t>Arielle Macena Pereira</t>
  </si>
  <si>
    <t>Priscila Pereira Lima Borges</t>
  </si>
  <si>
    <t>Gutemberg Melo Coelho</t>
  </si>
  <si>
    <t>Lilia Dos Santos Souza</t>
  </si>
  <si>
    <t>Claudia Rosa Campos</t>
  </si>
  <si>
    <t>Bonny Kethe Pereira Neves</t>
  </si>
  <si>
    <t>Claudia Camila De Farias Nascimento Sant</t>
  </si>
  <si>
    <t>Ronilso Sousa Milhomem</t>
  </si>
  <si>
    <t>Derika Guedes De Oliveira Povoa</t>
  </si>
  <si>
    <t>Remulo De Oliveira Silva</t>
  </si>
  <si>
    <t>Fabrizia Pereira Nunes</t>
  </si>
  <si>
    <t>Alvaro Martins Silva</t>
  </si>
  <si>
    <t>Lucas Da Silva Costa</t>
  </si>
  <si>
    <t>Wisley Faria Dos Santos</t>
  </si>
  <si>
    <t>Especialista Sistemas</t>
  </si>
  <si>
    <t>Tecnico Neurociencias</t>
  </si>
  <si>
    <t>Analista Custos Pl</t>
  </si>
  <si>
    <t>Analista Patrimonio Pl</t>
  </si>
  <si>
    <t>Comprador Jr</t>
  </si>
  <si>
    <t>Analista Prestaçao de Contas Pl</t>
  </si>
  <si>
    <t>Analista Infraestrutura TI Sr</t>
  </si>
  <si>
    <t>Edna Cristina Alves Pantoja</t>
  </si>
  <si>
    <t>Andressa Ribeiro De Souza</t>
  </si>
  <si>
    <t>Irani Alexandre Carvalho Coelho</t>
  </si>
  <si>
    <t>Paulo Vitor Gomes</t>
  </si>
  <si>
    <t>Hericles Vinicius Cavalcante Costa</t>
  </si>
  <si>
    <t>Josiana Fiares Pereira</t>
  </si>
  <si>
    <t>Matheus Jose Bucco Bledow</t>
  </si>
  <si>
    <t>Miriane Aparecida Rodrigues</t>
  </si>
  <si>
    <t>Larissa Batista Dos Santos</t>
  </si>
  <si>
    <t>Jhennyfer Maia Souza</t>
  </si>
  <si>
    <t>Andressa Silva Tavares</t>
  </si>
  <si>
    <t>Kimberly Borselly Silva Alves</t>
  </si>
  <si>
    <t>Priscila Alves Dos Santos Candido</t>
  </si>
  <si>
    <t>Anne Marisse Gromann Dall Asta</t>
  </si>
  <si>
    <t>Emily Soane Pereira Brito Nunes</t>
  </si>
  <si>
    <t>Murichaine Francine Marques</t>
  </si>
  <si>
    <t>Maria De Fatima Da Luz Sousa</t>
  </si>
  <si>
    <t>Kariny Aparecida Pereira Caldas</t>
  </si>
  <si>
    <t>Heverton Sousa Teofilo Santos</t>
  </si>
  <si>
    <t>Leticia Lone De Souza</t>
  </si>
  <si>
    <t>Cesar Lelli Parreao De Moura</t>
  </si>
  <si>
    <t>Talita Oliveira Freitas</t>
  </si>
  <si>
    <t>Leticia De Oliveira Souza</t>
  </si>
  <si>
    <t>Elivelton De Souza Alves Rafael</t>
  </si>
  <si>
    <t>Josefa Anunciacao Dos Reis</t>
  </si>
  <si>
    <t>Renata Katiane Da Silva Rio Branco</t>
  </si>
  <si>
    <t>Sara Moura De Melo</t>
  </si>
  <si>
    <t>Gabriella Goncalves Boato Da Silva</t>
  </si>
  <si>
    <t>Kamila Lyra De Vasconcelos</t>
  </si>
  <si>
    <t>Karla Marinara Franca E Silva Carvalho</t>
  </si>
  <si>
    <t>Thais Damaceno Alves</t>
  </si>
  <si>
    <t>Marcela Mendes Campos</t>
  </si>
  <si>
    <t>Debora De Sousa Miguel</t>
  </si>
  <si>
    <t>Ivonete Teles De Fraga Farias</t>
  </si>
  <si>
    <t>Maria Lucia Da Silva</t>
  </si>
  <si>
    <t>Farah Rubia Pereira Torres</t>
  </si>
  <si>
    <t>Rosilane Souza Santos</t>
  </si>
  <si>
    <t>Francisca Jennifer Barros De Moura</t>
  </si>
  <si>
    <t>Matias Pereira Lima Neto</t>
  </si>
  <si>
    <t>Guilherme Aparecido Gomes Da Silva</t>
  </si>
  <si>
    <t>Nayane Constancia Martins Da Silva</t>
  </si>
  <si>
    <t>Evalene Lima Bandeira</t>
  </si>
  <si>
    <t>Karla Fernandes Dias Almeida</t>
  </si>
  <si>
    <t>Tulio Pereira Pinto Gama</t>
  </si>
  <si>
    <t>Emilly Emanuella Oliveira Santos</t>
  </si>
  <si>
    <t>Kamily Vitoria Amorim Mendes</t>
  </si>
  <si>
    <t>Fabiana Clemente Goncalves</t>
  </si>
  <si>
    <t>Luziane Farias Feitosa</t>
  </si>
  <si>
    <t>Nathalya Silva Hipolito</t>
  </si>
  <si>
    <t>Mazinha Coelho De Sousa</t>
  </si>
  <si>
    <t>Keren Kassia De Sousa</t>
  </si>
  <si>
    <t>Angelina Meira De Jesus</t>
  </si>
  <si>
    <t>Weslei Carlos Da Silva</t>
  </si>
  <si>
    <t>Pedro Henryque Goncalves Campelo</t>
  </si>
  <si>
    <t>Heline Duarte Queiroz Mendes</t>
  </si>
  <si>
    <t>Jessyca Das Neves Torres</t>
  </si>
  <si>
    <t>Eliete Xavier De Souza</t>
  </si>
  <si>
    <t>Gisleny Antonia De Oliveira</t>
  </si>
  <si>
    <t>Thiago Silva De Oliveira Goncalves</t>
  </si>
  <si>
    <t>Giovana De Souza Troian</t>
  </si>
  <si>
    <t>Samyra Sena Do Carmo</t>
  </si>
  <si>
    <t>Maicon Rodrigues Dos Santos</t>
  </si>
  <si>
    <t>Thais Lorrane Da Silva</t>
  </si>
  <si>
    <t>Daniele Xavier Da Silva</t>
  </si>
  <si>
    <t>Alessandra Silva Ferreira</t>
  </si>
  <si>
    <t>Marco Aurelio Pereira Pinto</t>
  </si>
  <si>
    <t>Dyenifer Da Cunha Dourado</t>
  </si>
  <si>
    <t>Daniela Dias</t>
  </si>
  <si>
    <t>Janete Pires Da Silva</t>
  </si>
  <si>
    <t>Sara Daniela Souza Costa</t>
  </si>
  <si>
    <t>Hadrian Paulo Rodrigues Silva</t>
  </si>
  <si>
    <t>Leidiane Rosa</t>
  </si>
  <si>
    <t>Renata Oliveira Mello</t>
  </si>
  <si>
    <t>Especialista Multiprofissional</t>
  </si>
  <si>
    <t>PCD Farmaceutico Jr</t>
  </si>
  <si>
    <t>Analista Prestaçao de Contas Sr</t>
  </si>
  <si>
    <t>Supervisor Seguranca</t>
  </si>
  <si>
    <t>REM Tecnico Raio X</t>
  </si>
  <si>
    <t>REM Secretario Academico Sr</t>
  </si>
  <si>
    <t>Gerente Assistencial</t>
  </si>
  <si>
    <t>REM Biomedico Pl</t>
  </si>
  <si>
    <t>REM Enfermeiro Jr CP</t>
  </si>
  <si>
    <t>Assistente Social Sr</t>
  </si>
  <si>
    <t>REM Nutricionista Pl</t>
  </si>
  <si>
    <t>Competência: Maio_2026</t>
  </si>
  <si>
    <t>Coordenador TI</t>
  </si>
  <si>
    <t>Vago</t>
  </si>
  <si>
    <t>Coordenador Egenharia Clíncia</t>
  </si>
  <si>
    <t>UNIDADE: Hospital de Urgências de Goiás Dr. Valdemiro Cruz (HUGO)</t>
  </si>
  <si>
    <t>885.xxx.xxx-20</t>
  </si>
  <si>
    <t>032.xxx.xxx-45</t>
  </si>
  <si>
    <t>409.xxx.xxx-53</t>
  </si>
  <si>
    <t>320.xxx.xxx-49</t>
  </si>
  <si>
    <t>471.xxx.xxx-34</t>
  </si>
  <si>
    <t>862.xxx.xxx-53</t>
  </si>
  <si>
    <t>846.xxx.xxx-04</t>
  </si>
  <si>
    <t>038.xxx.xxx-05</t>
  </si>
  <si>
    <t>749.xxx.xxx-49</t>
  </si>
  <si>
    <t>652.xxx.xxx-49</t>
  </si>
  <si>
    <t>704.xxx.xxx-80</t>
  </si>
  <si>
    <t>065.xxx.xxx-40</t>
  </si>
  <si>
    <t>028.xxx.xxx-95</t>
  </si>
  <si>
    <t>634.xxx.xxx-68</t>
  </si>
  <si>
    <t>423.xxx.xxx-25</t>
  </si>
  <si>
    <t>920.xxx.xxx-91</t>
  </si>
  <si>
    <t>757.xxx.xxx-15</t>
  </si>
  <si>
    <t>012.xxx.xxx-57</t>
  </si>
  <si>
    <t>089.xxx.xxx-67</t>
  </si>
  <si>
    <t>048.xxx.xxx-69</t>
  </si>
  <si>
    <t>706.xxx.xxx-86</t>
  </si>
  <si>
    <t>067.xxx.xxx-70</t>
  </si>
  <si>
    <t>068.xxx.xxx-70</t>
  </si>
  <si>
    <t>031.xxx.xxx-54</t>
  </si>
  <si>
    <t>041.xxx.xxx-40</t>
  </si>
  <si>
    <t>035.xxx.xxx-07</t>
  </si>
  <si>
    <t>757.xxx.xxx-72</t>
  </si>
  <si>
    <t>463.xxx.xxx-20</t>
  </si>
  <si>
    <t>707.xxx.xxx-90</t>
  </si>
  <si>
    <t>623.xxx.xxx-49</t>
  </si>
  <si>
    <t>053.xxx.xxx-09</t>
  </si>
  <si>
    <t>043.xxx.xxx-09</t>
  </si>
  <si>
    <t>029.xxx.xxx-50</t>
  </si>
  <si>
    <t>831.xxx.xxx-20</t>
  </si>
  <si>
    <t>044.xxx.xxx-77</t>
  </si>
  <si>
    <t>721.xxx.xxx-87</t>
  </si>
  <si>
    <t>750.xxx.xxx-04</t>
  </si>
  <si>
    <t>042.xxx.xxx-05</t>
  </si>
  <si>
    <t>017.xxx.xxx-60</t>
  </si>
  <si>
    <t>858.xxx.xxx-91</t>
  </si>
  <si>
    <t>009.xxx.xxx-09</t>
  </si>
  <si>
    <t>981.xxx.xxx-20</t>
  </si>
  <si>
    <t>038.xxx.xxx-35</t>
  </si>
  <si>
    <t>933.xxx.xxx-34</t>
  </si>
  <si>
    <t>923.xxx.xxx-20</t>
  </si>
  <si>
    <t>700.xxx.xxx-54</t>
  </si>
  <si>
    <t>533.xxx.xxx-87</t>
  </si>
  <si>
    <t>702.xxx.xxx-04</t>
  </si>
  <si>
    <t>866.xxx.xxx-53</t>
  </si>
  <si>
    <t>040.xxx.xxx-12</t>
  </si>
  <si>
    <t>026.xxx.xxx-18</t>
  </si>
  <si>
    <t>024.xxx.xxx-40</t>
  </si>
  <si>
    <t>083.xxx.xxx-00</t>
  </si>
  <si>
    <t>022.xxx.xxx-04</t>
  </si>
  <si>
    <t>346.xxx.xxx-25</t>
  </si>
  <si>
    <t>001.xxx.xxx-69</t>
  </si>
  <si>
    <t>005.xxx.xxx-04</t>
  </si>
  <si>
    <t>010.xxx.xxx-71</t>
  </si>
  <si>
    <t>704.xxx.xxx-08</t>
  </si>
  <si>
    <t>708.xxx.xxx-90</t>
  </si>
  <si>
    <t>039.xxx.xxx-65</t>
  </si>
  <si>
    <t>029.xxx.xxx-84</t>
  </si>
  <si>
    <t>382.xxx.xxx-69</t>
  </si>
  <si>
    <t>751.xxx.xxx-91</t>
  </si>
  <si>
    <t>059.xxx.xxx-04</t>
  </si>
  <si>
    <t>005.xxx.xxx-16</t>
  </si>
  <si>
    <t>051.xxx.xxx-03</t>
  </si>
  <si>
    <t>051.xxx.xxx-41</t>
  </si>
  <si>
    <t>045.xxx.xxx-38</t>
  </si>
  <si>
    <t>026.xxx.xxx-61</t>
  </si>
  <si>
    <t>048.xxx.xxx-88</t>
  </si>
  <si>
    <t>027.xxx.xxx-21</t>
  </si>
  <si>
    <t>612.xxx.xxx-00</t>
  </si>
  <si>
    <t>013.xxx.xxx-36</t>
  </si>
  <si>
    <t>067.xxx.xxx-06</t>
  </si>
  <si>
    <t>037.xxx.xxx-00</t>
  </si>
  <si>
    <t>376.xxx.xxx-43</t>
  </si>
  <si>
    <t>051.xxx.xxx-75</t>
  </si>
  <si>
    <t>705.xxx.xxx-58</t>
  </si>
  <si>
    <t>052.xxx.xxx-94</t>
  </si>
  <si>
    <t>700.xxx.xxx-65</t>
  </si>
  <si>
    <t>701.xxx.xxx-32</t>
  </si>
  <si>
    <t>780.xxx.xxx-04</t>
  </si>
  <si>
    <t>702.xxx.xxx-14</t>
  </si>
  <si>
    <t>751.xxx.xxx-72</t>
  </si>
  <si>
    <t>404.xxx.xxx-10</t>
  </si>
  <si>
    <t>044.xxx.xxx-85</t>
  </si>
  <si>
    <t>042.xxx.xxx-82</t>
  </si>
  <si>
    <t>030.xxx.xxx-09</t>
  </si>
  <si>
    <t>007.xxx.xxx-43</t>
  </si>
  <si>
    <t>073.xxx.xxx-43</t>
  </si>
  <si>
    <t>705.xxx.xxx-13</t>
  </si>
  <si>
    <t>019.xxx.xxx-00</t>
  </si>
  <si>
    <t>052.xxx.xxx-55</t>
  </si>
  <si>
    <t>022.xxx.xxx-74</t>
  </si>
  <si>
    <t>000.xxx.xxx-44</t>
  </si>
  <si>
    <t>041.xxx.xxx-03</t>
  </si>
  <si>
    <t>711.xxx.xxx-20</t>
  </si>
  <si>
    <t>701.xxx.xxx-10</t>
  </si>
  <si>
    <t>014.xxx.xxx-70</t>
  </si>
  <si>
    <t>033.xxx.xxx-59</t>
  </si>
  <si>
    <t>702.xxx.xxx-52</t>
  </si>
  <si>
    <t>936.xxx.xxx-00</t>
  </si>
  <si>
    <t>065.xxx.xxx-70</t>
  </si>
  <si>
    <t>709.xxx.xxx-70</t>
  </si>
  <si>
    <t>051.xxx.xxx-30</t>
  </si>
  <si>
    <t>867.xxx.xxx-87</t>
  </si>
  <si>
    <t>002.xxx.xxx-65</t>
  </si>
  <si>
    <t>026.xxx.xxx-97</t>
  </si>
  <si>
    <t>467.xxx.xxx-53</t>
  </si>
  <si>
    <t>029.xxx.xxx-94</t>
  </si>
  <si>
    <t>520.xxx.xxx-72</t>
  </si>
  <si>
    <t>316.xxx.xxx-33</t>
  </si>
  <si>
    <t>613.xxx.xxx-04</t>
  </si>
  <si>
    <t>968.xxx.xxx-00</t>
  </si>
  <si>
    <t>013.xxx.xxx-05</t>
  </si>
  <si>
    <t>843.xxx.xxx-15</t>
  </si>
  <si>
    <t>927.xxx.xxx-34</t>
  </si>
  <si>
    <t>047.xxx.xxx-46</t>
  </si>
  <si>
    <t>377.xxx.xxx-49</t>
  </si>
  <si>
    <t>027.xxx.xxx-44</t>
  </si>
  <si>
    <t>769.xxx.xxx-34</t>
  </si>
  <si>
    <t>058.xxx.xxx-00</t>
  </si>
  <si>
    <t>113.xxx.xxx-25</t>
  </si>
  <si>
    <t>665.xxx.xxx-20</t>
  </si>
  <si>
    <t>023.xxx.xxx-76</t>
  </si>
  <si>
    <t>961.xxx.xxx-20</t>
  </si>
  <si>
    <t>700.xxx.xxx-03</t>
  </si>
  <si>
    <t>023.xxx.xxx-35</t>
  </si>
  <si>
    <t>009.xxx.xxx-94</t>
  </si>
  <si>
    <t>754.xxx.xxx-15</t>
  </si>
  <si>
    <t>876.xxx.xxx-04</t>
  </si>
  <si>
    <t>863.xxx.xxx-34</t>
  </si>
  <si>
    <t>950.xxx.xxx-72</t>
  </si>
  <si>
    <t>701.xxx.xxx-90</t>
  </si>
  <si>
    <t>056.xxx.xxx-46</t>
  </si>
  <si>
    <t>045.xxx.xxx-86</t>
  </si>
  <si>
    <t>045.xxx.xxx-11</t>
  </si>
  <si>
    <t>702.xxx.xxx-29</t>
  </si>
  <si>
    <t>079.xxx.xxx-18</t>
  </si>
  <si>
    <t>008.xxx.xxx-75</t>
  </si>
  <si>
    <t>711.xxx.xxx-80</t>
  </si>
  <si>
    <t>884.xxx.xxx-53</t>
  </si>
  <si>
    <t>704.xxx.xxx-74</t>
  </si>
  <si>
    <t>619.xxx.xxx-87</t>
  </si>
  <si>
    <t>702.xxx.xxx-46</t>
  </si>
  <si>
    <t>704.xxx.xxx-06</t>
  </si>
  <si>
    <t>704.xxx.xxx-18</t>
  </si>
  <si>
    <t>700.xxx.xxx-46</t>
  </si>
  <si>
    <t>036.xxx.xxx-26</t>
  </si>
  <si>
    <t>005.xxx.xxx-25</t>
  </si>
  <si>
    <t>041.xxx.xxx-58</t>
  </si>
  <si>
    <t>058.xxx.xxx-73</t>
  </si>
  <si>
    <t>004.xxx.xxx-44</t>
  </si>
  <si>
    <t>705.xxx.xxx-86</t>
  </si>
  <si>
    <t>017.xxx.xxx-37</t>
  </si>
  <si>
    <t>026.xxx.xxx-40</t>
  </si>
  <si>
    <t>019.xxx.xxx-17</t>
  </si>
  <si>
    <t>033.xxx.xxx-65</t>
  </si>
  <si>
    <t>023.xxx.xxx-02</t>
  </si>
  <si>
    <t>011.xxx.xxx-22</t>
  </si>
  <si>
    <t>751.xxx.xxx-49</t>
  </si>
  <si>
    <t>017.xxx.xxx-03</t>
  </si>
  <si>
    <t>089.xxx.xxx-08</t>
  </si>
  <si>
    <t>700.xxx.xxx-45</t>
  </si>
  <si>
    <t>018.xxx.xxx-32</t>
  </si>
  <si>
    <t>034.xxx.xxx-31</t>
  </si>
  <si>
    <t>034.xxx.xxx-38</t>
  </si>
  <si>
    <t>994.xxx.xxx-04</t>
  </si>
  <si>
    <t>062.xxx.xxx-48</t>
  </si>
  <si>
    <t>024.xxx.xxx-48</t>
  </si>
  <si>
    <t>852.xxx.xxx-59</t>
  </si>
  <si>
    <t>590.xxx.xxx-53</t>
  </si>
  <si>
    <t>989.xxx.xxx-00</t>
  </si>
  <si>
    <t>012.xxx.xxx-76</t>
  </si>
  <si>
    <t>099.xxx.xxx-40</t>
  </si>
  <si>
    <t>852.xxx.xxx-15</t>
  </si>
  <si>
    <t>944.xxx.xxx-20</t>
  </si>
  <si>
    <t>025.xxx.xxx-98</t>
  </si>
  <si>
    <t>031.xxx.xxx-79</t>
  </si>
  <si>
    <t>838.xxx.xxx-68</t>
  </si>
  <si>
    <t>115.xxx.xxx-30</t>
  </si>
  <si>
    <t>024.xxx.xxx-56</t>
  </si>
  <si>
    <t>701.xxx.xxx-39</t>
  </si>
  <si>
    <t>701.xxx.xxx-09</t>
  </si>
  <si>
    <t>049.xxx.xxx-14</t>
  </si>
  <si>
    <t>017.xxx.xxx-52</t>
  </si>
  <si>
    <t>064.xxx.xxx-61</t>
  </si>
  <si>
    <t>995.xxx.xxx-20</t>
  </si>
  <si>
    <t>974.xxx.xxx-20</t>
  </si>
  <si>
    <t>879.xxx.xxx-20</t>
  </si>
  <si>
    <t>840.xxx.xxx-00</t>
  </si>
  <si>
    <t>868.xxx.xxx-87</t>
  </si>
  <si>
    <t>872.xxx.xxx-04</t>
  </si>
  <si>
    <t>026.xxx.xxx-07</t>
  </si>
  <si>
    <t>068.xxx.xxx-26</t>
  </si>
  <si>
    <t>058.xxx.xxx-14</t>
  </si>
  <si>
    <t>023.xxx.xxx-78</t>
  </si>
  <si>
    <t>703.xxx.xxx-39</t>
  </si>
  <si>
    <t>066.xxx.xxx-81</t>
  </si>
  <si>
    <t>048.xxx.xxx-97</t>
  </si>
  <si>
    <t>700.xxx.xxx-25</t>
  </si>
  <si>
    <t>702.xxx.xxx-80</t>
  </si>
  <si>
    <t>064.xxx.xxx-80</t>
  </si>
  <si>
    <t>700.xxx.xxx-21</t>
  </si>
  <si>
    <t>709.xxx.xxx-28</t>
  </si>
  <si>
    <t>709.xxx.xxx-11</t>
  </si>
  <si>
    <t>001.xxx.xxx-90</t>
  </si>
  <si>
    <t>046.xxx.xxx-09</t>
  </si>
  <si>
    <t>016.xxx.xxx-36</t>
  </si>
  <si>
    <t>017.xxx.xxx-13</t>
  </si>
  <si>
    <t>046.xxx.xxx-58</t>
  </si>
  <si>
    <t>041.xxx.xxx-23</t>
  </si>
  <si>
    <t>015.xxx.xxx-83</t>
  </si>
  <si>
    <t>701.xxx.xxx-70</t>
  </si>
  <si>
    <t>719.xxx.xxx-20</t>
  </si>
  <si>
    <t>079.xxx.xxx-37</t>
  </si>
  <si>
    <t>034.xxx.xxx-97</t>
  </si>
  <si>
    <t>068.xxx.xxx-55</t>
  </si>
  <si>
    <t>008.xxx.xxx-17</t>
  </si>
  <si>
    <t>015.xxx.xxx-00</t>
  </si>
  <si>
    <t>024.xxx.xxx-81</t>
  </si>
  <si>
    <t>703.xxx.xxx-06</t>
  </si>
  <si>
    <t>059.xxx.xxx-02</t>
  </si>
  <si>
    <t>101.xxx.xxx-51</t>
  </si>
  <si>
    <t>048.xxx.xxx-41</t>
  </si>
  <si>
    <t>754.xxx.xxx-91</t>
  </si>
  <si>
    <t>031.xxx.xxx-47</t>
  </si>
  <si>
    <t>014.xxx.xxx-09</t>
  </si>
  <si>
    <t>702.xxx.xxx-39</t>
  </si>
  <si>
    <t>024.xxx.xxx-44</t>
  </si>
  <si>
    <t>704.xxx.xxx-38</t>
  </si>
  <si>
    <t>341.xxx.xxx-06</t>
  </si>
  <si>
    <t>025.xxx.xxx-17</t>
  </si>
  <si>
    <t>703.xxx.xxx-76</t>
  </si>
  <si>
    <t>602.xxx.xxx-09</t>
  </si>
  <si>
    <t>754.xxx.xxx-04</t>
  </si>
  <si>
    <t>020.xxx.xxx-70</t>
  </si>
  <si>
    <t>033.xxx.xxx-33</t>
  </si>
  <si>
    <t>734.xxx.xxx-49</t>
  </si>
  <si>
    <t>051.xxx.xxx-50</t>
  </si>
  <si>
    <t>975.xxx.xxx-30</t>
  </si>
  <si>
    <t>701.xxx.xxx-80</t>
  </si>
  <si>
    <t>818.xxx.xxx-91</t>
  </si>
  <si>
    <t>046.xxx.xxx-67</t>
  </si>
  <si>
    <t>700.xxx.xxx-73</t>
  </si>
  <si>
    <t>057.xxx.xxx-64</t>
  </si>
  <si>
    <t>701.xxx.xxx-67</t>
  </si>
  <si>
    <t>307.xxx.xxx-50</t>
  </si>
  <si>
    <t>704.xxx.xxx-41</t>
  </si>
  <si>
    <t>007.xxx.xxx-59</t>
  </si>
  <si>
    <t>870.xxx.xxx-15</t>
  </si>
  <si>
    <t>032.xxx.xxx-50</t>
  </si>
  <si>
    <t>001.xxx.xxx-92</t>
  </si>
  <si>
    <t>311.xxx.xxx-34</t>
  </si>
  <si>
    <t>007.xxx.xxx-41</t>
  </si>
  <si>
    <t>037.xxx.xxx-61</t>
  </si>
  <si>
    <t>078.xxx.xxx-57</t>
  </si>
  <si>
    <t>702.xxx.xxx-01</t>
  </si>
  <si>
    <t>026.xxx.xxx-59</t>
  </si>
  <si>
    <t>052.xxx.xxx-95</t>
  </si>
  <si>
    <t>710.xxx.xxx-83</t>
  </si>
  <si>
    <t>018.xxx.xxx-00</t>
  </si>
  <si>
    <t>068.xxx.xxx-75</t>
  </si>
  <si>
    <t>034.xxx.xxx-18</t>
  </si>
  <si>
    <t>052.xxx.xxx-39</t>
  </si>
  <si>
    <t>029.xxx.xxx-51</t>
  </si>
  <si>
    <t>040.xxx.xxx-51</t>
  </si>
  <si>
    <t>058.xxx.xxx-70</t>
  </si>
  <si>
    <t>054.xxx.xxx-81</t>
  </si>
  <si>
    <t>947.xxx.xxx-04</t>
  </si>
  <si>
    <t>013.xxx.xxx-44</t>
  </si>
  <si>
    <t>869.xxx.xxx-04</t>
  </si>
  <si>
    <t>035.xxx.xxx-33</t>
  </si>
  <si>
    <t>049.xxx.xxx-80</t>
  </si>
  <si>
    <t>021.xxx.xxx-78</t>
  </si>
  <si>
    <t>392.xxx.xxx-68</t>
  </si>
  <si>
    <t>234.xxx.xxx-53</t>
  </si>
  <si>
    <t>106.xxx.xxx-59</t>
  </si>
  <si>
    <t>008.xxx.xxx-46</t>
  </si>
  <si>
    <t>813.xxx.xxx-91</t>
  </si>
  <si>
    <t>035.xxx.xxx-96</t>
  </si>
  <si>
    <t>710.xxx.xxx-61</t>
  </si>
  <si>
    <t>008.xxx.xxx-00</t>
  </si>
  <si>
    <t>971.xxx.xxx-00</t>
  </si>
  <si>
    <t>009.xxx.xxx-03</t>
  </si>
  <si>
    <t>368.xxx.xxx-49</t>
  </si>
  <si>
    <t>037.xxx.xxx-10</t>
  </si>
  <si>
    <t>043.xxx.xxx-85</t>
  </si>
  <si>
    <t>465.xxx.xxx-49</t>
  </si>
  <si>
    <t>042.xxx.xxx-06</t>
  </si>
  <si>
    <t>018.xxx.xxx-80</t>
  </si>
  <si>
    <t>702.xxx.xxx-27</t>
  </si>
  <si>
    <t>884.xxx.xxx-49</t>
  </si>
  <si>
    <t>843.xxx.xxx-00</t>
  </si>
  <si>
    <t>531.xxx.xxx-72</t>
  </si>
  <si>
    <t>648.xxx.xxx-53</t>
  </si>
  <si>
    <t>783.xxx.xxx-04</t>
  </si>
  <si>
    <t>059.xxx.xxx-37</t>
  </si>
  <si>
    <t>772.xxx.xxx-00</t>
  </si>
  <si>
    <t>716.xxx.xxx-87</t>
  </si>
  <si>
    <t>021.xxx.xxx-01</t>
  </si>
  <si>
    <t>029.xxx.xxx-26</t>
  </si>
  <si>
    <t>050.xxx.xxx-04</t>
  </si>
  <si>
    <t>002.xxx.xxx-14</t>
  </si>
  <si>
    <t>030.xxx.xxx-32</t>
  </si>
  <si>
    <t>519.xxx.xxx-20</t>
  </si>
  <si>
    <t>019.xxx.xxx-01</t>
  </si>
  <si>
    <t>002.xxx.xxx-81</t>
  </si>
  <si>
    <t>013.xxx.xxx-48</t>
  </si>
  <si>
    <t>624.xxx.xxx-91</t>
  </si>
  <si>
    <t>303.xxx.xxx-91</t>
  </si>
  <si>
    <t>706.xxx.xxx-67</t>
  </si>
  <si>
    <t>957.xxx.xxx-34</t>
  </si>
  <si>
    <t>139.xxx.xxx-90</t>
  </si>
  <si>
    <t>822.xxx.xxx-15</t>
  </si>
  <si>
    <t>018.xxx.xxx-64</t>
  </si>
  <si>
    <t>004.xxx.xxx-01</t>
  </si>
  <si>
    <t>613.xxx.xxx-20</t>
  </si>
  <si>
    <t>726.xxx.xxx-49</t>
  </si>
  <si>
    <t>783.xxx.xxx-72</t>
  </si>
  <si>
    <t>037.xxx.xxx-21</t>
  </si>
  <si>
    <t>772.xxx.xxx-30</t>
  </si>
  <si>
    <t>870.xxx.xxx-91</t>
  </si>
  <si>
    <t>970.xxx.xxx-20</t>
  </si>
  <si>
    <t>957.xxx.xxx-49</t>
  </si>
  <si>
    <t>664.xxx.xxx-00</t>
  </si>
  <si>
    <t>556.xxx.xxx-53</t>
  </si>
  <si>
    <t>709.xxx.xxx-44</t>
  </si>
  <si>
    <t>029.xxx.xxx-60</t>
  </si>
  <si>
    <t>024.xxx.xxx-38</t>
  </si>
  <si>
    <t>019.xxx.xxx-55</t>
  </si>
  <si>
    <t>038.xxx.xxx-79</t>
  </si>
  <si>
    <t>003.xxx.xxx-03</t>
  </si>
  <si>
    <t>024.xxx.xxx-69</t>
  </si>
  <si>
    <t>898.xxx.xxx-49</t>
  </si>
  <si>
    <t>063.xxx.xxx-78</t>
  </si>
  <si>
    <t>868.xxx.xxx-91</t>
  </si>
  <si>
    <t>055.xxx.xxx-40</t>
  </si>
  <si>
    <t>419.xxx.xxx-50</t>
  </si>
  <si>
    <t>034.xxx.xxx-11</t>
  </si>
  <si>
    <t>703.xxx.xxx-98</t>
  </si>
  <si>
    <t>036.xxx.xxx-89</t>
  </si>
  <si>
    <t>703.xxx.xxx-79</t>
  </si>
  <si>
    <t>066.xxx.xxx-31</t>
  </si>
  <si>
    <t>033.xxx.xxx-40</t>
  </si>
  <si>
    <t>004.xxx.xxx-32</t>
  </si>
  <si>
    <t>289.xxx.xxx-21</t>
  </si>
  <si>
    <t>011.xxx.xxx-09</t>
  </si>
  <si>
    <t>701.xxx.xxx-93</t>
  </si>
  <si>
    <t>009.xxx.xxx-02</t>
  </si>
  <si>
    <t>454.xxx.xxx-09</t>
  </si>
  <si>
    <t>030.xxx.xxx-93</t>
  </si>
  <si>
    <t>702.xxx.xxx-70</t>
  </si>
  <si>
    <t>706.xxx.xxx-40</t>
  </si>
  <si>
    <t>330.xxx.xxx-21</t>
  </si>
  <si>
    <t>023.xxx.xxx-77</t>
  </si>
  <si>
    <t>014.xxx.xxx-50</t>
  </si>
  <si>
    <t>047.xxx.xxx-47</t>
  </si>
  <si>
    <t>000.xxx.xxx-09</t>
  </si>
  <si>
    <t>019.xxx.xxx-92</t>
  </si>
  <si>
    <t>043.xxx.xxx-66</t>
  </si>
  <si>
    <t>028.xxx.xxx-25</t>
  </si>
  <si>
    <t>072.xxx.xxx-40</t>
  </si>
  <si>
    <t>722.xxx.xxx-72</t>
  </si>
  <si>
    <t>036.xxx.xxx-85</t>
  </si>
  <si>
    <t>709.xxx.xxx-60</t>
  </si>
  <si>
    <t>338.xxx.xxx-51</t>
  </si>
  <si>
    <t>035.xxx.xxx-69</t>
  </si>
  <si>
    <t>035.xxx.xxx-89</t>
  </si>
  <si>
    <t>014.xxx.xxx-45</t>
  </si>
  <si>
    <t>017.xxx.xxx-96</t>
  </si>
  <si>
    <t>897.xxx.xxx-72</t>
  </si>
  <si>
    <t>033.xxx.xxx-98</t>
  </si>
  <si>
    <t>046.xxx.xxx-21</t>
  </si>
  <si>
    <t>034.xxx.xxx-80</t>
  </si>
  <si>
    <t>875.xxx.xxx-34</t>
  </si>
  <si>
    <t>015.xxx.xxx-41</t>
  </si>
  <si>
    <t>455.xxx.xxx-49</t>
  </si>
  <si>
    <t>963.xxx.xxx-91</t>
  </si>
  <si>
    <t>038.xxx.xxx-21</t>
  </si>
  <si>
    <t>711.xxx.xxx-07</t>
  </si>
  <si>
    <t>975.xxx.xxx-91</t>
  </si>
  <si>
    <t>002.xxx.xxx-31</t>
  </si>
  <si>
    <t>031.xxx.xxx-94</t>
  </si>
  <si>
    <t>000.xxx.xxx-40</t>
  </si>
  <si>
    <t>035.xxx.xxx-08</t>
  </si>
  <si>
    <t>704.xxx.xxx-07</t>
  </si>
  <si>
    <t>700.xxx.xxx-83</t>
  </si>
  <si>
    <t>029.xxx.xxx-70</t>
  </si>
  <si>
    <t>548.xxx.xxx-04</t>
  </si>
  <si>
    <t>964.xxx.xxx-15</t>
  </si>
  <si>
    <t>843.xxx.xxx-20</t>
  </si>
  <si>
    <t>999.xxx.xxx-00</t>
  </si>
  <si>
    <t>007.xxx.xxx-51</t>
  </si>
  <si>
    <t>091.xxx.xxx-40</t>
  </si>
  <si>
    <t>702.xxx.xxx-54</t>
  </si>
  <si>
    <t>360.xxx.xxx-00</t>
  </si>
  <si>
    <t>742.xxx.xxx-34</t>
  </si>
  <si>
    <t>701.xxx.xxx-97</t>
  </si>
  <si>
    <t>749.xxx.xxx-87</t>
  </si>
  <si>
    <t>705.xxx.xxx-93</t>
  </si>
  <si>
    <t>026.xxx.xxx-67</t>
  </si>
  <si>
    <t>728.xxx.xxx-49</t>
  </si>
  <si>
    <t>007.xxx.xxx-05</t>
  </si>
  <si>
    <t>757.xxx.xxx-30</t>
  </si>
  <si>
    <t>701.xxx.xxx-51</t>
  </si>
  <si>
    <t>600.xxx.xxx-00</t>
  </si>
  <si>
    <t>014.xxx.xxx-01</t>
  </si>
  <si>
    <t>037.xxx.xxx-17</t>
  </si>
  <si>
    <t>026.xxx.xxx-79</t>
  </si>
  <si>
    <t>663.xxx.xxx-91</t>
  </si>
  <si>
    <t>499.xxx.xxx-53</t>
  </si>
  <si>
    <t>437.xxx.xxx-87</t>
  </si>
  <si>
    <t>007.xxx.xxx-78</t>
  </si>
  <si>
    <t>924.xxx.xxx-30</t>
  </si>
  <si>
    <t>072.xxx.xxx-39</t>
  </si>
  <si>
    <t>708.xxx.xxx-34</t>
  </si>
  <si>
    <t>381.xxx.xxx-25</t>
  </si>
  <si>
    <t>449.xxx.xxx-72</t>
  </si>
  <si>
    <t>457.xxx.xxx-72</t>
  </si>
  <si>
    <t>930.xxx.xxx-72</t>
  </si>
  <si>
    <t>767.xxx.xxx-00</t>
  </si>
  <si>
    <t>053.xxx.xxx-98</t>
  </si>
  <si>
    <t>858.xxx.xxx-40</t>
  </si>
  <si>
    <t>013.xxx.xxx-19</t>
  </si>
  <si>
    <t>613.xxx.xxx-64</t>
  </si>
  <si>
    <t>076.xxx.xxx-93</t>
  </si>
  <si>
    <t>876.xxx.xxx-00</t>
  </si>
  <si>
    <t>469.xxx.xxx-34</t>
  </si>
  <si>
    <t>837.xxx.xxx-04</t>
  </si>
  <si>
    <t>028.xxx.xxx-36</t>
  </si>
  <si>
    <t>009.xxx.xxx-51</t>
  </si>
  <si>
    <t>888.xxx.xxx-44</t>
  </si>
  <si>
    <t>409.xxx.xxx-34</t>
  </si>
  <si>
    <t>602.xxx.xxx-04</t>
  </si>
  <si>
    <t>004.xxx.xxx-78</t>
  </si>
  <si>
    <t>623.xxx.xxx-34</t>
  </si>
  <si>
    <t>046.xxx.xxx-57</t>
  </si>
  <si>
    <t>746.xxx.xxx-53</t>
  </si>
  <si>
    <t>017.xxx.xxx-40</t>
  </si>
  <si>
    <t>988.xxx.xxx-20</t>
  </si>
  <si>
    <t>795.xxx.xxx-72</t>
  </si>
  <si>
    <t>776.xxx.xxx-20</t>
  </si>
  <si>
    <t>643.xxx.xxx-53</t>
  </si>
  <si>
    <t>066.xxx.xxx-28</t>
  </si>
  <si>
    <t>027.xxx.xxx-27</t>
  </si>
  <si>
    <t>425.xxx.xxx-15</t>
  </si>
  <si>
    <t>019.xxx.xxx-95</t>
  </si>
  <si>
    <t>000.xxx.xxx-66</t>
  </si>
  <si>
    <t>050.xxx.xxx-55</t>
  </si>
  <si>
    <t>927.xxx.xxx-72</t>
  </si>
  <si>
    <t>059.xxx.xxx-47</t>
  </si>
  <si>
    <t>072.xxx.xxx-11</t>
  </si>
  <si>
    <t>031.xxx.xxx-39</t>
  </si>
  <si>
    <t>969.xxx.xxx-00</t>
  </si>
  <si>
    <t>949.xxx.xxx-04</t>
  </si>
  <si>
    <t>002.xxx.xxx-54</t>
  </si>
  <si>
    <t>044.xxx.xxx-31</t>
  </si>
  <si>
    <t>001.xxx.xxx-54</t>
  </si>
  <si>
    <t>282.xxx.xxx-91</t>
  </si>
  <si>
    <t>046.xxx.xxx-88</t>
  </si>
  <si>
    <t>803.xxx.xxx-91</t>
  </si>
  <si>
    <t>702.xxx.xxx-44</t>
  </si>
  <si>
    <t>707.xxx.xxx-00</t>
  </si>
  <si>
    <t>869.xxx.xxx-72</t>
  </si>
  <si>
    <t>895.xxx.xxx-15</t>
  </si>
  <si>
    <t>914.xxx.xxx-72</t>
  </si>
  <si>
    <t>806.xxx.xxx-87</t>
  </si>
  <si>
    <t>936.xxx.xxx-49</t>
  </si>
  <si>
    <t>888.xxx.xxx-15</t>
  </si>
  <si>
    <t>960.xxx.xxx-04</t>
  </si>
  <si>
    <t>031.xxx.xxx-81</t>
  </si>
  <si>
    <t>777.xxx.xxx-91</t>
  </si>
  <si>
    <t>657.xxx.xxx-34</t>
  </si>
  <si>
    <t>850.xxx.xxx-53</t>
  </si>
  <si>
    <t>968.xxx.xxx-49</t>
  </si>
  <si>
    <t>027.xxx.xxx-33</t>
  </si>
  <si>
    <t>014.xxx.xxx-32</t>
  </si>
  <si>
    <t>849.xxx.xxx-68</t>
  </si>
  <si>
    <t>516.xxx.xxx-20</t>
  </si>
  <si>
    <t>889.xxx.xxx-34</t>
  </si>
  <si>
    <t>921.xxx.xxx-34</t>
  </si>
  <si>
    <t>711.xxx.xxx-57</t>
  </si>
  <si>
    <t>700.xxx.xxx-37</t>
  </si>
  <si>
    <t>705.xxx.xxx-76</t>
  </si>
  <si>
    <t>449.xxx.xxx-00</t>
  </si>
  <si>
    <t>701.xxx.xxx-46</t>
  </si>
  <si>
    <t>701.xxx.xxx-25</t>
  </si>
  <si>
    <t>703.xxx.xxx-36</t>
  </si>
  <si>
    <t>493.xxx.xxx-68</t>
  </si>
  <si>
    <t>010.xxx.xxx-97</t>
  </si>
  <si>
    <t>612.xxx.xxx-26</t>
  </si>
  <si>
    <t>022.xxx.xxx-64</t>
  </si>
  <si>
    <t>039.xxx.xxx-21</t>
  </si>
  <si>
    <t>001.xxx.xxx-45</t>
  </si>
  <si>
    <t>709.xxx.xxx-98</t>
  </si>
  <si>
    <t>585.xxx.xxx-72</t>
  </si>
  <si>
    <t>021.xxx.xxx-30</t>
  </si>
  <si>
    <t>616.xxx.xxx-86</t>
  </si>
  <si>
    <t>025.xxx.xxx-02</t>
  </si>
  <si>
    <t>074.xxx.xxx-79</t>
  </si>
  <si>
    <t>276.xxx.xxx-91</t>
  </si>
  <si>
    <t>011.xxx.xxx-47</t>
  </si>
  <si>
    <t>080.xxx.xxx-86</t>
  </si>
  <si>
    <t>029.xxx.xxx-95</t>
  </si>
  <si>
    <t>013.xxx.xxx-38</t>
  </si>
  <si>
    <t>010.xxx.xxx-88</t>
  </si>
  <si>
    <t>044.xxx.xxx-51</t>
  </si>
  <si>
    <t>003.xxx.xxx-30</t>
  </si>
  <si>
    <t>036.xxx.xxx-11</t>
  </si>
  <si>
    <t>002.xxx.xxx-76</t>
  </si>
  <si>
    <t>213.xxx.xxx-22</t>
  </si>
  <si>
    <t>000.xxx.xxx-01</t>
  </si>
  <si>
    <t>037.xxx.xxx-23</t>
  </si>
  <si>
    <t>047.xxx.xxx-21</t>
  </si>
  <si>
    <t>824.xxx.xxx-00</t>
  </si>
  <si>
    <t>015.xxx.xxx-55</t>
  </si>
  <si>
    <t>012.xxx.xxx-47</t>
  </si>
  <si>
    <t>970.xxx.xxx-49</t>
  </si>
  <si>
    <t>977.xxx.xxx-20</t>
  </si>
  <si>
    <t>895.xxx.xxx-59</t>
  </si>
  <si>
    <t>028.xxx.xxx-77</t>
  </si>
  <si>
    <t>023.xxx.xxx-39</t>
  </si>
  <si>
    <t>702.xxx.xxx-55</t>
  </si>
  <si>
    <t>987.xxx.xxx-68</t>
  </si>
  <si>
    <t>793.xxx.xxx-87</t>
  </si>
  <si>
    <t>008.xxx.xxx-71</t>
  </si>
  <si>
    <t>939.xxx.xxx-68</t>
  </si>
  <si>
    <t>054.xxx.xxx-11</t>
  </si>
  <si>
    <t>708.xxx.xxx-06</t>
  </si>
  <si>
    <t>319.xxx.xxx-31</t>
  </si>
  <si>
    <t>062.xxx.xxx-96</t>
  </si>
  <si>
    <t>143.xxx.xxx-80</t>
  </si>
  <si>
    <t>036.xxx.xxx-88</t>
  </si>
  <si>
    <t>778.xxx.xxx-53</t>
  </si>
  <si>
    <t>703.xxx.xxx-02</t>
  </si>
  <si>
    <t>609.xxx.xxx-93</t>
  </si>
  <si>
    <t>874.xxx.xxx-91</t>
  </si>
  <si>
    <t>702.xxx.xxx-62</t>
  </si>
  <si>
    <t>700.xxx.xxx-80</t>
  </si>
  <si>
    <t>043.xxx.xxx-35</t>
  </si>
  <si>
    <t>271.xxx.xxx-55</t>
  </si>
  <si>
    <t>032.xxx.xxx-39</t>
  </si>
  <si>
    <t>003.xxx.xxx-61</t>
  </si>
  <si>
    <t>028.xxx.xxx-27</t>
  </si>
  <si>
    <t>022.xxx.xxx-42</t>
  </si>
  <si>
    <t>027.xxx.xxx-65</t>
  </si>
  <si>
    <t>008.xxx.xxx-30</t>
  </si>
  <si>
    <t>010.xxx.xxx-96</t>
  </si>
  <si>
    <t>614.xxx.xxx-60</t>
  </si>
  <si>
    <t>028.xxx.xxx-21</t>
  </si>
  <si>
    <t>707.xxx.xxx-42</t>
  </si>
  <si>
    <t>945.xxx.xxx-00</t>
  </si>
  <si>
    <t>829.xxx.xxx-53</t>
  </si>
  <si>
    <t>757.xxx.xxx-04</t>
  </si>
  <si>
    <t>017.xxx.xxx-67</t>
  </si>
  <si>
    <t>015.xxx.xxx-93</t>
  </si>
  <si>
    <t>024.xxx.xxx-02</t>
  </si>
  <si>
    <t>010.xxx.xxx-45</t>
  </si>
  <si>
    <t>590.xxx.xxx-20</t>
  </si>
  <si>
    <t>030.xxx.xxx-38</t>
  </si>
  <si>
    <t>055.xxx.xxx-79</t>
  </si>
  <si>
    <t>031.xxx.xxx-75</t>
  </si>
  <si>
    <t>035.xxx.xxx-50</t>
  </si>
  <si>
    <t>758.xxx.xxx-04</t>
  </si>
  <si>
    <t>044.xxx.xxx-90</t>
  </si>
  <si>
    <t>783.xxx.xxx-34</t>
  </si>
  <si>
    <t>029.xxx.xxx-77</t>
  </si>
  <si>
    <t>031.xxx.xxx-01</t>
  </si>
  <si>
    <t>031.xxx.xxx-08</t>
  </si>
  <si>
    <t>483.xxx.xxx-49</t>
  </si>
  <si>
    <t>926.xxx.xxx-00</t>
  </si>
  <si>
    <t>072.xxx.xxx-89</t>
  </si>
  <si>
    <t>383.xxx.xxx-16</t>
  </si>
  <si>
    <t>039.xxx.xxx-60</t>
  </si>
  <si>
    <t>824.xxx.xxx-10</t>
  </si>
  <si>
    <t>735.xxx.xxx-87</t>
  </si>
  <si>
    <t>022.xxx.xxx-01</t>
  </si>
  <si>
    <t>019.xxx.xxx-30</t>
  </si>
  <si>
    <t>700.xxx.xxx-84</t>
  </si>
  <si>
    <t>711.xxx.xxx-29</t>
  </si>
  <si>
    <t>616.xxx.xxx-79</t>
  </si>
  <si>
    <t>702.xxx.xxx-94</t>
  </si>
  <si>
    <t>707.xxx.xxx-96</t>
  </si>
  <si>
    <t>073.xxx.xxx-37</t>
  </si>
  <si>
    <t>047.xxx.xxx-13</t>
  </si>
  <si>
    <t>702.xxx.xxx-17</t>
  </si>
  <si>
    <t>045.xxx.xxx-69</t>
  </si>
  <si>
    <t>705.xxx.xxx-02</t>
  </si>
  <si>
    <t>633.xxx.xxx-49</t>
  </si>
  <si>
    <t>051.xxx.xxx-10</t>
  </si>
  <si>
    <t>755.xxx.xxx-04</t>
  </si>
  <si>
    <t>036.xxx.xxx-93</t>
  </si>
  <si>
    <t>713.xxx.xxx-20</t>
  </si>
  <si>
    <t>717.xxx.xxx-00</t>
  </si>
  <si>
    <t>021.xxx.xxx-97</t>
  </si>
  <si>
    <t>708.xxx.xxx-07</t>
  </si>
  <si>
    <t>020.xxx.xxx-89</t>
  </si>
  <si>
    <t>723.xxx.xxx-00</t>
  </si>
  <si>
    <t>065.xxx.xxx-86</t>
  </si>
  <si>
    <t>068.xxx.xxx-90</t>
  </si>
  <si>
    <t>004.xxx.xxx-90</t>
  </si>
  <si>
    <t>713.xxx.xxx-29</t>
  </si>
  <si>
    <t>049.xxx.xxx-71</t>
  </si>
  <si>
    <t>706.xxx.xxx-71</t>
  </si>
  <si>
    <t>752.xxx.xxx-91</t>
  </si>
  <si>
    <t>705.xxx.xxx-73</t>
  </si>
  <si>
    <t>702.xxx.xxx-08</t>
  </si>
  <si>
    <t>727.xxx.xxx-82</t>
  </si>
  <si>
    <t>041.xxx.xxx-99</t>
  </si>
  <si>
    <t>708.xxx.xxx-30</t>
  </si>
  <si>
    <t>855.xxx.xxx-53</t>
  </si>
  <si>
    <t>025.xxx.xxx-60</t>
  </si>
  <si>
    <t>039.xxx.xxx-78</t>
  </si>
  <si>
    <t>032.xxx.xxx-16</t>
  </si>
  <si>
    <t>783.xxx.xxx-15</t>
  </si>
  <si>
    <t>641.xxx.xxx-49</t>
  </si>
  <si>
    <t>842.xxx.xxx-78</t>
  </si>
  <si>
    <t>067.xxx.xxx-46</t>
  </si>
  <si>
    <t>708.xxx.xxx-47</t>
  </si>
  <si>
    <t>702.xxx.xxx-74</t>
  </si>
  <si>
    <t>024.xxx.xxx-82</t>
  </si>
  <si>
    <t>013.xxx.xxx-32</t>
  </si>
  <si>
    <t>035.xxx.xxx-90</t>
  </si>
  <si>
    <t>711.xxx.xxx-68</t>
  </si>
  <si>
    <t>006.xxx.xxx-35</t>
  </si>
  <si>
    <t>045.xxx.xxx-10</t>
  </si>
  <si>
    <t>063.xxx.xxx-07</t>
  </si>
  <si>
    <t>037.xxx.xxx-88</t>
  </si>
  <si>
    <t>047.xxx.xxx-57</t>
  </si>
  <si>
    <t>039.xxx.xxx-70</t>
  </si>
  <si>
    <t>861.xxx.xxx-28</t>
  </si>
  <si>
    <t>958.xxx.xxx-68</t>
  </si>
  <si>
    <t>983.xxx.xxx-04</t>
  </si>
  <si>
    <t>098.xxx.xxx-16</t>
  </si>
  <si>
    <t>783.xxx.xxx-63</t>
  </si>
  <si>
    <t>019.xxx.xxx-84</t>
  </si>
  <si>
    <t>015.xxx.xxx-60</t>
  </si>
  <si>
    <t>703.xxx.xxx-95</t>
  </si>
  <si>
    <t>009.xxx.xxx-88</t>
  </si>
  <si>
    <t>746.xxx.xxx-34</t>
  </si>
  <si>
    <t>926.xxx.xxx-25</t>
  </si>
  <si>
    <t>703.xxx.xxx-77</t>
  </si>
  <si>
    <t>004.xxx.xxx-20</t>
  </si>
  <si>
    <t>704.xxx.xxx-09</t>
  </si>
  <si>
    <t>017.xxx.xxx-47</t>
  </si>
  <si>
    <t>027.xxx.xxx-96</t>
  </si>
  <si>
    <t>036.xxx.xxx-63</t>
  </si>
  <si>
    <t>040.xxx.xxx-86</t>
  </si>
  <si>
    <t>009.xxx.xxx-93</t>
  </si>
  <si>
    <t>707.xxx.xxx-30</t>
  </si>
  <si>
    <t>708.xxx.xxx-32</t>
  </si>
  <si>
    <t>029.xxx.xxx-10</t>
  </si>
  <si>
    <t>022.xxx.xxx-59</t>
  </si>
  <si>
    <t>048.xxx.xxx-66</t>
  </si>
  <si>
    <t>700.xxx.xxx-10</t>
  </si>
  <si>
    <t>027.xxx.xxx-38</t>
  </si>
  <si>
    <t>047.xxx.xxx-06</t>
  </si>
  <si>
    <t>034.xxx.xxx-93</t>
  </si>
  <si>
    <t>714.xxx.xxx-24</t>
  </si>
  <si>
    <t>050.xxx.xxx-70</t>
  </si>
  <si>
    <t>039.xxx.xxx-80</t>
  </si>
  <si>
    <t>044.xxx.xxx-08</t>
  </si>
  <si>
    <t>050.xxx.xxx-07</t>
  </si>
  <si>
    <t>031.xxx.xxx-70</t>
  </si>
  <si>
    <t>750.xxx.xxx-34</t>
  </si>
  <si>
    <t>035.xxx.xxx-66</t>
  </si>
  <si>
    <t>014.xxx.xxx-05</t>
  </si>
  <si>
    <t>017.xxx.xxx-00</t>
  </si>
  <si>
    <t>026.xxx.xxx-84</t>
  </si>
  <si>
    <t>029.xxx.xxx-69</t>
  </si>
  <si>
    <t>418.xxx.xxx-56</t>
  </si>
  <si>
    <t>027.xxx.xxx-02</t>
  </si>
  <si>
    <t>704.xxx.xxx-03</t>
  </si>
  <si>
    <t>711.xxx.xxx-71</t>
  </si>
  <si>
    <t>002.xxx.xxx-82</t>
  </si>
  <si>
    <t>116.xxx.xxx-55</t>
  </si>
  <si>
    <t>001.xxx.xxx-10</t>
  </si>
  <si>
    <t>061.xxx.xxx-69</t>
  </si>
  <si>
    <t>943.xxx.xxx-00</t>
  </si>
  <si>
    <t>054.xxx.xxx-42</t>
  </si>
  <si>
    <t>070.xxx.xxx-04</t>
  </si>
  <si>
    <t>085.xxx.xxx-03</t>
  </si>
  <si>
    <t>706.xxx.xxx-21</t>
  </si>
  <si>
    <t>703.xxx.xxx-65</t>
  </si>
  <si>
    <t>324.xxx.xxx-20</t>
  </si>
  <si>
    <t>000.xxx.xxx-24</t>
  </si>
  <si>
    <t>008.xxx.xxx-88</t>
  </si>
  <si>
    <t>833.xxx.xxx-00</t>
  </si>
  <si>
    <t>037.xxx.xxx-14</t>
  </si>
  <si>
    <t>946.xxx.xxx-91</t>
  </si>
  <si>
    <t>700.xxx.xxx-00</t>
  </si>
  <si>
    <t>022.xxx.xxx-50</t>
  </si>
  <si>
    <t>063.xxx.xxx-36</t>
  </si>
  <si>
    <t>919.xxx.xxx-20</t>
  </si>
  <si>
    <t>050.xxx.xxx-90</t>
  </si>
  <si>
    <t>560.xxx.xxx-63</t>
  </si>
  <si>
    <t>003.xxx.xxx-74</t>
  </si>
  <si>
    <t>042.xxx.xxx-54</t>
  </si>
  <si>
    <t>756.xxx.xxx-53</t>
  </si>
  <si>
    <t>885.xxx.xxx-49</t>
  </si>
  <si>
    <t>610.xxx.xxx-00</t>
  </si>
  <si>
    <t>618.xxx.xxx-34</t>
  </si>
  <si>
    <t>008.xxx.xxx-10</t>
  </si>
  <si>
    <t>955.xxx.xxx-72</t>
  </si>
  <si>
    <t>940.xxx.xxx-20</t>
  </si>
  <si>
    <t>880.xxx.xxx-87</t>
  </si>
  <si>
    <t>833.xxx.xxx-91</t>
  </si>
  <si>
    <t>702.xxx.xxx-75</t>
  </si>
  <si>
    <t>065.xxx.xxx-79</t>
  </si>
  <si>
    <t>704.xxx.xxx-73</t>
  </si>
  <si>
    <t>706.xxx.xxx-26</t>
  </si>
  <si>
    <t>052.xxx.xxx-01</t>
  </si>
  <si>
    <t>068.xxx.xxx-67</t>
  </si>
  <si>
    <t>035.xxx.xxx-31</t>
  </si>
  <si>
    <t>704.xxx.xxx-70</t>
  </si>
  <si>
    <t>068.xxx.xxx-23</t>
  </si>
  <si>
    <t>710.xxx.xxx-02</t>
  </si>
  <si>
    <t>703.xxx.xxx-10</t>
  </si>
  <si>
    <t>045.xxx.xxx-00</t>
  </si>
  <si>
    <t>022.xxx.xxx-31</t>
  </si>
  <si>
    <t>056.xxx.xxx-70</t>
  </si>
  <si>
    <t>083.xxx.xxx-21</t>
  </si>
  <si>
    <t>871.xxx.xxx-72</t>
  </si>
  <si>
    <t>024.xxx.xxx-07</t>
  </si>
  <si>
    <t>414.xxx.xxx-49</t>
  </si>
  <si>
    <t>143.xxx.xxx-79</t>
  </si>
  <si>
    <t>562.xxx.xxx-49</t>
  </si>
  <si>
    <t>012.xxx.xxx-65</t>
  </si>
  <si>
    <t>585.xxx.xxx-78</t>
  </si>
  <si>
    <t>706.xxx.xxx-60</t>
  </si>
  <si>
    <t>700.xxx.xxx-07</t>
  </si>
  <si>
    <t>428.xxx.xxx-91</t>
  </si>
  <si>
    <t>944.xxx.xxx-44</t>
  </si>
  <si>
    <t>024.xxx.xxx-89</t>
  </si>
  <si>
    <t>006.xxx.xxx-00</t>
  </si>
  <si>
    <t>014.xxx.xxx-97</t>
  </si>
  <si>
    <t>764.xxx.xxx-04</t>
  </si>
  <si>
    <t>037.xxx.xxx-06</t>
  </si>
  <si>
    <t>993.xxx.xxx-00</t>
  </si>
  <si>
    <t>772.xxx.xxx-91</t>
  </si>
  <si>
    <t>026.xxx.xxx-50</t>
  </si>
  <si>
    <t>777.xxx.xxx-20</t>
  </si>
  <si>
    <t>026.xxx.xxx-05</t>
  </si>
  <si>
    <t>619.xxx.xxx-15</t>
  </si>
  <si>
    <t>701.xxx.xxx-74</t>
  </si>
  <si>
    <t>020.xxx.xxx-20</t>
  </si>
  <si>
    <t>715.xxx.xxx-34</t>
  </si>
  <si>
    <t>051.xxx.xxx-45</t>
  </si>
  <si>
    <t>008.xxx.xxx-09</t>
  </si>
  <si>
    <t>035.xxx.xxx-59</t>
  </si>
  <si>
    <t>034.xxx.xxx-26</t>
  </si>
  <si>
    <t>609.xxx.xxx-00</t>
  </si>
  <si>
    <t>004.xxx.xxx-86</t>
  </si>
  <si>
    <t>709.xxx.xxx-22</t>
  </si>
  <si>
    <t>708.xxx.xxx-40</t>
  </si>
  <si>
    <t>027.xxx.xxx-11</t>
  </si>
  <si>
    <t>093.xxx.xxx-07</t>
  </si>
  <si>
    <t>088.xxx.xxx-77</t>
  </si>
  <si>
    <t>703.xxx.xxx-18</t>
  </si>
  <si>
    <t>032.xxx.xxx-30</t>
  </si>
  <si>
    <t>043.xxx.xxx-67</t>
  </si>
  <si>
    <t>032.xxx.xxx-63</t>
  </si>
  <si>
    <t>756.xxx.xxx-20</t>
  </si>
  <si>
    <t>010.xxx.xxx-78</t>
  </si>
  <si>
    <t>755.xxx.xxx-06</t>
  </si>
  <si>
    <t>756.xxx.xxx-49</t>
  </si>
  <si>
    <t>034.xxx.xxx-30</t>
  </si>
  <si>
    <t>039.xxx.xxx-47</t>
  </si>
  <si>
    <t>753.xxx.xxx-91</t>
  </si>
  <si>
    <t>510.xxx.xxx-94</t>
  </si>
  <si>
    <t>631.xxx.xxx-06</t>
  </si>
  <si>
    <t>448.xxx.xxx-92</t>
  </si>
  <si>
    <t>853.xxx.xxx-63</t>
  </si>
  <si>
    <t>038.xxx.xxx-00</t>
  </si>
  <si>
    <t>912.xxx.xxx-15</t>
  </si>
  <si>
    <t>712.xxx.xxx-40</t>
  </si>
  <si>
    <t>715.xxx.xxx-04</t>
  </si>
  <si>
    <t>050.xxx.xxx-50</t>
  </si>
  <si>
    <t>700.xxx.xxx-30</t>
  </si>
  <si>
    <t>088.xxx.xxx-44</t>
  </si>
  <si>
    <t>023.xxx.xxx-82</t>
  </si>
  <si>
    <t>029.xxx.xxx-06</t>
  </si>
  <si>
    <t>062.xxx.xxx-13</t>
  </si>
  <si>
    <t>700.xxx.xxx-50</t>
  </si>
  <si>
    <t>015.xxx.xxx-66</t>
  </si>
  <si>
    <t>713.xxx.xxx-77</t>
  </si>
  <si>
    <t>009.xxx.xxx-60</t>
  </si>
  <si>
    <t>121.xxx.xxx-19</t>
  </si>
  <si>
    <t>049.xxx.xxx-20</t>
  </si>
  <si>
    <t>711.xxx.xxx-67</t>
  </si>
  <si>
    <t>945.xxx.xxx-34</t>
  </si>
  <si>
    <t>996.xxx.xxx-72</t>
  </si>
  <si>
    <t>606.xxx.xxx-77</t>
  </si>
  <si>
    <t>087.xxx.xxx-06</t>
  </si>
  <si>
    <t>001.xxx.xxx-26</t>
  </si>
  <si>
    <t>756.xxx.xxx-04</t>
  </si>
  <si>
    <t>027.xxx.xxx-01</t>
  </si>
  <si>
    <t>708.xxx.xxx-82</t>
  </si>
  <si>
    <t>049.xxx.xxx-03</t>
  </si>
  <si>
    <t>708.xxx.xxx-80</t>
  </si>
  <si>
    <t>756.xxx.xxx-87</t>
  </si>
  <si>
    <t>050.xxx.xxx-64</t>
  </si>
  <si>
    <t>985.xxx.xxx-63</t>
  </si>
  <si>
    <t>436.xxx.xxx-91</t>
  </si>
  <si>
    <t>012.xxx.xxx-41</t>
  </si>
  <si>
    <t>032.xxx.xxx-37</t>
  </si>
  <si>
    <t>802.xxx.xxx-00</t>
  </si>
  <si>
    <t>585.xxx.xxx-34</t>
  </si>
  <si>
    <t>826.xxx.xxx-04</t>
  </si>
  <si>
    <t>047.xxx.xxx-42</t>
  </si>
  <si>
    <t>039.xxx.xxx-41</t>
  </si>
  <si>
    <t>045.xxx.xxx-93</t>
  </si>
  <si>
    <t>081.xxx.xxx-57</t>
  </si>
  <si>
    <t>065.xxx.xxx-01</t>
  </si>
  <si>
    <t>347.xxx.xxx-49</t>
  </si>
  <si>
    <t>947.xxx.xxx-72</t>
  </si>
  <si>
    <t>112.xxx.xxx-84</t>
  </si>
  <si>
    <t>062.xxx.xxx-21</t>
  </si>
  <si>
    <t>022.xxx.xxx-18</t>
  </si>
  <si>
    <t>008.xxx.xxx-69</t>
  </si>
  <si>
    <t>042.xxx.xxx-19</t>
  </si>
  <si>
    <t>010.xxx.xxx-54</t>
  </si>
  <si>
    <t>872.xxx.xxx-87</t>
  </si>
  <si>
    <t>703.xxx.xxx-23</t>
  </si>
  <si>
    <t>841.xxx.xxx-68</t>
  </si>
  <si>
    <t>705.xxx.xxx-64</t>
  </si>
  <si>
    <t>844.xxx.xxx-20</t>
  </si>
  <si>
    <t>036.xxx.xxx-23</t>
  </si>
  <si>
    <t>133.xxx.xxx-79</t>
  </si>
  <si>
    <t>547.xxx.xxx-63</t>
  </si>
  <si>
    <t>605.xxx.xxx-69</t>
  </si>
  <si>
    <t>018.xxx.xxx-69</t>
  </si>
  <si>
    <t>064.xxx.xxx-06</t>
  </si>
  <si>
    <t>043.xxx.xxx-63</t>
  </si>
  <si>
    <t>871.xxx.xxx-87</t>
  </si>
  <si>
    <t>223.xxx.xxx-26</t>
  </si>
  <si>
    <t>047.xxx.xxx-70</t>
  </si>
  <si>
    <t>027.xxx.xxx-30</t>
  </si>
  <si>
    <t>006.xxx.xxx-86</t>
  </si>
  <si>
    <t>012.xxx.xxx-94</t>
  </si>
  <si>
    <t>017.xxx.xxx-65</t>
  </si>
  <si>
    <t>035.xxx.xxx-42</t>
  </si>
  <si>
    <t>743.xxx.xxx-72</t>
  </si>
  <si>
    <t>040.xxx.xxx-65</t>
  </si>
  <si>
    <t>035.xxx.xxx-12</t>
  </si>
  <si>
    <t>003.xxx.xxx-85</t>
  </si>
  <si>
    <t>084.xxx.xxx-70</t>
  </si>
  <si>
    <t>092.xxx.xxx-00</t>
  </si>
  <si>
    <t>008.xxx.xxx-45</t>
  </si>
  <si>
    <t>010.xxx.xxx-14</t>
  </si>
  <si>
    <t>037.xxx.xxx-09</t>
  </si>
  <si>
    <t>731.xxx.xxx-15</t>
  </si>
  <si>
    <t>022.xxx.xxx-80</t>
  </si>
  <si>
    <t>108.xxx.xxx-79</t>
  </si>
  <si>
    <t>032.xxx.xxx-74</t>
  </si>
  <si>
    <t>039.xxx.xxx-40</t>
  </si>
  <si>
    <t>714.xxx.xxx-03</t>
  </si>
  <si>
    <t>027.xxx.xxx-19</t>
  </si>
  <si>
    <t>703.xxx.xxx-38</t>
  </si>
  <si>
    <t>701.xxx.xxx-99</t>
  </si>
  <si>
    <t>046.xxx.xxx-43</t>
  </si>
  <si>
    <t>700.xxx.xxx-05</t>
  </si>
  <si>
    <t>701.xxx.xxx-63</t>
  </si>
  <si>
    <t>758.xxx.xxx-34</t>
  </si>
  <si>
    <t>566.xxx.xxx-78</t>
  </si>
  <si>
    <t>009.xxx.xxx-65</t>
  </si>
  <si>
    <t>703.xxx.xxx-80</t>
  </si>
  <si>
    <t>647.xxx.xxx-72</t>
  </si>
  <si>
    <t>017.xxx.xxx-04</t>
  </si>
  <si>
    <t>013.xxx.xxx-06</t>
  </si>
  <si>
    <t>999.xxx.xxx-87</t>
  </si>
  <si>
    <t>694.xxx.xxx-04</t>
  </si>
  <si>
    <t>918.xxx.xxx-00</t>
  </si>
  <si>
    <t>976.xxx.xxx-68</t>
  </si>
  <si>
    <t>911.xxx.xxx-06</t>
  </si>
  <si>
    <t>019.xxx.xxx-52</t>
  </si>
  <si>
    <t>001.xxx.xxx-08</t>
  </si>
  <si>
    <t>710.xxx.xxx-60</t>
  </si>
  <si>
    <t>007.xxx.xxx-65</t>
  </si>
  <si>
    <t>878.xxx.xxx-72</t>
  </si>
  <si>
    <t>023.xxx.xxx-10</t>
  </si>
  <si>
    <t>039.xxx.xxx-25</t>
  </si>
  <si>
    <t>039.xxx.xxx-56</t>
  </si>
  <si>
    <t>930.xxx.xxx-91</t>
  </si>
  <si>
    <t>793.xxx.xxx-20</t>
  </si>
  <si>
    <t>040.xxx.xxx-96</t>
  </si>
  <si>
    <t>825.xxx.xxx-82</t>
  </si>
  <si>
    <t>040.xxx.xxx-95</t>
  </si>
  <si>
    <t>008.xxx.xxx-28</t>
  </si>
  <si>
    <t>009.xxx.xxx-24</t>
  </si>
  <si>
    <t>928.xxx.xxx-49</t>
  </si>
  <si>
    <t>787.xxx.xxx-15</t>
  </si>
  <si>
    <t>019.xxx.xxx-28</t>
  </si>
  <si>
    <t>804.xxx.xxx-53</t>
  </si>
  <si>
    <t>004.xxx.xxx-50</t>
  </si>
  <si>
    <t>702.xxx.xxx-03</t>
  </si>
  <si>
    <t>709.xxx.xxx-01</t>
  </si>
  <si>
    <t>075.xxx.xxx-52</t>
  </si>
  <si>
    <t>029.xxx.xxx-03</t>
  </si>
  <si>
    <t>703.xxx.xxx-50</t>
  </si>
  <si>
    <t>007.xxx.xxx-02</t>
  </si>
  <si>
    <t>702.xxx.xxx-59</t>
  </si>
  <si>
    <t>014.xxx.xxx-33</t>
  </si>
  <si>
    <t>735.xxx.xxx-72</t>
  </si>
  <si>
    <t>037.xxx.xxx-27</t>
  </si>
  <si>
    <t>070.xxx.xxx-64</t>
  </si>
  <si>
    <t>030.xxx.xxx-54</t>
  </si>
  <si>
    <t>604.xxx.xxx-71</t>
  </si>
  <si>
    <t>972.xxx.xxx-34</t>
  </si>
  <si>
    <t>388.xxx.xxx-80</t>
  </si>
  <si>
    <t>702.xxx.xxx-31</t>
  </si>
  <si>
    <t>754.xxx.xxx-00</t>
  </si>
  <si>
    <t>038.xxx.xxx-03</t>
  </si>
  <si>
    <t>029.xxx.xxx-12</t>
  </si>
  <si>
    <t>002.xxx.xxx-35</t>
  </si>
  <si>
    <t>048.xxx.xxx-92</t>
  </si>
  <si>
    <t>026.xxx.xxx-75</t>
  </si>
  <si>
    <t>708.xxx.xxx-55</t>
  </si>
  <si>
    <t>026.xxx.xxx-03</t>
  </si>
  <si>
    <t>700.xxx.xxx-09</t>
  </si>
  <si>
    <t>071.xxx.xxx-32</t>
  </si>
  <si>
    <t>919.xxx.xxx-49</t>
  </si>
  <si>
    <t>733.xxx.xxx-20</t>
  </si>
  <si>
    <t>077.xxx.xxx-48</t>
  </si>
  <si>
    <t>035.xxx.xxx-62</t>
  </si>
  <si>
    <t>038.xxx.xxx-98</t>
  </si>
  <si>
    <t>107.xxx.xxx-82</t>
  </si>
  <si>
    <t>708.xxx.xxx-75</t>
  </si>
  <si>
    <t>042.xxx.xxx-47</t>
  </si>
  <si>
    <t>067.xxx.xxx-08</t>
  </si>
  <si>
    <t>006.xxx.xxx-05</t>
  </si>
  <si>
    <t>013.xxx.xxx-00</t>
  </si>
  <si>
    <t>036.xxx.xxx-38</t>
  </si>
  <si>
    <t>019.xxx.xxx-75</t>
  </si>
  <si>
    <t>029.xxx.xxx-63</t>
  </si>
  <si>
    <t>042.xxx.xxx-69</t>
  </si>
  <si>
    <t>706.xxx.xxx-00</t>
  </si>
  <si>
    <t>641.xxx.xxx-87</t>
  </si>
  <si>
    <t>044.xxx.xxx-06</t>
  </si>
  <si>
    <t>911.xxx.xxx-87</t>
  </si>
  <si>
    <t>702.xxx.xxx-60</t>
  </si>
  <si>
    <t>026.xxx.xxx-28</t>
  </si>
  <si>
    <t>018.xxx.xxx-03</t>
  </si>
  <si>
    <t>718.xxx.xxx-06</t>
  </si>
  <si>
    <t>828.xxx.xxx-82</t>
  </si>
  <si>
    <t>758.xxx.xxx-91</t>
  </si>
  <si>
    <t>802.xxx.xxx-44</t>
  </si>
  <si>
    <t>031.xxx.xxx-99</t>
  </si>
  <si>
    <t>006.xxx.xxx-62</t>
  </si>
  <si>
    <t>703.xxx.xxx-70</t>
  </si>
  <si>
    <t>028.xxx.xxx-22</t>
  </si>
  <si>
    <t>032.xxx.xxx-67</t>
  </si>
  <si>
    <t>703.xxx.xxx-71</t>
  </si>
  <si>
    <t>031.xxx.xxx-66</t>
  </si>
  <si>
    <t>746.xxx.xxx-82</t>
  </si>
  <si>
    <t>705.xxx.xxx-82</t>
  </si>
  <si>
    <t>007.xxx.xxx-01</t>
  </si>
  <si>
    <t>866.xxx.xxx-49</t>
  </si>
  <si>
    <t>852.xxx.xxx-34</t>
  </si>
  <si>
    <t>279.xxx.xxx-13</t>
  </si>
  <si>
    <t>006.xxx.xxx-33</t>
  </si>
  <si>
    <t>012.xxx.xxx-69</t>
  </si>
  <si>
    <t>090.xxx.xxx-32</t>
  </si>
  <si>
    <t>719.xxx.xxx-00</t>
  </si>
  <si>
    <t>990.xxx.xxx-63</t>
  </si>
  <si>
    <t>029.xxx.xxx-44</t>
  </si>
  <si>
    <t>700.xxx.xxx-06</t>
  </si>
  <si>
    <t>097.xxx.xxx-80</t>
  </si>
  <si>
    <t>002.xxx.xxx-37</t>
  </si>
  <si>
    <t>736.xxx.xxx-68</t>
  </si>
  <si>
    <t>007.xxx.xxx-07</t>
  </si>
  <si>
    <t>960.xxx.xxx-68</t>
  </si>
  <si>
    <t>710.xxx.xxx-00</t>
  </si>
  <si>
    <t>701.xxx.xxx-08</t>
  </si>
  <si>
    <t>041.xxx.xxx-16</t>
  </si>
  <si>
    <t>701.xxx.xxx-56</t>
  </si>
  <si>
    <t>725.xxx.xxx-00</t>
  </si>
  <si>
    <t>010.xxx.xxx-80</t>
  </si>
  <si>
    <t>042.xxx.xxx-13</t>
  </si>
  <si>
    <t>712.xxx.xxx-67</t>
  </si>
  <si>
    <t>709.xxx.xxx-50</t>
  </si>
  <si>
    <t>034.xxx.xxx-57</t>
  </si>
  <si>
    <t>051.xxx.xxx-46</t>
  </si>
  <si>
    <t>033.xxx.xxx-64</t>
  </si>
  <si>
    <t>048.xxx.xxx-09</t>
  </si>
  <si>
    <t>040.xxx.xxx-90</t>
  </si>
  <si>
    <t>854.xxx.xxx-00</t>
  </si>
  <si>
    <t>065.xxx.xxx-17</t>
  </si>
  <si>
    <t>068.xxx.xxx-00</t>
  </si>
  <si>
    <t>062.xxx.xxx-43</t>
  </si>
  <si>
    <t>033.xxx.xxx-45</t>
  </si>
  <si>
    <t>046.xxx.xxx-92</t>
  </si>
  <si>
    <t>047.xxx.xxx-45</t>
  </si>
  <si>
    <t>023.xxx.xxx-32</t>
  </si>
  <si>
    <t>008.xxx.xxx-07</t>
  </si>
  <si>
    <t>044.xxx.xxx-61</t>
  </si>
  <si>
    <t>701.xxx.xxx-06</t>
  </si>
  <si>
    <t>037.xxx.xxx-38</t>
  </si>
  <si>
    <t>059.xxx.xxx-90</t>
  </si>
  <si>
    <t>027.xxx.xxx-31</t>
  </si>
  <si>
    <t>031.xxx.xxx-05</t>
  </si>
  <si>
    <t>010.xxx.xxx-01</t>
  </si>
  <si>
    <t>029.xxx.xxx-47</t>
  </si>
  <si>
    <t>815.xxx.xxx-15</t>
  </si>
  <si>
    <t>310.xxx.xxx-49</t>
  </si>
  <si>
    <t>717.xxx.xxx-71</t>
  </si>
  <si>
    <t>466.xxx.xxx-00</t>
  </si>
  <si>
    <t>324.xxx.xxx-50</t>
  </si>
  <si>
    <t>044.xxx.xxx-47</t>
  </si>
  <si>
    <t>851.xxx.xxx-00</t>
  </si>
  <si>
    <t>468.xxx.xxx-34</t>
  </si>
  <si>
    <t>792.xxx.xxx-97</t>
  </si>
  <si>
    <t>033.xxx.xxx-83</t>
  </si>
  <si>
    <t>844.xxx.xxx-34</t>
  </si>
  <si>
    <t>213.xxx.xxx-83</t>
  </si>
  <si>
    <t>008.xxx.xxx-62</t>
  </si>
  <si>
    <t>714.xxx.xxx-15</t>
  </si>
  <si>
    <t>742.xxx.xxx-68</t>
  </si>
  <si>
    <t>004.xxx.xxx-24</t>
  </si>
  <si>
    <t>560.xxx.xxx-34</t>
  </si>
  <si>
    <t>039.xxx.xxx-05</t>
  </si>
  <si>
    <t>854.xxx.xxx-04</t>
  </si>
  <si>
    <t>022.xxx.xxx-85</t>
  </si>
  <si>
    <t>045.xxx.xxx-92</t>
  </si>
  <si>
    <t>040.xxx.xxx-01</t>
  </si>
  <si>
    <t>077.xxx.xxx-08</t>
  </si>
  <si>
    <t>707.xxx.xxx-70</t>
  </si>
  <si>
    <t>006.xxx.xxx-14</t>
  </si>
  <si>
    <t>710.xxx.xxx-87</t>
  </si>
  <si>
    <t>063.xxx.xxx-44</t>
  </si>
  <si>
    <t>034.xxx.xxx-66</t>
  </si>
  <si>
    <t>711.xxx.xxx-02</t>
  </si>
  <si>
    <t>714.xxx.xxx-62</t>
  </si>
  <si>
    <t>382.xxx.xxx-91</t>
  </si>
  <si>
    <t>701.xxx.xxx-54</t>
  </si>
  <si>
    <t>034.xxx.xxx-32</t>
  </si>
  <si>
    <t>027.xxx.xxx-50</t>
  </si>
  <si>
    <t>814.xxx.xxx-68</t>
  </si>
  <si>
    <t>028.xxx.xxx-70</t>
  </si>
  <si>
    <t>024.xxx.xxx-60</t>
  </si>
  <si>
    <t>497.xxx.xxx-00</t>
  </si>
  <si>
    <t>945.xxx.xxx-68</t>
  </si>
  <si>
    <t>838.xxx.xxx-53</t>
  </si>
  <si>
    <t>707.xxx.xxx-25</t>
  </si>
  <si>
    <t>862.xxx.xxx-00</t>
  </si>
  <si>
    <t>013.xxx.xxx-65</t>
  </si>
  <si>
    <t>962.xxx.xxx-15</t>
  </si>
  <si>
    <t>628.xxx.xxx-49</t>
  </si>
  <si>
    <t>707.xxx.xxx-62</t>
  </si>
  <si>
    <t>800.xxx.xxx-49</t>
  </si>
  <si>
    <t>029.xxx.xxx-05</t>
  </si>
  <si>
    <t>020.xxx.xxx-73</t>
  </si>
  <si>
    <t>715.xxx.xxx-15</t>
  </si>
  <si>
    <t>077.xxx.xxx-45</t>
  </si>
  <si>
    <t>062.xxx.xxx-70</t>
  </si>
  <si>
    <t>010.xxx.xxx-81</t>
  </si>
  <si>
    <t>639.xxx.xxx-49</t>
  </si>
  <si>
    <t>053.xxx.xxx-54</t>
  </si>
  <si>
    <t>002.xxx.xxx-92</t>
  </si>
  <si>
    <t>962.xxx.xxx-63</t>
  </si>
  <si>
    <t>018.xxx.xxx-70</t>
  </si>
  <si>
    <t>806.xxx.xxx-72</t>
  </si>
  <si>
    <t>003.xxx.xxx-63</t>
  </si>
  <si>
    <t>860.xxx.xxx-15</t>
  </si>
  <si>
    <t>039.xxx.xxx-32</t>
  </si>
  <si>
    <t>500.xxx.xxx-53</t>
  </si>
  <si>
    <t>888.xxx.xxx-04</t>
  </si>
  <si>
    <t>946.xxx.xxx-49</t>
  </si>
  <si>
    <t>641.xxx.xxx-00</t>
  </si>
  <si>
    <t>019.xxx.xxx-66</t>
  </si>
  <si>
    <t>017.xxx.xxx-23</t>
  </si>
  <si>
    <t>700.xxx.xxx-99</t>
  </si>
  <si>
    <t>025.xxx.xxx-21</t>
  </si>
  <si>
    <t>700.xxx.xxx-48</t>
  </si>
  <si>
    <t>031.xxx.xxx-96</t>
  </si>
  <si>
    <t>499.xxx.xxx-49</t>
  </si>
  <si>
    <t>004.xxx.xxx-06</t>
  </si>
  <si>
    <t>898.xxx.xxx-72</t>
  </si>
  <si>
    <t>578.xxx.xxx-87</t>
  </si>
  <si>
    <t>992.xxx.xxx-34</t>
  </si>
  <si>
    <t>391.xxx.xxx-68</t>
  </si>
  <si>
    <t>578.xxx.xxx-53</t>
  </si>
  <si>
    <t>380.xxx.xxx-68</t>
  </si>
  <si>
    <t>704.xxx.xxx-57</t>
  </si>
  <si>
    <t>838.xxx.xxx-20</t>
  </si>
  <si>
    <t>449.xxx.xxx-68</t>
  </si>
  <si>
    <t>486.xxx.xxx-53</t>
  </si>
  <si>
    <t>025.xxx.xxx-24</t>
  </si>
  <si>
    <t>606.xxx.xxx-10</t>
  </si>
  <si>
    <t>560.xxx.xxx-20</t>
  </si>
  <si>
    <t>885.xxx.xxx-04</t>
  </si>
  <si>
    <t>056.xxx.xxx-12</t>
  </si>
  <si>
    <t>028.xxx.xxx-50</t>
  </si>
  <si>
    <t>017.xxx.xxx-02</t>
  </si>
  <si>
    <t>558.xxx.xxx-20</t>
  </si>
  <si>
    <t>578.xxx.xxx-04</t>
  </si>
  <si>
    <t>964.xxx.xxx-49</t>
  </si>
  <si>
    <t>131.xxx.xxx-72</t>
  </si>
  <si>
    <t>065.xxx.xxx-60</t>
  </si>
  <si>
    <t>039.xxx.xxx-17</t>
  </si>
  <si>
    <t>082.xxx.xxx-94</t>
  </si>
  <si>
    <t>205.xxx.xxx-00</t>
  </si>
  <si>
    <t>536.xxx.xxx-53</t>
  </si>
  <si>
    <t>857.xxx.xxx-72</t>
  </si>
  <si>
    <t>047.xxx.xxx-30</t>
  </si>
  <si>
    <t>662.xxx.xxx-68</t>
  </si>
  <si>
    <t>066.xxx.xxx-71</t>
  </si>
  <si>
    <t>725.xxx.xxx-15</t>
  </si>
  <si>
    <t>024.xxx.xxx-51</t>
  </si>
  <si>
    <t>041.xxx.xxx-50</t>
  </si>
  <si>
    <t>907.xxx.xxx-34</t>
  </si>
  <si>
    <t>980.xxx.xxx-68</t>
  </si>
  <si>
    <t>980.xxx.xxx-49</t>
  </si>
  <si>
    <t>004.xxx.xxx-59</t>
  </si>
  <si>
    <t>010.xxx.xxx-08</t>
  </si>
  <si>
    <t>792.xxx.xxx-04</t>
  </si>
  <si>
    <t>891.xxx.xxx-04</t>
  </si>
  <si>
    <t>038.xxx.xxx-82</t>
  </si>
  <si>
    <t>307.xxx.xxx-91</t>
  </si>
  <si>
    <t>002.xxx.xxx-44</t>
  </si>
  <si>
    <t>049.xxx.xxx-63</t>
  </si>
  <si>
    <t>057.xxx.xxx-05</t>
  </si>
  <si>
    <t>000.xxx.xxx-69</t>
  </si>
  <si>
    <t>025.xxx.xxx-33</t>
  </si>
  <si>
    <t>307.xxx.xxx-00</t>
  </si>
  <si>
    <t>050.xxx.xxx-16</t>
  </si>
  <si>
    <t>018.xxx.xxx-10</t>
  </si>
  <si>
    <t>008.xxx.xxx-90</t>
  </si>
  <si>
    <t>033.xxx.xxx-24</t>
  </si>
  <si>
    <t>023.xxx.xxx-73</t>
  </si>
  <si>
    <t>012.xxx.xxx-81</t>
  </si>
  <si>
    <t>705.xxx.xxx-28</t>
  </si>
  <si>
    <t>959.xxx.xxx-44</t>
  </si>
  <si>
    <t>700.xxx.xxx-62</t>
  </si>
  <si>
    <t>664.xxx.xxx-04</t>
  </si>
  <si>
    <t>055.xxx.xxx-25</t>
  </si>
  <si>
    <t>857.xxx.xxx-15</t>
  </si>
  <si>
    <t>725.xxx.xxx-20</t>
  </si>
  <si>
    <t>710.xxx.xxx-34</t>
  </si>
  <si>
    <t>862.xxx.xxx-68</t>
  </si>
  <si>
    <t>426.xxx.xxx-15</t>
  </si>
  <si>
    <t>435.xxx.xxx-25</t>
  </si>
  <si>
    <t>017.xxx.xxx-78</t>
  </si>
  <si>
    <t>060.xxx.xxx-62</t>
  </si>
  <si>
    <t>702.xxx.xxx-25</t>
  </si>
  <si>
    <t>046.xxx.xxx-19</t>
  </si>
  <si>
    <t>880.xxx.xxx-15</t>
  </si>
  <si>
    <t>002.xxx.xxx-01</t>
  </si>
  <si>
    <t>964.xxx.xxx-04</t>
  </si>
  <si>
    <t>868.xxx.xxx-10</t>
  </si>
  <si>
    <t>394.xxx.xxx-68</t>
  </si>
  <si>
    <t>701.xxx.xxx-58</t>
  </si>
  <si>
    <t>566.xxx.xxx-49</t>
  </si>
  <si>
    <t>999.xxx.xxx-78</t>
  </si>
  <si>
    <t>017.xxx.xxx-22</t>
  </si>
  <si>
    <t>752.xxx.xxx-72</t>
  </si>
  <si>
    <t>711.xxx.xxx-98</t>
  </si>
  <si>
    <t>994.xxx.xxx-00</t>
  </si>
  <si>
    <t>070.xxx.xxx-07</t>
  </si>
  <si>
    <t>026.xxx.xxx-64</t>
  </si>
  <si>
    <t>704.xxx.xxx-25</t>
  </si>
  <si>
    <t>284.xxx.xxx-36</t>
  </si>
  <si>
    <t>064.xxx.xxx-60</t>
  </si>
  <si>
    <t>048.xxx.xxx-26</t>
  </si>
  <si>
    <t>705.xxx.xxx-00</t>
  </si>
  <si>
    <t>041.xxx.xxx-70</t>
  </si>
  <si>
    <t>563.xxx.xxx-53</t>
  </si>
  <si>
    <t>061.xxx.xxx-98</t>
  </si>
  <si>
    <t>937.xxx.xxx-30</t>
  </si>
  <si>
    <t>015.xxx.xxx-59</t>
  </si>
  <si>
    <t>094.xxx.xxx-10</t>
  </si>
  <si>
    <t>019.xxx.xxx-04</t>
  </si>
  <si>
    <t>026.xxx.xxx-27</t>
  </si>
  <si>
    <t>751.xxx.xxx-34</t>
  </si>
  <si>
    <t>024.xxx.xxx-85</t>
  </si>
  <si>
    <t>814.xxx.xxx-49</t>
  </si>
  <si>
    <t>701.xxx.xxx-38</t>
  </si>
  <si>
    <t>036.xxx.xxx-03</t>
  </si>
  <si>
    <t>019.xxx.xxx-90</t>
  </si>
  <si>
    <t>018.xxx.xxx-02</t>
  </si>
  <si>
    <t>013.xxx.xxx-14</t>
  </si>
  <si>
    <t>035.xxx.xxx-76</t>
  </si>
  <si>
    <t>068.xxx.xxx-73</t>
  </si>
  <si>
    <t>525.xxx.xxx-44</t>
  </si>
  <si>
    <t>992.xxx.xxx-53</t>
  </si>
  <si>
    <t>101.xxx.xxx-20</t>
  </si>
  <si>
    <t>020.xxx.xxx-90</t>
  </si>
  <si>
    <t>755.xxx.xxx-20</t>
  </si>
  <si>
    <t>355.xxx.xxx-78</t>
  </si>
  <si>
    <t>003.xxx.xxx-50</t>
  </si>
  <si>
    <t>010.xxx.xxx-12</t>
  </si>
  <si>
    <t>024.xxx.xxx-04</t>
  </si>
  <si>
    <t>039.xxx.xxx-08</t>
  </si>
  <si>
    <t>703.xxx.xxx-37</t>
  </si>
  <si>
    <t>873.xxx.xxx-34</t>
  </si>
  <si>
    <t>042.xxx.xxx-08</t>
  </si>
  <si>
    <t>489.xxx.xxx-49</t>
  </si>
  <si>
    <t>042.xxx.xxx-86</t>
  </si>
  <si>
    <t>037.xxx.xxx-35</t>
  </si>
  <si>
    <t>048.xxx.xxx-06</t>
  </si>
  <si>
    <t>033.xxx.xxx-42</t>
  </si>
  <si>
    <t>734.xxx.xxx-91</t>
  </si>
  <si>
    <t>986.xxx.xxx-04</t>
  </si>
  <si>
    <t>000.xxx.xxx-43</t>
  </si>
  <si>
    <t>082.xxx.xxx-37</t>
  </si>
  <si>
    <t>692.xxx.xxx-72</t>
  </si>
  <si>
    <t>718.xxx.xxx-53</t>
  </si>
  <si>
    <t>046.xxx.xxx-01</t>
  </si>
  <si>
    <t>121.xxx.xxx-00</t>
  </si>
  <si>
    <t>701.xxx.xxx-57</t>
  </si>
  <si>
    <t>061.xxx.xxx-04</t>
  </si>
  <si>
    <t>702.xxx.xxx-02</t>
  </si>
  <si>
    <t>048.xxx.xxx-96</t>
  </si>
  <si>
    <t>135.xxx.xxx-05</t>
  </si>
  <si>
    <t>026.xxx.xxx-96</t>
  </si>
  <si>
    <t>606.xxx.xxx-83</t>
  </si>
  <si>
    <t>037.xxx.xxx-48</t>
  </si>
  <si>
    <t>001.xxx.xxx-00</t>
  </si>
  <si>
    <t>556.xxx.xxx-15</t>
  </si>
  <si>
    <t>868.xxx.xxx-04</t>
  </si>
  <si>
    <t>979.xxx.xxx-82</t>
  </si>
  <si>
    <t>031.xxx.xxx-60</t>
  </si>
  <si>
    <t>389.xxx.xxx-87</t>
  </si>
  <si>
    <t>003.xxx.xxx-57</t>
  </si>
  <si>
    <t>750.xxx.xxx-87</t>
  </si>
  <si>
    <t>077.xxx.xxx-02</t>
  </si>
  <si>
    <t>899.xxx.xxx-68</t>
  </si>
  <si>
    <t>597.xxx.xxx-72</t>
  </si>
  <si>
    <t>987.xxx.xxx-04</t>
  </si>
  <si>
    <t>703.xxx.xxx-30</t>
  </si>
  <si>
    <t>648.xxx.xxx-30</t>
  </si>
  <si>
    <t>387.xxx.xxx-00</t>
  </si>
  <si>
    <t>012.xxx.xxx-10</t>
  </si>
  <si>
    <t>012.xxx.xxx-86</t>
  </si>
  <si>
    <t>076.xxx.xxx-96</t>
  </si>
  <si>
    <t>058.xxx.xxx-88</t>
  </si>
  <si>
    <t>709.xxx.xxx-85</t>
  </si>
  <si>
    <t>027.xxx.xxx-80</t>
  </si>
  <si>
    <t>170.xxx.xxx-96</t>
  </si>
  <si>
    <t>703.xxx.xxx-69</t>
  </si>
  <si>
    <t>004.xxx.xxx-07</t>
  </si>
  <si>
    <t>913.xxx.xxx-34</t>
  </si>
  <si>
    <t>068.xxx.xxx-50</t>
  </si>
  <si>
    <t>704.xxx.xxx-24</t>
  </si>
  <si>
    <t>031.xxx.xxx-57</t>
  </si>
  <si>
    <t>833.xxx.xxx-72</t>
  </si>
  <si>
    <t>702.xxx.xxx-20</t>
  </si>
  <si>
    <t>041.xxx.xxx-00</t>
  </si>
  <si>
    <t>012.xxx.xxx-39</t>
  </si>
  <si>
    <t>790.xxx.xxx-34</t>
  </si>
  <si>
    <t>041.xxx.xxx-82</t>
  </si>
  <si>
    <t>701.xxx.xxx-22</t>
  </si>
  <si>
    <t>001.xxx.xxx-46</t>
  </si>
  <si>
    <t>025.xxx.xxx-75</t>
  </si>
  <si>
    <t>704.xxx.xxx-43</t>
  </si>
  <si>
    <t>022.xxx.xxx-35</t>
  </si>
  <si>
    <t>076.xxx.xxx-10</t>
  </si>
  <si>
    <t>032.xxx.xxx-99</t>
  </si>
  <si>
    <t>708.xxx.xxx-58</t>
  </si>
  <si>
    <t>590.xxx.xxx-15</t>
  </si>
  <si>
    <t>751.xxx.xxx-00</t>
  </si>
  <si>
    <t>069.xxx.xxx-90</t>
  </si>
  <si>
    <t>009.xxx.xxx-39</t>
  </si>
  <si>
    <t>020.xxx.xxx-95</t>
  </si>
  <si>
    <t>030.xxx.xxx-44</t>
  </si>
  <si>
    <t>044.xxx.xxx-00</t>
  </si>
  <si>
    <t>032.xxx.xxx-62</t>
  </si>
  <si>
    <t>004.xxx.xxx-31</t>
  </si>
  <si>
    <t>033.xxx.xxx-84</t>
  </si>
  <si>
    <t>039.xxx.xxx-64</t>
  </si>
  <si>
    <t>039.xxx.xxx-66</t>
  </si>
  <si>
    <t>034.xxx.xxx-58</t>
  </si>
  <si>
    <t>060.xxx.xxx-44</t>
  </si>
  <si>
    <t>026.xxx.xxx-08</t>
  </si>
  <si>
    <t>024.xxx.xxx-43</t>
  </si>
  <si>
    <t>002.xxx.xxx-96</t>
  </si>
  <si>
    <t>026.xxx.xxx-54</t>
  </si>
  <si>
    <t>709.xxx.xxx-04</t>
  </si>
  <si>
    <t>029.xxx.xxx-04</t>
  </si>
  <si>
    <t>019.xxx.xxx-80</t>
  </si>
  <si>
    <t>702.xxx.xxx-37</t>
  </si>
  <si>
    <t>703.xxx.xxx-94</t>
  </si>
  <si>
    <t>706.xxx.xxx-66</t>
  </si>
  <si>
    <t>701.xxx.xxx-02</t>
  </si>
  <si>
    <t>000.xxx.xxx-00</t>
  </si>
  <si>
    <t>749.xxx.xxx-53</t>
  </si>
  <si>
    <t>707.xxx.xxx-38</t>
  </si>
  <si>
    <t>055.xxx.xxx-66</t>
  </si>
  <si>
    <t>054.xxx.xxx-97</t>
  </si>
  <si>
    <t>009.xxx.xxx-05</t>
  </si>
  <si>
    <t>025.xxx.xxx-89</t>
  </si>
  <si>
    <t>006.xxx.xxx-94</t>
  </si>
  <si>
    <t>042.xxx.xxx-70</t>
  </si>
  <si>
    <t>708.xxx.xxx-87</t>
  </si>
  <si>
    <t>993.xxx.xxx-49</t>
  </si>
  <si>
    <t>044.xxx.xxx-03</t>
  </si>
  <si>
    <t>012.xxx.xxx-30</t>
  </si>
  <si>
    <t>708.xxx.xxx-92</t>
  </si>
  <si>
    <t>021.xxx.xxx-46</t>
  </si>
  <si>
    <t>022.xxx.xxx-09</t>
  </si>
  <si>
    <t>709.xxx.xxx-07</t>
  </si>
  <si>
    <t>705.xxx.xxx-44</t>
  </si>
  <si>
    <t>701.xxx.xxx-62</t>
  </si>
  <si>
    <t>036.xxx.xxx-16</t>
  </si>
  <si>
    <t>048.xxx.xxx-84</t>
  </si>
  <si>
    <t>990.xxx.xxx-00</t>
  </si>
  <si>
    <t>055.xxx.xxx-55</t>
  </si>
  <si>
    <t>019.xxx.xxx-08</t>
  </si>
  <si>
    <t>030.xxx.xxx-90</t>
  </si>
  <si>
    <t>857.xxx.xxx-34</t>
  </si>
  <si>
    <t>008.xxx.xxx-08</t>
  </si>
  <si>
    <t>779.xxx.xxx-04</t>
  </si>
  <si>
    <t>435.xxx.xxx-91</t>
  </si>
  <si>
    <t>093.xxx.xxx-09</t>
  </si>
  <si>
    <t>863.xxx.xxx-68</t>
  </si>
  <si>
    <t>714.xxx.xxx-53</t>
  </si>
  <si>
    <t>981.xxx.xxx-91</t>
  </si>
  <si>
    <t>020.xxx.xxx-08</t>
  </si>
  <si>
    <t>023.xxx.xxx-28</t>
  </si>
  <si>
    <t>056.xxx.xxx-80</t>
  </si>
  <si>
    <t>052.xxx.xxx-82</t>
  </si>
  <si>
    <t>035.xxx.xxx-21</t>
  </si>
  <si>
    <t>024.xxx.xxx-77</t>
  </si>
  <si>
    <t>053.xxx.xxx-00</t>
  </si>
  <si>
    <t>027.xxx.xxx-28</t>
  </si>
  <si>
    <t>950.xxx.xxx-20</t>
  </si>
  <si>
    <t>035.xxx.xxx-00</t>
  </si>
  <si>
    <t>011.xxx.xxx-01</t>
  </si>
  <si>
    <t>170.xxx.xxx-83</t>
  </si>
  <si>
    <t>925.xxx.xxx-91</t>
  </si>
  <si>
    <t>048.xxx.xxx-02</t>
  </si>
  <si>
    <t>708.xxx.xxx-00</t>
  </si>
  <si>
    <t>033.xxx.xxx-81</t>
  </si>
  <si>
    <t>753.xxx.xxx-04</t>
  </si>
  <si>
    <t>000.xxx.xxx-62</t>
  </si>
  <si>
    <t>020.xxx.xxx-59</t>
  </si>
  <si>
    <t>002.xxx.xxx-41</t>
  </si>
  <si>
    <t>001.xxx.xxx-70</t>
  </si>
  <si>
    <t>012.xxx.xxx-60</t>
  </si>
  <si>
    <t>044.xxx.xxx-12</t>
  </si>
  <si>
    <t>090.xxx.xxx-41</t>
  </si>
  <si>
    <t>726.xxx.xxx-53</t>
  </si>
  <si>
    <t>044.xxx.xxx-07</t>
  </si>
  <si>
    <t>728.xxx.xxx-53</t>
  </si>
  <si>
    <t>113.xxx.xxx-80</t>
  </si>
  <si>
    <t>868.xxx.xxx-20</t>
  </si>
  <si>
    <t>451.xxx.xxx-48</t>
  </si>
  <si>
    <t>049.xxx.xxx-57</t>
  </si>
  <si>
    <t>809.xxx.xxx-15</t>
  </si>
  <si>
    <t>007.xxx.xxx-88</t>
  </si>
  <si>
    <t>641.xxx.xxx-04</t>
  </si>
  <si>
    <t>003.xxx.xxx-00</t>
  </si>
  <si>
    <t>009.xxx.xxx-77</t>
  </si>
  <si>
    <t>881.xxx.xxx-34</t>
  </si>
  <si>
    <t>871.xxx.xxx-04</t>
  </si>
  <si>
    <t>352.xxx.xxx-68</t>
  </si>
  <si>
    <t>891.xxx.xxx-68</t>
  </si>
  <si>
    <t>793.xxx.xxx-53</t>
  </si>
  <si>
    <t>080.xxx.xxx-78</t>
  </si>
  <si>
    <t>817.xxx.xxx-06</t>
  </si>
  <si>
    <t>703.xxx.xxx-97</t>
  </si>
  <si>
    <t>824.xxx.xxx-72</t>
  </si>
  <si>
    <t>007.xxx.xxx-60</t>
  </si>
  <si>
    <t>460.xxx.xxx-68</t>
  </si>
  <si>
    <t>267.xxx.xxx-10</t>
  </si>
  <si>
    <t>605.xxx.xxx-15</t>
  </si>
  <si>
    <t>602.xxx.xxx-33</t>
  </si>
  <si>
    <t>038.xxx.xxx-10</t>
  </si>
  <si>
    <t>063.xxx.xxx-42</t>
  </si>
  <si>
    <t>041.xxx.xxx-06</t>
  </si>
  <si>
    <t>076.xxx.xxx-55</t>
  </si>
  <si>
    <t>811.xxx.xxx-91</t>
  </si>
  <si>
    <t>712.xxx.xxx-82</t>
  </si>
  <si>
    <t>003.xxx.xxx-51</t>
  </si>
  <si>
    <t>013.xxx.xxx-54</t>
  </si>
  <si>
    <t>703.xxx.xxx-12</t>
  </si>
  <si>
    <t>469.xxx.xxx-11</t>
  </si>
  <si>
    <t>710.xxx.xxx-95</t>
  </si>
  <si>
    <t>053.xxx.xxx-22</t>
  </si>
  <si>
    <t>700.xxx.xxx-76</t>
  </si>
  <si>
    <t>710.xxx.xxx-12</t>
  </si>
  <si>
    <t>711.xxx.xxx-83</t>
  </si>
  <si>
    <t>054.xxx.xxx-02</t>
  </si>
  <si>
    <t>844.xxx.xxx-87</t>
  </si>
  <si>
    <t>510.xxx.xxx-91</t>
  </si>
  <si>
    <t>011.xxx.xxx-33</t>
  </si>
  <si>
    <t>747.xxx.xxx-04</t>
  </si>
  <si>
    <t>003.xxx.xxx-65</t>
  </si>
  <si>
    <t>025.xxx.xxx-28</t>
  </si>
  <si>
    <t>497.xxx.xxx-10</t>
  </si>
  <si>
    <t>030.xxx.xxx-08</t>
  </si>
  <si>
    <t>703.xxx.xxx-40</t>
  </si>
  <si>
    <t>609.xxx.xxx-16</t>
  </si>
  <si>
    <t>043.xxx.xxx-14</t>
  </si>
  <si>
    <t>705.xxx.xxx-80</t>
  </si>
  <si>
    <t>032.xxx.xxx-08</t>
  </si>
  <si>
    <t>063.xxx.xxx-05</t>
  </si>
  <si>
    <t>053.xxx.xxx-55</t>
  </si>
  <si>
    <t>042.xxx.xxx-78</t>
  </si>
  <si>
    <t>041.xxx.xxx-73</t>
  </si>
  <si>
    <t>521.xxx.xxx-34</t>
  </si>
  <si>
    <t>876.xxx.xxx-34</t>
  </si>
  <si>
    <t>701.xxx.xxx-92</t>
  </si>
  <si>
    <t>691.xxx.xxx-49</t>
  </si>
  <si>
    <t>006.xxx.xxx-48</t>
  </si>
  <si>
    <t>851.xxx.xxx-20</t>
  </si>
  <si>
    <t>558.xxx.xxx-72</t>
  </si>
  <si>
    <t>764.xxx.xxx-78</t>
  </si>
  <si>
    <t>018.xxx.xxx-88</t>
  </si>
  <si>
    <t>017.xxx.xxx-41</t>
  </si>
  <si>
    <t>700.xxx.xxx-32</t>
  </si>
  <si>
    <t>533.xxx.xxx-00</t>
  </si>
  <si>
    <t>126.xxx.xxx-47</t>
  </si>
  <si>
    <t>402.xxx.xxx-87</t>
  </si>
  <si>
    <t>779.xxx.xxx-49</t>
  </si>
  <si>
    <t>015.xxx.xxx-09</t>
  </si>
  <si>
    <t>011.xxx.xxx-80</t>
  </si>
  <si>
    <t>916.xxx.xxx-68</t>
  </si>
  <si>
    <t>510.xxx.xxx-15</t>
  </si>
  <si>
    <t>791.xxx.xxx-00</t>
  </si>
  <si>
    <t>882.xxx.xxx-34</t>
  </si>
  <si>
    <t>032.xxx.xxx-92</t>
  </si>
  <si>
    <t>036.xxx.xxx-69</t>
  </si>
  <si>
    <t>702.xxx.xxx-67</t>
  </si>
  <si>
    <t>082.xxx.xxx-95</t>
  </si>
  <si>
    <t>035.xxx.xxx-32</t>
  </si>
  <si>
    <t>064.xxx.xxx-43</t>
  </si>
  <si>
    <t>011.xxx.xxx-69</t>
  </si>
  <si>
    <t>817.xxx.xxx-68</t>
  </si>
  <si>
    <t>173.xxx.xxx-86</t>
  </si>
  <si>
    <t>006.xxx.xxx-21</t>
  </si>
  <si>
    <t>912.xxx.xxx-91</t>
  </si>
  <si>
    <t>726.xxx.xxx-04</t>
  </si>
  <si>
    <t>057.xxx.xxx-30</t>
  </si>
  <si>
    <t>080.xxx.xxx-63</t>
  </si>
  <si>
    <t>018.xxx.xxx-43</t>
  </si>
  <si>
    <t>036.xxx.xxx-83</t>
  </si>
  <si>
    <t>705.xxx.xxx-11</t>
  </si>
  <si>
    <t>044.xxx.xxx-18</t>
  </si>
  <si>
    <t>612.xxx.xxx-46</t>
  </si>
  <si>
    <t>067.xxx.xxx-22</t>
  </si>
  <si>
    <t>065.xxx.xxx-27</t>
  </si>
  <si>
    <t>713.xxx.xxx-10</t>
  </si>
  <si>
    <t>906.xxx.xxx-15</t>
  </si>
  <si>
    <t>701.xxx.xxx-11</t>
  </si>
  <si>
    <t>708.xxx.xxx-02</t>
  </si>
  <si>
    <t>031.xxx.xxx-33</t>
  </si>
  <si>
    <t>279.xxx.xxx-86</t>
  </si>
  <si>
    <t>971.xxx.xxx-53</t>
  </si>
  <si>
    <t>700.xxx.xxx-40</t>
  </si>
  <si>
    <t>027.xxx.xxx-92</t>
  </si>
  <si>
    <t>041.xxx.xxx-97</t>
  </si>
  <si>
    <t>047.xxx.xxx-64</t>
  </si>
  <si>
    <t>060.xxx.xxx-20</t>
  </si>
  <si>
    <t>707.xxx.xxx-07</t>
  </si>
  <si>
    <t>042.xxx.xxx-00</t>
  </si>
  <si>
    <t>042.xxx.xxx-88</t>
  </si>
  <si>
    <t>019.xxx.xxx-59</t>
  </si>
  <si>
    <t>055.xxx.xxx-20</t>
  </si>
  <si>
    <t>702.xxx.xxx-81</t>
  </si>
  <si>
    <t>007.xxx.xxx-19</t>
  </si>
  <si>
    <t>705.xxx.xxx-40</t>
  </si>
  <si>
    <t>044.xxx.xxx-35</t>
  </si>
  <si>
    <t>846.xxx.xxx-72</t>
  </si>
  <si>
    <t>008.xxx.xxx-32</t>
  </si>
  <si>
    <t>285.xxx.xxx-90</t>
  </si>
  <si>
    <t>024.xxx.xxx-55</t>
  </si>
  <si>
    <t>023.xxx.xxx-06</t>
  </si>
  <si>
    <t>053.xxx.xxx-78</t>
  </si>
  <si>
    <t>701.xxx.xxx-26</t>
  </si>
  <si>
    <t>703.xxx.xxx-09</t>
  </si>
  <si>
    <t>709.xxx.xxx-62</t>
  </si>
  <si>
    <t>017.xxx.xxx-12</t>
  </si>
  <si>
    <t>057.xxx.xxx-62</t>
  </si>
  <si>
    <t>063.xxx.xxx-98</t>
  </si>
  <si>
    <t>700.xxx.xxx-95</t>
  </si>
  <si>
    <t>050.xxx.xxx-71</t>
  </si>
  <si>
    <t>028.xxx.xxx-03</t>
  </si>
  <si>
    <t>020.xxx.xxx-13</t>
  </si>
  <si>
    <t>700.xxx.xxx-43</t>
  </si>
  <si>
    <t>701.xxx.xxx-30</t>
  </si>
  <si>
    <t>032.xxx.xxx-03</t>
  </si>
  <si>
    <t>070.xxx.xxx-42</t>
  </si>
  <si>
    <t>024.xxx.xxx-10</t>
  </si>
  <si>
    <t>035.xxx.xxx-70</t>
  </si>
  <si>
    <t>026.xxx.xxx-10</t>
  </si>
  <si>
    <t>705.xxx.xxx-26</t>
  </si>
  <si>
    <t>065.xxx.xxx-90</t>
  </si>
  <si>
    <t>005.xxx.xxx-17</t>
  </si>
  <si>
    <t>705.xxx.xxx-97</t>
  </si>
  <si>
    <t>704.xxx.xxx-23</t>
  </si>
  <si>
    <t>049.xxx.xxx-78</t>
  </si>
  <si>
    <t>033.xxx.xxx-92</t>
  </si>
  <si>
    <t>987.xxx.xxx-30</t>
  </si>
  <si>
    <t>019.xxx.xxx-64</t>
  </si>
  <si>
    <t>705.xxx.xxx-24</t>
  </si>
  <si>
    <t>707.xxx.xxx-40</t>
  </si>
  <si>
    <t>520.xxx.xxx-15</t>
  </si>
  <si>
    <t>741.xxx.xxx-49</t>
  </si>
  <si>
    <t>Vago.Vago</t>
  </si>
  <si>
    <t>633.xxx.xxx-34</t>
  </si>
  <si>
    <t>933.xxx.xxx-10</t>
  </si>
  <si>
    <t>045.xxx.xxx-06</t>
  </si>
  <si>
    <t>533.xxx.xxx-04</t>
  </si>
  <si>
    <t>038.xxx.xxx-93</t>
  </si>
  <si>
    <t>031.xxx.xxx-59</t>
  </si>
  <si>
    <t>948.xxx.xxx-15</t>
  </si>
  <si>
    <t>018.xxx.xxx-29</t>
  </si>
  <si>
    <t>703.xxx.xxx-82</t>
  </si>
  <si>
    <t>905.xxx.xxx-87</t>
  </si>
  <si>
    <t>003.xxx.xxx-10</t>
  </si>
  <si>
    <t>910.xxx.xxx-04</t>
  </si>
  <si>
    <t>909.xxx.xxx-00</t>
  </si>
  <si>
    <t>057.xxx.xxx-70</t>
  </si>
  <si>
    <t>771.xxx.xxx-68</t>
  </si>
  <si>
    <t>814.xxx.xxx-72</t>
  </si>
  <si>
    <t>701.xxx.xxx-59</t>
  </si>
  <si>
    <t>051.xxx.xxx-14</t>
  </si>
  <si>
    <t>031.xxx.xxx-85</t>
  </si>
  <si>
    <t>001.xxx.xxx-95</t>
  </si>
  <si>
    <t>855.xxx.xxx-63</t>
  </si>
  <si>
    <t>708.xxx.xxx-43</t>
  </si>
  <si>
    <t>033.xxx.xxx-85</t>
  </si>
  <si>
    <t>219.xxx.xxx-30</t>
  </si>
  <si>
    <t>011.xxx.xxx-06</t>
  </si>
  <si>
    <t>020.xxx.xxx-27</t>
  </si>
  <si>
    <t>025.xxx.xxx-85</t>
  </si>
  <si>
    <t>013.xxx.xxx-09</t>
  </si>
  <si>
    <t>613.xxx.xxx-94</t>
  </si>
  <si>
    <t>032.xxx.xxx-01</t>
  </si>
  <si>
    <t>710.xxx.xxx-33</t>
  </si>
  <si>
    <t>024.xxx.xxx-64</t>
  </si>
  <si>
    <t>051.xxx.xxx-76</t>
  </si>
  <si>
    <t>917.xxx.xxx-91</t>
  </si>
  <si>
    <t>854.xxx.xxx-15</t>
  </si>
  <si>
    <t>050.xxx.xxx-83</t>
  </si>
  <si>
    <t>030.xxx.xxx-63</t>
  </si>
  <si>
    <t>012.xxx.xxx-32</t>
  </si>
  <si>
    <t>030.xxx.xxx-25</t>
  </si>
  <si>
    <t>044.xxx.xxx-54</t>
  </si>
  <si>
    <t>757.xxx.xxx-20</t>
  </si>
  <si>
    <t>037.xxx.xxx-83</t>
  </si>
  <si>
    <t>030.xxx.xxx-62</t>
  </si>
  <si>
    <t>041.xxx.xxx-10</t>
  </si>
  <si>
    <t>015.xxx.xxx-05</t>
  </si>
  <si>
    <t>048.xxx.xxx-30</t>
  </si>
  <si>
    <t>057.xxx.xxx-92</t>
  </si>
  <si>
    <t>700.xxx.xxx-81</t>
  </si>
  <si>
    <t>729.xxx.xxx-72</t>
  </si>
  <si>
    <t>011.xxx.xxx-02</t>
  </si>
  <si>
    <t>658.xxx.xxx-72</t>
  </si>
  <si>
    <t>Abadia Pereira Da Silva</t>
  </si>
  <si>
    <t>Adriana Benta Da Silva</t>
  </si>
  <si>
    <t>Adriana Caroline Fonseca De Oliveira</t>
  </si>
  <si>
    <t>Adriana Martins Dos Santos</t>
  </si>
  <si>
    <t>Adriana Rodrigues Costa</t>
  </si>
  <si>
    <t>Adrielle Fernandes Pereira</t>
  </si>
  <si>
    <t>Adrielly Regis Barboza Da Silva</t>
  </si>
  <si>
    <t>Afonso Santos Da Silva Dias</t>
  </si>
  <si>
    <t>Agatha Christie Do Carmo Nascimento</t>
  </si>
  <si>
    <t>Agleice Silverio Pereira</t>
  </si>
  <si>
    <t>Aitana Almeida Da Silva</t>
  </si>
  <si>
    <t>Alan Ferreira</t>
  </si>
  <si>
    <t>Aldaide Barto De Oliveira</t>
  </si>
  <si>
    <t>Aldeane Nunes De Oliveira Guedes</t>
  </si>
  <si>
    <t>Aldemira Rodrigues De Oliveira</t>
  </si>
  <si>
    <t>Alessandra Ferreira De Araujo</t>
  </si>
  <si>
    <t>Alessandra Figueredo Dos Santos</t>
  </si>
  <si>
    <t>Alfredo Teodoro De Oliveira</t>
  </si>
  <si>
    <t>Aline Borges De Oliveira</t>
  </si>
  <si>
    <t>Aline Conceicao De Santana</t>
  </si>
  <si>
    <t>Aline De Sa Mendes</t>
  </si>
  <si>
    <t>Aline Fernandes De Castro</t>
  </si>
  <si>
    <t>Aline Franciele De Paula Barbosa</t>
  </si>
  <si>
    <t>Allef Junior De Souza Barroso</t>
  </si>
  <si>
    <t>Almiralice Escorcio Dos Santos</t>
  </si>
  <si>
    <t>Amanda Cristina Farias De Andrade</t>
  </si>
  <si>
    <t>Amanda Jaqueline Lima De Souza</t>
  </si>
  <si>
    <t>Amanda Moraes De Sa</t>
  </si>
  <si>
    <t>Ana Beatriz Campos De Souza</t>
  </si>
  <si>
    <t>Ana Carla Da Conceicao Pessoa</t>
  </si>
  <si>
    <t>Ana Carolina Antoneli Dos Anjos Lustosa</t>
  </si>
  <si>
    <t>Ana Carolina Rodrigues Ferreira</t>
  </si>
  <si>
    <t>Ana Clara De Assis Paulino</t>
  </si>
  <si>
    <t>Ana Claudia Maria De Oliveira</t>
  </si>
  <si>
    <t>Ana Claudia Silva De Souza</t>
  </si>
  <si>
    <t>Ana Cristina De Jesus</t>
  </si>
  <si>
    <t>Ana Flavia De Oliveira Machado Rosa</t>
  </si>
  <si>
    <t>Ana Kristina Fagundes Da Silva</t>
  </si>
  <si>
    <t>Ana Lucia Dos Santos Rosa</t>
  </si>
  <si>
    <t>Ana Lucia Zacharias Do Amaral</t>
  </si>
  <si>
    <t>Ana Paula Arraes Brandao</t>
  </si>
  <si>
    <t>Ana Paula Ferreira Da Mota</t>
  </si>
  <si>
    <t>Andre Luiz Lima De Miranda</t>
  </si>
  <si>
    <t>Andressa Da Silva Ferreira</t>
  </si>
  <si>
    <t>Andreza Silgueiros Ferreira</t>
  </si>
  <si>
    <t>Angela Brito Dos Reis</t>
  </si>
  <si>
    <t>Angela Nascimento Pereira De Lima</t>
  </si>
  <si>
    <t>Anidiane Dos Santos Souza</t>
  </si>
  <si>
    <t>Anna Beatriz Gomes Barbosa</t>
  </si>
  <si>
    <t>Anna Julia Dos Santos Neves</t>
  </si>
  <si>
    <t>Anna Paula Dias De Oliveira</t>
  </si>
  <si>
    <t>Anna Paula Sales Gomes</t>
  </si>
  <si>
    <t>Anny Rose Gomes Da Silva</t>
  </si>
  <si>
    <t>Antonia Daiane Aguiar Portela</t>
  </si>
  <si>
    <t>Antonia Rodrigues Mota</t>
  </si>
  <si>
    <t>Antony Eduardo Batista</t>
  </si>
  <si>
    <t>Aparecida De Jesus Santana Guerreiro</t>
  </si>
  <si>
    <t>Aquira Pereira Dos Santos</t>
  </si>
  <si>
    <t>Ariele Caroline Prill Da Silva</t>
  </si>
  <si>
    <t>Ariella Juliana Cardoso De Lima</t>
  </si>
  <si>
    <t>Arisangela Alves Da Cunha</t>
  </si>
  <si>
    <t>Arlan Firmino Da Silva Santos</t>
  </si>
  <si>
    <t>Ayla Karyne Alves Sasaki</t>
  </si>
  <si>
    <t>Barbara Luiza Goncalves De Oliveira</t>
  </si>
  <si>
    <t>Beatriz Fernandes De Souza</t>
  </si>
  <si>
    <t>Berenice Dos Passos Souza</t>
  </si>
  <si>
    <t>Bianca Cezar Da Fonseca Marinho</t>
  </si>
  <si>
    <t>Blenda Lorrany Veiga Dos Anjos</t>
  </si>
  <si>
    <t>Bruna Ferreira Goncalves Branco</t>
  </si>
  <si>
    <t>Bruna Oliveira Medeiros De Souza</t>
  </si>
  <si>
    <t>Brunna Crystina Cintra De Oliveira Vaz</t>
  </si>
  <si>
    <t>Bruno Henrique Moreira Dos Santos</t>
  </si>
  <si>
    <t>Camila Ferreira De Oliveira</t>
  </si>
  <si>
    <t>Camilla Santos Do Nascimento</t>
  </si>
  <si>
    <t>Candida Cristina Vieira De Oliveira</t>
  </si>
  <si>
    <t>Carla Daniella De Castro</t>
  </si>
  <si>
    <t>Carla Graziele Santos Da Graca Andrade</t>
  </si>
  <si>
    <t>Carla Lorraine Castro Da Silva</t>
  </si>
  <si>
    <t>Carlos Eduardo De Araujo</t>
  </si>
  <si>
    <t>Carlos Eduardo Mendonca Da Paz</t>
  </si>
  <si>
    <t>Carlos Henrique Da Silva</t>
  </si>
  <si>
    <t>Carlos Henrique De Oliveira Duarte</t>
  </si>
  <si>
    <t>Carolina Dos Santos Rodrigues</t>
  </si>
  <si>
    <t>Cassio Da Silva Ferreira</t>
  </si>
  <si>
    <t>Catia Marinho Vila Nova</t>
  </si>
  <si>
    <t>Celina Alves De Oliveira</t>
  </si>
  <si>
    <t>Celina Lumi Kushida</t>
  </si>
  <si>
    <t>Charleia De Abreu Da Silva</t>
  </si>
  <si>
    <t>Charles Machado Dos Anjos</t>
  </si>
  <si>
    <t>Cintia Martins Dos Santos</t>
  </si>
  <si>
    <t>Clara Cristina De Paula Lopes</t>
  </si>
  <si>
    <t>Cleiciane Guimaraes Da Silva</t>
  </si>
  <si>
    <t>Cleidiane Da Cruz Silva Bispo</t>
  </si>
  <si>
    <t>Cleiton Bueno Da Silva</t>
  </si>
  <si>
    <t>Cleyson Regis Rodrigues Dos Santos</t>
  </si>
  <si>
    <t>Creusa Rosa De Jesus</t>
  </si>
  <si>
    <t>Cristiane Pereira Da Silva</t>
  </si>
  <si>
    <t>Cristiano Rodrigues Dos Reis</t>
  </si>
  <si>
    <t>Cristina Dos Santos</t>
  </si>
  <si>
    <t>Daiane Ribeiro Da Silva</t>
  </si>
  <si>
    <t>Daiany Rodrigues De Sousa Oliveira</t>
  </si>
  <si>
    <t>Dalgisa Socorro Marques De Oliveira</t>
  </si>
  <si>
    <t>Dallila De Oliveira Franca</t>
  </si>
  <si>
    <t>Daniel De Paiva Magalhaes</t>
  </si>
  <si>
    <t>Daniela Araujo Domingos De Paula</t>
  </si>
  <si>
    <t>Daniela Lopes Da Silva Souza</t>
  </si>
  <si>
    <t>Daniella Fabiano Da Silva Mota</t>
  </si>
  <si>
    <t>Danielle Dutra De Oliveira</t>
  </si>
  <si>
    <t>Danielly Barbosa De Souza Evangelista</t>
  </si>
  <si>
    <t>Dariane Dos Santos Varao</t>
  </si>
  <si>
    <t>Dayana Castelao De Oliveira</t>
  </si>
  <si>
    <t>Debora Carvalho Goncalves Dos Santos</t>
  </si>
  <si>
    <t>Deividy Edson Da Silva Souza</t>
  </si>
  <si>
    <t>Denise Cassiana Gomes</t>
  </si>
  <si>
    <t>Denise Germano De Araujo</t>
  </si>
  <si>
    <t>Diana Bonfim Da Costa</t>
  </si>
  <si>
    <t>Dinalva Pereira Goncalves</t>
  </si>
  <si>
    <t>Diogo Gomes De Sousa Aires</t>
  </si>
  <si>
    <t>Dulcilene Gusmao De Souza</t>
  </si>
  <si>
    <t>Edilene Dos Santos Lima</t>
  </si>
  <si>
    <t>Edinalva Brito Carvalho Dos Santos</t>
  </si>
  <si>
    <t>Edineuza De Sousa Cunha Ribeiro</t>
  </si>
  <si>
    <t>Edna Alves Lopes De Oliveira</t>
  </si>
  <si>
    <t>Edna Do Nascimento Silva Gonzaga</t>
  </si>
  <si>
    <t>Ednalva De Souza Batista</t>
  </si>
  <si>
    <t>Elane Silva De Oliveira</t>
  </si>
  <si>
    <t>Elessandro Silvio Da Costa Santana</t>
  </si>
  <si>
    <t>Eliane De Oliveira Matos Paiva</t>
  </si>
  <si>
    <t>Eliane De Oliveira Reis</t>
  </si>
  <si>
    <t>Eliane Maria Rodrigues</t>
  </si>
  <si>
    <t>Elidiane Vieira De Freitas</t>
  </si>
  <si>
    <t>Eliene De Fatima Rodrigues De Mesquita</t>
  </si>
  <si>
    <t>Eliene Lima De Arruda</t>
  </si>
  <si>
    <t>Eliene Xavier Do Carmo Chaves</t>
  </si>
  <si>
    <t>Elisangela Candido Da Silva</t>
  </si>
  <si>
    <t>Elisangela Eufrasia De Silva</t>
  </si>
  <si>
    <t>Elisangela Rodrigues De Araujo Castro</t>
  </si>
  <si>
    <t>Elisvania Maria De Azenha Marques</t>
  </si>
  <si>
    <t>Elizangela Flavia Soares De Sousa</t>
  </si>
  <si>
    <t>Elk Macedo Rodrigues</t>
  </si>
  <si>
    <t>Elza Maria Arruda Da Luz</t>
  </si>
  <si>
    <t>Emanuel Soares Marques Venancio</t>
  </si>
  <si>
    <t>Emanuelle Gentil E Padua</t>
  </si>
  <si>
    <t>Emily Caroliny Guimaraes Alves</t>
  </si>
  <si>
    <t>Eny Jose Rezende De Sousa</t>
  </si>
  <si>
    <t>Erica Lemes Fernandes Martins</t>
  </si>
  <si>
    <t>Erica Lobo De Araujo</t>
  </si>
  <si>
    <t>Ernestino Henrique Eugenio</t>
  </si>
  <si>
    <t>Estefany Neves De Oliveira Silva</t>
  </si>
  <si>
    <t>Euller Fernandes Lima</t>
  </si>
  <si>
    <t>Eva Martins De Oliveira</t>
  </si>
  <si>
    <t>Fabiana Araujo De Lima Andrade</t>
  </si>
  <si>
    <t>Fabiano Ramalho</t>
  </si>
  <si>
    <t>Fabio Estevao Da Silva</t>
  </si>
  <si>
    <t>Fabio Henrique Dias Da Silva</t>
  </si>
  <si>
    <t>Fabio Pereira Da Silva</t>
  </si>
  <si>
    <t>Fabiola Pires Paulino P. De Albuquerque</t>
  </si>
  <si>
    <t>Fabricio Antonio Euripedes De Oliveira</t>
  </si>
  <si>
    <t>Feliphe Matheus Oliveira De Souza</t>
  </si>
  <si>
    <t>Fernanda Brito De Oliveira</t>
  </si>
  <si>
    <t>Fernanda Fernandes</t>
  </si>
  <si>
    <t>Fernanda Oliveira De Melo</t>
  </si>
  <si>
    <t>Francielle Inacio Da Silva</t>
  </si>
  <si>
    <t>Francisca Ariane Bezerra</t>
  </si>
  <si>
    <t>Francisca Nascimento Da Silva</t>
  </si>
  <si>
    <t>Francisco Lima Rocha</t>
  </si>
  <si>
    <t>Gabriel Borges Moraes De Oliveira</t>
  </si>
  <si>
    <t>Gabriel Dos Reis Cunha</t>
  </si>
  <si>
    <t>Gabrielly Stefanny Carvalho De Deus</t>
  </si>
  <si>
    <t>Gabriely Pereira Da Silva</t>
  </si>
  <si>
    <t>Gabryella Ribeiro Peixoto</t>
  </si>
  <si>
    <t>Geanne Cardoso Dos Santos</t>
  </si>
  <si>
    <t>Geany Paula Arcanjo De Sousa</t>
  </si>
  <si>
    <t>Geiziane Ramalho Da Silva</t>
  </si>
  <si>
    <t>Geovana Aguiar De Carvalho Oliveira</t>
  </si>
  <si>
    <t>Geovana Cardoso Da Silva</t>
  </si>
  <si>
    <t>Geovanna De Oliveira Santos</t>
  </si>
  <si>
    <t>Getuliana Sousa De Melo</t>
  </si>
  <si>
    <t>Gisele Palma De Menezes</t>
  </si>
  <si>
    <t>Glauciene Maria De Sousa</t>
  </si>
  <si>
    <t>Gleiciane Alves Da Silva</t>
  </si>
  <si>
    <t>Gleiciene Nascimento Costa De Oliveira D</t>
  </si>
  <si>
    <t>Graziele Souza Da Silva</t>
  </si>
  <si>
    <t>Grazielly Barbara Da Silva</t>
  </si>
  <si>
    <t>Guilherme Carvalho De Sousa</t>
  </si>
  <si>
    <t>Guilherme Da Silva Souza</t>
  </si>
  <si>
    <t>Gustavo Henrique Neves Do Nascimento</t>
  </si>
  <si>
    <t>Helenise Silva De Sousa</t>
  </si>
  <si>
    <t>Hellen Monica Alves Da Silva</t>
  </si>
  <si>
    <t>Hellen Munyque Pereira Da Silva</t>
  </si>
  <si>
    <t>Helloisa Christina Da Costa Oliveira</t>
  </si>
  <si>
    <t>Henrique Do Carmo Rodrigues</t>
  </si>
  <si>
    <t>Hevelyn Natacha De Almeida</t>
  </si>
  <si>
    <t>Higor Da Silva Assuncao</t>
  </si>
  <si>
    <t>Hosana De Melo Caldas</t>
  </si>
  <si>
    <t>Igor De Sousa Ribeiro Lima</t>
  </si>
  <si>
    <t>Ilma Ribeiro Da Silva</t>
  </si>
  <si>
    <t>Inglitt Cristina Luz Carvalho</t>
  </si>
  <si>
    <t>Isabel Coelho Da Silva Tristao</t>
  </si>
  <si>
    <t>Isabela Do Carmo Borges Ribeiro Aguiar</t>
  </si>
  <si>
    <t>Isabella Amaral De Oliveira</t>
  </si>
  <si>
    <t>Isabella Cristina Da Silva Santos</t>
  </si>
  <si>
    <t>Islla Myrella Alves Da Silva</t>
  </si>
  <si>
    <t>Italo Oliveira Da Silva</t>
  </si>
  <si>
    <t>Ivone Teixeira Da Silva</t>
  </si>
  <si>
    <t>Izabel Ribeiro Barbosa De Souza Castro</t>
  </si>
  <si>
    <t>Izabela Francine De Lacerda</t>
  </si>
  <si>
    <t>Jakeline Da Silva Costa</t>
  </si>
  <si>
    <t>Jana De Kassia Oliveira Batista</t>
  </si>
  <si>
    <t>Janaina Valentina De Abreu</t>
  </si>
  <si>
    <t>Jaqueline Iva De Lima Martins</t>
  </si>
  <si>
    <t>Jarleane Assuncao De Sousa Silva</t>
  </si>
  <si>
    <t>Jasmim Ferreira Loura De Sousa Oliveira</t>
  </si>
  <si>
    <t>Jefesson Dias Da Costa</t>
  </si>
  <si>
    <t>Jessica Borges Dos Santos Soares</t>
  </si>
  <si>
    <t>Jessica Lorrane Dornas Dias Do Carmo</t>
  </si>
  <si>
    <t>Jessica Mendes Da Silva Santos</t>
  </si>
  <si>
    <t>Jessica Pereira Da Silva</t>
  </si>
  <si>
    <t>Jessika Ricardo De Matos</t>
  </si>
  <si>
    <t>Jhennifer Valeria Silva</t>
  </si>
  <si>
    <t>Jhonata Wesley Sousa Dos Santos</t>
  </si>
  <si>
    <t>Joana Rodrigues Da Luz</t>
  </si>
  <si>
    <t>Joao Augusto Pereira De Castro</t>
  </si>
  <si>
    <t>Joao Henrique Dos Santos</t>
  </si>
  <si>
    <t>Joao Henrique Pereira Do Carmo</t>
  </si>
  <si>
    <t>Joao Lucas Lopes De Oliveira</t>
  </si>
  <si>
    <t>Joao Marcos Alves Urzeda</t>
  </si>
  <si>
    <t>Joao Paulo Silva Rezende</t>
  </si>
  <si>
    <t>Joao Vitor Gaby De Oliveira</t>
  </si>
  <si>
    <t>Jonas Barbosa Da Silva</t>
  </si>
  <si>
    <t>Jonathan De Araujo Siqueira</t>
  </si>
  <si>
    <t>Jose Carlos Alves Da Rocha</t>
  </si>
  <si>
    <t>Jose William Moraes Do Nascimento</t>
  </si>
  <si>
    <t>Josemary Soares De Sousa Da Luz</t>
  </si>
  <si>
    <t>Josilene Cardoso De Andrade</t>
  </si>
  <si>
    <t>Josineide Pereira De Lima</t>
  </si>
  <si>
    <t>Jozelia Silva Da Costa</t>
  </si>
  <si>
    <t>Jucelia Dias</t>
  </si>
  <si>
    <t>Juliane Batista De Magalhaes Pereira Sou</t>
  </si>
  <si>
    <t>Julio Cesar De Jesus Santos</t>
  </si>
  <si>
    <t>Kamyla De Alencar Jabur</t>
  </si>
  <si>
    <t>Karla Lemes Rosa Medeiros</t>
  </si>
  <si>
    <t>Karla Ribeiro Brasil</t>
  </si>
  <si>
    <t>Kathelin Gomes Da Silva França</t>
  </si>
  <si>
    <t>Katia Do Nascimento Souza</t>
  </si>
  <si>
    <t>Katiane Da Silva Oliveira</t>
  </si>
  <si>
    <t>Katiuse Rosa Dos Santos</t>
  </si>
  <si>
    <t>Kedma Pereira De Sousa</t>
  </si>
  <si>
    <t>Keila Alves De Jesus</t>
  </si>
  <si>
    <t>Kelcia Oliveira De Jesus</t>
  </si>
  <si>
    <t>Keliene Fernandes De Oliveira</t>
  </si>
  <si>
    <t>Kelle Christina Martins De Souza</t>
  </si>
  <si>
    <t>Kelly Cristina Ribeiro De Jesus Carneiro</t>
  </si>
  <si>
    <t>Kely Dantas Da Silva Franca</t>
  </si>
  <si>
    <t>Kenia Nubia De Araujo Pires</t>
  </si>
  <si>
    <t>Kesimarly Xavier Da Silva</t>
  </si>
  <si>
    <t>Keylla Andrade De Oliveira Gontijo</t>
  </si>
  <si>
    <t>Laiane Lopes Dos Santos</t>
  </si>
  <si>
    <t>Laiane Sandis Da Silva</t>
  </si>
  <si>
    <t>Lais Alves Calacio De Matos</t>
  </si>
  <si>
    <t>Lana Alfaia Da Costa</t>
  </si>
  <si>
    <t>Larissa Aparecida Dos Santos Martins Oli</t>
  </si>
  <si>
    <t>Larissa Carvalho Dos Santos Da Costa</t>
  </si>
  <si>
    <t>Larissa Pereira E Silva</t>
  </si>
  <si>
    <t>Lauro Hautequestt Santos Neto</t>
  </si>
  <si>
    <t>Leila Montalvao Da Silva</t>
  </si>
  <si>
    <t>Leonardo Lima Da Costa</t>
  </si>
  <si>
    <t>Leonardo Martins Da Silva Machado</t>
  </si>
  <si>
    <t>Leslie Rosa Dos Santos</t>
  </si>
  <si>
    <t>Lethicia Nascimento Junqueira</t>
  </si>
  <si>
    <t>Leticia Cristina Rodrigues De Sousa Cost</t>
  </si>
  <si>
    <t>Leticia Dos Santos Rodrigues</t>
  </si>
  <si>
    <t>Leticia Ferreira Dos Santos</t>
  </si>
  <si>
    <t>Leticia Lemos Dos Santos</t>
  </si>
  <si>
    <t>Leticia Rosa Alves Da Silva</t>
  </si>
  <si>
    <t>Letycia Gabrielly De Porto Oliveira</t>
  </si>
  <si>
    <t>Lidiane Nagelli Dos Santos Alves</t>
  </si>
  <si>
    <t>Lilian Cordeiro De Queiros Moreira</t>
  </si>
  <si>
    <t>Liliane Becker Moretto</t>
  </si>
  <si>
    <t>Livia Aparecida Portela Dos Santos</t>
  </si>
  <si>
    <t>Lorene Curado Santos Magalhaes</t>
  </si>
  <si>
    <t>Lorranny Nunes De Souza</t>
  </si>
  <si>
    <t>Lorrany Cristina Rodrigues Da Silva</t>
  </si>
  <si>
    <t>Lourival Estevam De Andrade Junior</t>
  </si>
  <si>
    <t>Luan Miranda De Godoy</t>
  </si>
  <si>
    <t>Luana Barros Dos Santos</t>
  </si>
  <si>
    <t>Luanna Da Conceicao Costa Pinheiro</t>
  </si>
  <si>
    <t>Lucas Batista</t>
  </si>
  <si>
    <t>Lucas De Souza Santana</t>
  </si>
  <si>
    <t>Lucas Manoel Dos Santos Lourenco</t>
  </si>
  <si>
    <t>Lucas Martins De Souza</t>
  </si>
  <si>
    <t>Lucas Oliveira De Souza</t>
  </si>
  <si>
    <t>Lucas Vinicio De Freitas Silva</t>
  </si>
  <si>
    <t>Lucelia Ferreira Do Nascimento</t>
  </si>
  <si>
    <t>Luciana Kassia Da Silva Oliveira</t>
  </si>
  <si>
    <t>Luciana Souza Cruz Da Silva</t>
  </si>
  <si>
    <t>Luciano Pereira Dos Santos</t>
  </si>
  <si>
    <t>Luciene Franca Sousa Campelo</t>
  </si>
  <si>
    <t>Luciene Neres De Lima</t>
  </si>
  <si>
    <t>Lucimar Rodrigues De Oliveira Mariano</t>
  </si>
  <si>
    <t>Lucimara Cristina De Morais Barcelos</t>
  </si>
  <si>
    <t>Lucivania Lopes De Souza Borges</t>
  </si>
  <si>
    <t>Luiz Otavio Lopes De Oliveira</t>
  </si>
  <si>
    <t>Luiza Da Silva Martins</t>
  </si>
  <si>
    <t>Luiza Patrocinia Da Rocha</t>
  </si>
  <si>
    <t>Lusimeire Pereira Da Silva</t>
  </si>
  <si>
    <t>Luzia Dos Santos Oliveira</t>
  </si>
  <si>
    <t>Luzilene Da Costa Pereira</t>
  </si>
  <si>
    <t>Magna Meira De Lima</t>
  </si>
  <si>
    <t>Maraisa Cristina Borges E Sousa Ribeiro</t>
  </si>
  <si>
    <t>Marcia Da Silva Mota Evangelista</t>
  </si>
  <si>
    <t>Marcia Kell De Oliveira</t>
  </si>
  <si>
    <t>Marcielha Caldas De Carvalho Furtado</t>
  </si>
  <si>
    <t>Marcilene Lucia De Oliveira Carvalho</t>
  </si>
  <si>
    <t>Marco Tulio Dos Santos Lopes</t>
  </si>
  <si>
    <t>Marcos Paulo Barreto De Souza Pimentel</t>
  </si>
  <si>
    <t>Maria Aline Da Silva Holanda</t>
  </si>
  <si>
    <t>Maria Ana Amelia Dos Santos</t>
  </si>
  <si>
    <t>Maria Aparecida Ribeiro Da Silva Paula</t>
  </si>
  <si>
    <t>Maria Da Solidade Evangelista De Souza</t>
  </si>
  <si>
    <t>Maria De Fatima Modesto Da Silva Costa</t>
  </si>
  <si>
    <t>Maria Do Desterro Barbosa Do Nascimento</t>
  </si>
  <si>
    <t>Maria Do Espirito Santo Silva Brito</t>
  </si>
  <si>
    <t>Maria Eduarda Bomfim De Sousa</t>
  </si>
  <si>
    <t>Maria Francisca Bras Da Silva</t>
  </si>
  <si>
    <t>Maria Helena De Morais Silva</t>
  </si>
  <si>
    <t>Maria Jose Inacio De Matos</t>
  </si>
  <si>
    <t>Maria Madalena Pontes Coelho</t>
  </si>
  <si>
    <t>Mariana Goncalves Souza Motta</t>
  </si>
  <si>
    <t>Mariana Pires Do Carmo</t>
  </si>
  <si>
    <t>Mariana Santos Flausino Da Silva</t>
  </si>
  <si>
    <t>Mariany Diogo Silva Dos Reis</t>
  </si>
  <si>
    <t>Marilia Lopo De Souza Alkmim</t>
  </si>
  <si>
    <t>Marineide Bispo De Sousa Goncalves</t>
  </si>
  <si>
    <t>Marineide Menezes Da Silva Rosa</t>
  </si>
  <si>
    <t>Marines Soares Da Silva Santos</t>
  </si>
  <si>
    <t>Marinez Correia Da Silva De Oliveira</t>
  </si>
  <si>
    <t>Maristela Carvalho Dos Santos</t>
  </si>
  <si>
    <t>Marivalda Barbosa De Souza</t>
  </si>
  <si>
    <t>Marizane De Freitas</t>
  </si>
  <si>
    <t>Markyone Alves De Carvalho</t>
  </si>
  <si>
    <t>Marlene Ferreira Dos Santos Cardoso</t>
  </si>
  <si>
    <t>Marly Avelino De Souza</t>
  </si>
  <si>
    <t>Mateus Vinicius Teixeira Da Silva</t>
  </si>
  <si>
    <t>Matheus Aguiar De Deus</t>
  </si>
  <si>
    <t>Matheus Alves Da Silva Sousa</t>
  </si>
  <si>
    <t>Maxuel Dos Santos Oliveira</t>
  </si>
  <si>
    <t>Mayara Dos Anjos Fernandes De Faria</t>
  </si>
  <si>
    <t>Michele De Souza Vargas De Aragao</t>
  </si>
  <si>
    <t>Michele Paula De Melo</t>
  </si>
  <si>
    <t>Michelly Barbara Da Silva</t>
  </si>
  <si>
    <t>Milena Rodrigues Couto</t>
  </si>
  <si>
    <t>Miriangela Silveira Andrade Silva</t>
  </si>
  <si>
    <t>Monica Cristina De Lima Fernandes</t>
  </si>
  <si>
    <t>Monica Dalva De Oliveira Patriota</t>
  </si>
  <si>
    <t>Nabia Rodrigues De Souza Santos</t>
  </si>
  <si>
    <t>Nagila Regina De Sousa Pereira</t>
  </si>
  <si>
    <t>Naiane Lima Da Silva Lira</t>
  </si>
  <si>
    <t>Naiane Viana De Sousa De Araujo</t>
  </si>
  <si>
    <t>Natalia Fernanda De Oliveira</t>
  </si>
  <si>
    <t>Nathalia Zoner Rocha Goncalves Pessurno</t>
  </si>
  <si>
    <t>Nayara Rodrigues Da Silva Ribeiro Tomaz</t>
  </si>
  <si>
    <t>Nelcina Maria De Araujo</t>
  </si>
  <si>
    <t>Neusa Rodrigues Da Silva Lima</t>
  </si>
  <si>
    <t>Nicolas Gomes De Souza</t>
  </si>
  <si>
    <t>Nilde Cristina Gomes Da Silva Fonseca</t>
  </si>
  <si>
    <t>Noesa Dos Santos Pedroso</t>
  </si>
  <si>
    <t>Odeir Manzan De Campos</t>
  </si>
  <si>
    <t>Pamela Pereira De Souza</t>
  </si>
  <si>
    <t>Patricia Diane Da Silva Mota</t>
  </si>
  <si>
    <t>Patrícia Lima Do Nascimento</t>
  </si>
  <si>
    <t>Patricia Oliveira De Paula</t>
  </si>
  <si>
    <t>Paulo Roberto Nascimento Da Costa</t>
  </si>
  <si>
    <t>Pedra Braga Da Silva Reis</t>
  </si>
  <si>
    <t>Piedro Alves De Amorim</t>
  </si>
  <si>
    <t>Poliana Siqueira De Souza</t>
  </si>
  <si>
    <t>Priscila Aquila Da Silva Moraes</t>
  </si>
  <si>
    <t>Rafael Caetano Leal Dos Reis</t>
  </si>
  <si>
    <t>Rafael De Lima</t>
  </si>
  <si>
    <t>Raiane Rodrigues Da Silva</t>
  </si>
  <si>
    <t>Ranniery Alves Dos Santos</t>
  </si>
  <si>
    <t>Rassller Paiva De Araujo</t>
  </si>
  <si>
    <t>Rayssa Martins De Oliveira</t>
  </si>
  <si>
    <t>Rebeca Alves Da Silva Botelho</t>
  </si>
  <si>
    <t>Regianne Candida Da Silva</t>
  </si>
  <si>
    <t>Regilda Lima Nascimento</t>
  </si>
  <si>
    <t>Regina De Sousa Lopes</t>
  </si>
  <si>
    <t>Reilla Maria De Souza</t>
  </si>
  <si>
    <t>Rejane Moreira Dos Santos Abreu</t>
  </si>
  <si>
    <t>Renata Araujo Dos Santos Freitas</t>
  </si>
  <si>
    <t>Renata Sant Ana Braga De Sousa</t>
  </si>
  <si>
    <t>Renato Soares Da Silva</t>
  </si>
  <si>
    <t>Reneuza De Sa Santos</t>
  </si>
  <si>
    <t>Ricco Dos Santos Dantas</t>
  </si>
  <si>
    <t>Rita De Cassia Batista Leal</t>
  </si>
  <si>
    <t>Roberta Pereira Carvalho Da Silva</t>
  </si>
  <si>
    <t>Roberta Rodrigues De Sousa</t>
  </si>
  <si>
    <t>Rodrigo Rocha Da Silva</t>
  </si>
  <si>
    <t>Rogerio De Jesus Rodrigues Queiroz</t>
  </si>
  <si>
    <t>Rosana Alves Costa De Arruda</t>
  </si>
  <si>
    <t>Rosangela Aparecida Dos Santos</t>
  </si>
  <si>
    <t>Roselene Do Carmo Ribeiro</t>
  </si>
  <si>
    <t>Rosemarina Fernandes Da Rocha Neta</t>
  </si>
  <si>
    <t>Rosiane Pereira De Sousa Israel</t>
  </si>
  <si>
    <t>Rosilene Gomes Oliveira Dias</t>
  </si>
  <si>
    <t>Rosimaire Domingues Cortinovis Stabile</t>
  </si>
  <si>
    <t>Rubinaria De Freitas De Lima</t>
  </si>
  <si>
    <t>Rui Gomes De Alencar Borges Pinto</t>
  </si>
  <si>
    <t>Rutia Cordeiro De Santana Rodrigues</t>
  </si>
  <si>
    <t>Sabrina Elen Carvalho Da Silva</t>
  </si>
  <si>
    <t>Samuel Nathan Venancio De Souza</t>
  </si>
  <si>
    <t>Sandra Alves De Sousa Silva</t>
  </si>
  <si>
    <t>Sandra Mara Da Silva Nascimento</t>
  </si>
  <si>
    <t>Sandra Rodrigues De Souza</t>
  </si>
  <si>
    <t>Sara Conceicao Dos Santos</t>
  </si>
  <si>
    <t>Sarah Jeniffer De Jesus Dos Anjos Santos</t>
  </si>
  <si>
    <t>Schirlei Mendonca Da Silva</t>
  </si>
  <si>
    <t>Shirley De Jesus Martins</t>
  </si>
  <si>
    <t>Silene Lino De Oliveira</t>
  </si>
  <si>
    <t>Silvania Cristina De Carvalho</t>
  </si>
  <si>
    <t>Sintia Lopes Da Silva</t>
  </si>
  <si>
    <t>Sirlene Aparecida Da Silva Santos</t>
  </si>
  <si>
    <t>Sonia Vieira Bessa De Souza</t>
  </si>
  <si>
    <t>Stefany Ritielli Rodrigues Damasceno</t>
  </si>
  <si>
    <t>Stelyo Francisco Dos Santos Barros</t>
  </si>
  <si>
    <t>Stephanie Martins Da Faustino</t>
  </si>
  <si>
    <t>Suelene Ferreira De Sousa</t>
  </si>
  <si>
    <t>Suene Cruz Da Silva</t>
  </si>
  <si>
    <t>Suzana Pires Dos Santos</t>
  </si>
  <si>
    <t>Taina Almeida De Araujo Souza</t>
  </si>
  <si>
    <t>Tainara Nogueira Leao De Faria</t>
  </si>
  <si>
    <t>Taine Marinho Souza</t>
  </si>
  <si>
    <t>Tais Nayara Silva De Moraes</t>
  </si>
  <si>
    <t>Tais Rocha Dos Santos Teles</t>
  </si>
  <si>
    <t>Tamires De Oliveira Silva</t>
  </si>
  <si>
    <t>Tania Cristina Moreira Dos Santos Costa</t>
  </si>
  <si>
    <t>Tatiana Da Silva Sousa Bispo</t>
  </si>
  <si>
    <t>Tatielly Teixeira Das Chagas</t>
  </si>
  <si>
    <t>Taylanne Bento Oliveira</t>
  </si>
  <si>
    <t>Tayrine Rosa De Jesus</t>
  </si>
  <si>
    <t>Telma Brito Da Rocha</t>
  </si>
  <si>
    <t>Thainy De Carvalho Adorno</t>
  </si>
  <si>
    <t>Thairinny Andrielly Da Silva Pacifico Be</t>
  </si>
  <si>
    <t>Thais Andrade Costa</t>
  </si>
  <si>
    <t>Thais Clemente De Brito</t>
  </si>
  <si>
    <t>Thais Ferreira Dos Anjos</t>
  </si>
  <si>
    <t>Thais Leonel E Silva</t>
  </si>
  <si>
    <t>Thais Rodrigues Da Silva</t>
  </si>
  <si>
    <t>Thamer Lucca Adorno Claudino Da Costa</t>
  </si>
  <si>
    <t>Thatianne Rodrigues Pio De Santana</t>
  </si>
  <si>
    <t>Thaynara Lima Dos Santos</t>
  </si>
  <si>
    <t>Thaynara Oliveira De Sousa</t>
  </si>
  <si>
    <t>Thayza Felix Dos Santos</t>
  </si>
  <si>
    <t>Valeria Antonia De Abreu</t>
  </si>
  <si>
    <t>Vanessa De Cassia Honorio Lopes</t>
  </si>
  <si>
    <t>Vanessa Divina De Oliveira Pulquerio</t>
  </si>
  <si>
    <t>Vanessa Oliveira Da Silva</t>
  </si>
  <si>
    <t>Vanusa Jose Da Silva</t>
  </si>
  <si>
    <t>Vercleide Souza De Carvalho</t>
  </si>
  <si>
    <t>Vinicius De Sousa Monteiro</t>
  </si>
  <si>
    <t>Vitoria Marques Do Carmo Jorge</t>
  </si>
  <si>
    <t>Vittoria Braz De Oliveira Alves</t>
  </si>
  <si>
    <t>Viviane Franca Oliveira</t>
  </si>
  <si>
    <t>Walyff Marcal De Macedo</t>
  </si>
  <si>
    <t>Wanessa Ferreira De Abreu</t>
  </si>
  <si>
    <t>Wania Nazare De Oliveira</t>
  </si>
  <si>
    <t>Wenes Felix De Sousa</t>
  </si>
  <si>
    <t>Wesley Ferreira Da Costa Dos Santos</t>
  </si>
  <si>
    <t>Wesley Gomes Da Silva</t>
  </si>
  <si>
    <t>Whesleny Arruda Da Silva</t>
  </si>
  <si>
    <t>Will Da Silva Sousa</t>
  </si>
  <si>
    <t>Wislaine De Franca Mendes</t>
  </si>
  <si>
    <t>Yara Da Silva Araujo</t>
  </si>
  <si>
    <t>Ycaro Elias Ferreira Ribeiro</t>
  </si>
  <si>
    <t>Yure Natan Ferreira Jacinto</t>
  </si>
  <si>
    <t>Zilma Maria Oliveira</t>
  </si>
  <si>
    <t>Sociedade Beneficente Israelita Brasileira Albert Einstein</t>
  </si>
  <si>
    <t>Adao Gutemberg Sales De Souza</t>
  </si>
  <si>
    <t>008.xxx.xxx-79</t>
  </si>
  <si>
    <t>Coordenador Faturamento e SAME CP</t>
  </si>
  <si>
    <t>Alessandra Rolla</t>
  </si>
  <si>
    <t>302.xxx.xxx-02</t>
  </si>
  <si>
    <t>Coordenador Medico Hospital Municipal</t>
  </si>
  <si>
    <t>Alex Cordeiro Lins Da Silva</t>
  </si>
  <si>
    <t>327.xxx.xxx-65</t>
  </si>
  <si>
    <t>Especialista Engenharia Clinica</t>
  </si>
  <si>
    <t>Alex Victor Pedrosa Borges</t>
  </si>
  <si>
    <t>750.xxx.xxx-44</t>
  </si>
  <si>
    <t>Coordenador Seguranca Trabalho</t>
  </si>
  <si>
    <t>Ana Cristina Cardoso Guimaraes</t>
  </si>
  <si>
    <t>030.xxx.xxx-73</t>
  </si>
  <si>
    <t>Arianna Elma Martins Xavier</t>
  </si>
  <si>
    <t>Coordenador Planejamento Financeiro</t>
  </si>
  <si>
    <t>Artur Camilo Costa</t>
  </si>
  <si>
    <t>756.xxx.xxx-91</t>
  </si>
  <si>
    <t>Brenda Cintra Do Carmo</t>
  </si>
  <si>
    <t>028.xxx.xxx-30</t>
  </si>
  <si>
    <t>Analista Fiscal Jr</t>
  </si>
  <si>
    <t>Cecilia De Souza Melo</t>
  </si>
  <si>
    <t>704.xxx.xxx-96</t>
  </si>
  <si>
    <t>Analista Recursos Humanos Jr</t>
  </si>
  <si>
    <t>Danielle De Paiva Santello</t>
  </si>
  <si>
    <t>340.xxx.xxx-46</t>
  </si>
  <si>
    <t>Gerente Regional Consultoria RH</t>
  </si>
  <si>
    <t>Danilo Da Silva Lili</t>
  </si>
  <si>
    <t>325.xxx.xxx-17</t>
  </si>
  <si>
    <t>Gerente Financeiro Regional</t>
  </si>
  <si>
    <t>Deciria Fernandes Silva</t>
  </si>
  <si>
    <t>019.xxx.xxx-73</t>
  </si>
  <si>
    <t>Coordenador Contabil</t>
  </si>
  <si>
    <t>Filipe Rodrigues De Souza</t>
  </si>
  <si>
    <t>052.xxx.xxx-28</t>
  </si>
  <si>
    <t>Ivana Santos De Aquino</t>
  </si>
  <si>
    <t>055.xxx.xxx-04</t>
  </si>
  <si>
    <t>Analista Segurança Trabalho</t>
  </si>
  <si>
    <t>Jessica Oliveira Lima</t>
  </si>
  <si>
    <t>033.xxx.xxx-16</t>
  </si>
  <si>
    <t>Joice De Sa Menezes Paraguassu</t>
  </si>
  <si>
    <t>Jose Carlos Campos Goncalves Filho</t>
  </si>
  <si>
    <t>361.xxx.xxx-00</t>
  </si>
  <si>
    <t>Engenheiro Meio Ambiente</t>
  </si>
  <si>
    <t>Kalita Abreu Santos</t>
  </si>
  <si>
    <t>703.xxx.xxx-03</t>
  </si>
  <si>
    <t>Analista Suprimentos Pl</t>
  </si>
  <si>
    <t>Kamila Cristina Sousa</t>
  </si>
  <si>
    <t>711.xxx.xxx-43</t>
  </si>
  <si>
    <t>Karine Borges De Medeiros</t>
  </si>
  <si>
    <t>010.xxx.xxx-25</t>
  </si>
  <si>
    <t>Coordenador Médico Ensino</t>
  </si>
  <si>
    <t>Karine Reis De Assis</t>
  </si>
  <si>
    <t>020.xxx.xxx-60</t>
  </si>
  <si>
    <t>Karlla Katiuscy Ribeiro Ferreira</t>
  </si>
  <si>
    <t>046.xxx.xxx-37</t>
  </si>
  <si>
    <t>Karyn Magalhaes Silva</t>
  </si>
  <si>
    <t>486.xxx.xxx-74</t>
  </si>
  <si>
    <t>Analista Meio Ambiente Jr</t>
  </si>
  <si>
    <t>Larissa Dias Dos Santos</t>
  </si>
  <si>
    <t>054.xxx.xxx-43</t>
  </si>
  <si>
    <t>Analista Projetos Melhoria Continua Sr</t>
  </si>
  <si>
    <t xml:space="preserve">Leonel De Ramos </t>
  </si>
  <si>
    <t>Gerente Consultoria RH</t>
  </si>
  <si>
    <t>Lidio Moreira</t>
  </si>
  <si>
    <t>214.xxx.xxx-88</t>
  </si>
  <si>
    <t>Gerente Operaçoes</t>
  </si>
  <si>
    <t>Lucas Marcos Pereira</t>
  </si>
  <si>
    <t>Coordenador Administrativo</t>
  </si>
  <si>
    <t>Malena Cristina Costa Lucas</t>
  </si>
  <si>
    <t>Analista Comunicaçao Pl</t>
  </si>
  <si>
    <t>Marcia Canto De Pinho Freitas</t>
  </si>
  <si>
    <t>009.xxx.xxx-36</t>
  </si>
  <si>
    <t>Coordenador Planej Projetos e Obras</t>
  </si>
  <si>
    <t>Marco Vinicius Rodrigues De Oliveira</t>
  </si>
  <si>
    <t>890.xxx.xxx-49</t>
  </si>
  <si>
    <t>Pedro Vinicius Reis Da Rocha</t>
  </si>
  <si>
    <t>703.xxx.xxx-00</t>
  </si>
  <si>
    <t>Analista Informaçoes Gerenciais Jr</t>
  </si>
  <si>
    <t>Renata Lourrany Santos Fernandes</t>
  </si>
  <si>
    <t>739.xxx.xxx-53</t>
  </si>
  <si>
    <t>Advogado Jr</t>
  </si>
  <si>
    <t>Rodolfo Zanelati De Oliveira</t>
  </si>
  <si>
    <t>022.xxx.xxx-45</t>
  </si>
  <si>
    <t>Gerente Planejamento e Logística</t>
  </si>
  <si>
    <t>Thauanny Nascimento Ferreira</t>
  </si>
  <si>
    <t>701.xxx.xxx-27</t>
  </si>
  <si>
    <t>Analista Planej Controle Financeiro Sr</t>
  </si>
  <si>
    <t>Vivianny Lopes Ribeiro</t>
  </si>
  <si>
    <t>019.xxx.xxx-07</t>
  </si>
  <si>
    <t>Analista Contabil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</si>
</sst>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0" borderId="4" xfId="0" applyFont="1" applyBorder="1"/>
    <xf numFmtId="44" fontId="1" fillId="0" borderId="4" xfId="2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269875</xdr:colOff>
      <xdr:row>0</xdr:row>
      <xdr:rowOff>174626</xdr:rowOff>
    </xdr:from>
    <xdr:to>
      <xdr:col>2</xdr:col>
      <xdr:colOff>1952625</xdr:colOff>
      <xdr:row>4</xdr:row>
      <xdr:rowOff>76680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4F171FD-FFAA-6BE7-53B4-54BFDD10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65125" y="174626"/>
          <a:ext cx="5235575" cy="66405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250827</xdr:colOff>
      <xdr:row>0</xdr:row>
      <xdr:rowOff>163171</xdr:rowOff>
    </xdr:from>
    <xdr:to>
      <xdr:col>9</xdr:col>
      <xdr:colOff>333375</xdr:colOff>
      <xdr:row>4</xdr:row>
      <xdr:rowOff>37563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02971C2-4D24-C7E7-3D0D-E0313853C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21" t="28186" r="11788" b="25844"/>
        <a:stretch>
          <a:fillRect/>
        </a:stretch>
      </xdr:blipFill>
      <xdr:spPr>
        <a:xfrm>
          <a:off x="10680702" y="163171"/>
          <a:ext cx="2139948" cy="6363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bibae-my.sharepoint.com/personal/marco_vro_einstein_br/Documents/&#193;rea%20de%20Trabalho/HUGO/Presta&#231;&#227;o%20de%20Contas/SIPEF/05.2026/Folha%20Anal&#237;tica_HUGO_05.2026.XLSX" TargetMode="External"/><Relationship Id="rId1" Type="http://schemas.openxmlformats.org/officeDocument/2006/relationships/externalLinkPath" Target="https://sbibae-my.sharepoint.com/personal/marco_vro_einstein_br/Documents/&#193;rea%20de%20Trabalho/HUGO/Presta&#231;&#227;o%20de%20Contas/SIPEF/05.2026/Folha%20Anal&#237;tica_HUGO_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de preenchimento SIPEFP"/>
      <sheetName val="DE - PARA RUBRICAS"/>
      <sheetName val="APOIO ESCOLARIDADE"/>
      <sheetName val="De Para de Cargos"/>
      <sheetName val="0500 - Folha Analitica ZHR"/>
      <sheetName val="Tabela Dinâmica 0500"/>
      <sheetName val="Valida 0500"/>
      <sheetName val="Dinâmica FGTS"/>
      <sheetName val="0530 - Folha Analitica ZHR"/>
      <sheetName val="Tabela dinâmica 0530"/>
      <sheetName val="Valida 0530"/>
      <sheetName val="SIGUS"/>
      <sheetName val="Portal Transparência"/>
      <sheetName val="Tabela dinâmica Por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B4" t="str">
            <v>Nome</v>
          </cell>
          <cell r="C4" t="str">
            <v>Admissão</v>
          </cell>
          <cell r="D4" t="str">
            <v>Demissão</v>
          </cell>
          <cell r="E4" t="str">
            <v>Situação</v>
          </cell>
          <cell r="F4" t="str">
            <v>Tipo de colaborador Id</v>
          </cell>
          <cell r="G4" t="str">
            <v>Departamento Id</v>
          </cell>
          <cell r="H4" t="str">
            <v>Tipo de Folha Id</v>
          </cell>
          <cell r="I4" t="str">
            <v>C.Custo</v>
          </cell>
          <cell r="J4" t="str">
            <v>Nível de escolaridade DE/PARA</v>
          </cell>
          <cell r="K4" t="str">
            <v xml:space="preserve">CPF sem pontuação (EXTRAIR DO SAP ZHR058) </v>
          </cell>
          <cell r="L4" t="str">
            <v>Sexo (FOPA)</v>
          </cell>
          <cell r="M4" t="str">
            <v>Atividade Fim</v>
          </cell>
          <cell r="N4" t="str">
            <v>Denomin. Cargo</v>
          </cell>
        </row>
        <row r="5">
          <cell r="B5" t="str">
            <v>Lilian Cordeiro de Queiros Moreira</v>
          </cell>
          <cell r="C5">
            <v>36969</v>
          </cell>
          <cell r="D5" t="str">
            <v>(vazio)</v>
          </cell>
          <cell r="E5" t="str">
            <v>Ativo</v>
          </cell>
          <cell r="F5">
            <v>2</v>
          </cell>
          <cell r="G5">
            <v>10010388</v>
          </cell>
          <cell r="H5">
            <v>2</v>
          </cell>
          <cell r="I5" t="str">
            <v>CNHG</v>
          </cell>
          <cell r="J5">
            <v>5</v>
          </cell>
          <cell r="K5" t="str">
            <v>279.310.288-13</v>
          </cell>
          <cell r="L5" t="str">
            <v>F</v>
          </cell>
          <cell r="M5" t="str">
            <v>F</v>
          </cell>
          <cell r="N5" t="str">
            <v>Nutricionista Sr</v>
          </cell>
        </row>
        <row r="6">
          <cell r="B6" t="str">
            <v>Cristiane Rodrigues Couto</v>
          </cell>
          <cell r="C6">
            <v>39006</v>
          </cell>
          <cell r="D6" t="str">
            <v>(vazio)</v>
          </cell>
          <cell r="E6" t="str">
            <v>Ativo</v>
          </cell>
          <cell r="F6">
            <v>2</v>
          </cell>
          <cell r="G6">
            <v>10010453</v>
          </cell>
          <cell r="H6">
            <v>2</v>
          </cell>
          <cell r="I6" t="str">
            <v>CNHG</v>
          </cell>
          <cell r="J6">
            <v>4</v>
          </cell>
          <cell r="K6" t="str">
            <v>037.502.337-21</v>
          </cell>
          <cell r="L6" t="str">
            <v>F</v>
          </cell>
          <cell r="M6" t="str">
            <v>F</v>
          </cell>
          <cell r="N6" t="str">
            <v>Coordenador Enfermagem CP</v>
          </cell>
        </row>
        <row r="7">
          <cell r="B7" t="str">
            <v>Dayana Castelao de Oliveira</v>
          </cell>
          <cell r="C7">
            <v>40637</v>
          </cell>
          <cell r="D7" t="str">
            <v>(vazio)</v>
          </cell>
          <cell r="E7" t="str">
            <v>Ativo</v>
          </cell>
          <cell r="F7">
            <v>2</v>
          </cell>
          <cell r="G7">
            <v>10010468</v>
          </cell>
          <cell r="H7">
            <v>2</v>
          </cell>
          <cell r="I7" t="str">
            <v>SMHG</v>
          </cell>
          <cell r="J7">
            <v>4</v>
          </cell>
          <cell r="K7" t="str">
            <v>338.565.478-51</v>
          </cell>
          <cell r="L7" t="str">
            <v>F</v>
          </cell>
          <cell r="M7" t="str">
            <v>F</v>
          </cell>
          <cell r="N7" t="str">
            <v>Coordenador Multiprofissi</v>
          </cell>
        </row>
        <row r="8">
          <cell r="B8" t="str">
            <v>Aline de Sa Mendes</v>
          </cell>
          <cell r="C8">
            <v>42053</v>
          </cell>
          <cell r="D8" t="str">
            <v>(vazio)</v>
          </cell>
          <cell r="E8" t="str">
            <v>Ativo</v>
          </cell>
          <cell r="F8">
            <v>2</v>
          </cell>
          <cell r="G8">
            <v>10010489</v>
          </cell>
          <cell r="H8">
            <v>2</v>
          </cell>
          <cell r="I8" t="str">
            <v>QUHG</v>
          </cell>
          <cell r="J8">
            <v>4</v>
          </cell>
          <cell r="K8" t="str">
            <v>382.061.398-69</v>
          </cell>
          <cell r="L8" t="str">
            <v>F</v>
          </cell>
          <cell r="M8" t="str">
            <v>F</v>
          </cell>
          <cell r="N8" t="str">
            <v>Coordenador Praticas Qual</v>
          </cell>
        </row>
        <row r="9">
          <cell r="B9" t="str">
            <v>ADRIANA CAROLINE FONSECA DE OLIVEIRA</v>
          </cell>
          <cell r="C9">
            <v>44319</v>
          </cell>
          <cell r="D9" t="str">
            <v>(vazio)</v>
          </cell>
          <cell r="E9" t="str">
            <v>Ativo</v>
          </cell>
          <cell r="F9">
            <v>2</v>
          </cell>
          <cell r="G9">
            <v>10010481</v>
          </cell>
          <cell r="H9">
            <v>2</v>
          </cell>
          <cell r="I9" t="str">
            <v>LAHG</v>
          </cell>
          <cell r="J9">
            <v>4</v>
          </cell>
          <cell r="K9" t="str">
            <v>038.034.993-05</v>
          </cell>
          <cell r="L9" t="str">
            <v>F</v>
          </cell>
          <cell r="M9" t="str">
            <v>F</v>
          </cell>
          <cell r="N9" t="str">
            <v>Analista Laboratorio Sr</v>
          </cell>
        </row>
        <row r="10">
          <cell r="B10" t="str">
            <v>Fausto Silva Alves</v>
          </cell>
          <cell r="C10">
            <v>43542</v>
          </cell>
          <cell r="D10" t="str">
            <v>(vazio)</v>
          </cell>
          <cell r="E10" t="str">
            <v>Ativo</v>
          </cell>
          <cell r="F10">
            <v>2</v>
          </cell>
          <cell r="G10">
            <v>10010500</v>
          </cell>
          <cell r="H10">
            <v>2</v>
          </cell>
          <cell r="I10" t="str">
            <v>TIHG</v>
          </cell>
          <cell r="J10">
            <v>4</v>
          </cell>
          <cell r="K10" t="str">
            <v>319.764.118-31</v>
          </cell>
          <cell r="L10" t="str">
            <v>M</v>
          </cell>
          <cell r="M10" t="str">
            <v>F</v>
          </cell>
          <cell r="N10" t="str">
            <v>Especialista Sistemas</v>
          </cell>
        </row>
        <row r="11">
          <cell r="B11" t="str">
            <v>Michelle Teixeira De Oliveira</v>
          </cell>
          <cell r="C11">
            <v>43619</v>
          </cell>
          <cell r="D11" t="str">
            <v>(vazio)</v>
          </cell>
          <cell r="E11" t="str">
            <v>Ativo</v>
          </cell>
          <cell r="F11">
            <v>2</v>
          </cell>
          <cell r="G11">
            <v>10010532</v>
          </cell>
          <cell r="H11">
            <v>2</v>
          </cell>
          <cell r="I11" t="str">
            <v>SPHG</v>
          </cell>
          <cell r="J11">
            <v>4</v>
          </cell>
          <cell r="K11" t="str">
            <v>018.048.351-02</v>
          </cell>
          <cell r="L11" t="str">
            <v>F</v>
          </cell>
          <cell r="M11" t="str">
            <v>F</v>
          </cell>
          <cell r="N11" t="str">
            <v>Coordenador Planejamento</v>
          </cell>
        </row>
        <row r="12">
          <cell r="B12" t="str">
            <v>Larissa Sousa Diniz</v>
          </cell>
          <cell r="C12">
            <v>43726</v>
          </cell>
          <cell r="D12" t="str">
            <v>(vazio)</v>
          </cell>
          <cell r="E12" t="str">
            <v>Ativo</v>
          </cell>
          <cell r="F12">
            <v>2</v>
          </cell>
          <cell r="G12">
            <v>10010467</v>
          </cell>
          <cell r="H12">
            <v>2</v>
          </cell>
          <cell r="I12" t="str">
            <v>CIHG</v>
          </cell>
          <cell r="J12">
            <v>6</v>
          </cell>
          <cell r="K12" t="str">
            <v>733.623.521-20</v>
          </cell>
          <cell r="L12" t="str">
            <v>F</v>
          </cell>
          <cell r="M12" t="str">
            <v>F</v>
          </cell>
          <cell r="N12" t="str">
            <v>Coordenador Epidemiologia</v>
          </cell>
        </row>
        <row r="13">
          <cell r="B13" t="str">
            <v>Ivonete Rodrigues Sales De Sousa</v>
          </cell>
          <cell r="C13">
            <v>43773</v>
          </cell>
          <cell r="D13" t="str">
            <v>(vazio)</v>
          </cell>
          <cell r="E13" t="str">
            <v>Ativo</v>
          </cell>
          <cell r="F13">
            <v>2</v>
          </cell>
          <cell r="G13">
            <v>10010501</v>
          </cell>
          <cell r="H13">
            <v>2</v>
          </cell>
          <cell r="I13" t="str">
            <v>TAHG</v>
          </cell>
          <cell r="J13">
            <v>4</v>
          </cell>
          <cell r="K13" t="str">
            <v>562.008.622-49</v>
          </cell>
          <cell r="L13" t="str">
            <v>F</v>
          </cell>
          <cell r="M13" t="str">
            <v>F</v>
          </cell>
          <cell r="N13" t="str">
            <v>Tecnico Enfermagem</v>
          </cell>
        </row>
        <row r="14">
          <cell r="B14" t="str">
            <v>Gabriel Arruda Silva</v>
          </cell>
          <cell r="C14">
            <v>43774</v>
          </cell>
          <cell r="D14" t="str">
            <v>(vazio)</v>
          </cell>
          <cell r="E14" t="str">
            <v>Ativo</v>
          </cell>
          <cell r="F14">
            <v>2</v>
          </cell>
          <cell r="G14">
            <v>10010468</v>
          </cell>
          <cell r="H14">
            <v>2</v>
          </cell>
          <cell r="I14" t="str">
            <v>SMHG</v>
          </cell>
          <cell r="J14">
            <v>3</v>
          </cell>
          <cell r="K14" t="str">
            <v>019.952.031-30</v>
          </cell>
          <cell r="L14" t="str">
            <v>M</v>
          </cell>
          <cell r="M14" t="str">
            <v>F</v>
          </cell>
          <cell r="N14" t="str">
            <v>Fisioterapeuta</v>
          </cell>
        </row>
        <row r="15">
          <cell r="B15" t="str">
            <v>Valeria Alves Pereira Da Silva</v>
          </cell>
          <cell r="C15">
            <v>43774</v>
          </cell>
          <cell r="D15">
            <v>46171</v>
          </cell>
          <cell r="E15" t="str">
            <v>Demitido</v>
          </cell>
          <cell r="F15">
            <v>2</v>
          </cell>
          <cell r="G15">
            <v>10010464</v>
          </cell>
          <cell r="H15">
            <v>5</v>
          </cell>
          <cell r="I15" t="str">
            <v>PAHG</v>
          </cell>
          <cell r="J15">
            <v>5</v>
          </cell>
          <cell r="K15" t="str">
            <v>045.663.391-06</v>
          </cell>
          <cell r="L15" t="str">
            <v>F</v>
          </cell>
          <cell r="M15" t="str">
            <v>F</v>
          </cell>
          <cell r="N15" t="str">
            <v>Coordenador Enfermagem CP</v>
          </cell>
        </row>
        <row r="16">
          <cell r="B16" t="str">
            <v>Layla Crislley Caetano De Lima</v>
          </cell>
          <cell r="C16">
            <v>43787</v>
          </cell>
          <cell r="D16" t="str">
            <v>(vazio)</v>
          </cell>
          <cell r="E16" t="str">
            <v>Ativo</v>
          </cell>
          <cell r="F16">
            <v>2</v>
          </cell>
          <cell r="G16">
            <v>10010490</v>
          </cell>
          <cell r="H16">
            <v>2</v>
          </cell>
          <cell r="I16" t="str">
            <v>RCHG</v>
          </cell>
          <cell r="J16">
            <v>3</v>
          </cell>
          <cell r="K16" t="str">
            <v>708.543.221-75</v>
          </cell>
          <cell r="L16" t="str">
            <v>F</v>
          </cell>
          <cell r="M16" t="str">
            <v>F</v>
          </cell>
          <cell r="N16" t="str">
            <v>Coordenador Atendimento C</v>
          </cell>
        </row>
        <row r="17">
          <cell r="B17" t="str">
            <v>Thaysa Cristhyna Vieira De Castro Gregor</v>
          </cell>
          <cell r="C17">
            <v>43811</v>
          </cell>
          <cell r="D17">
            <v>46146</v>
          </cell>
          <cell r="E17" t="str">
            <v>Demitido</v>
          </cell>
          <cell r="F17">
            <v>2</v>
          </cell>
          <cell r="G17">
            <v>10010501</v>
          </cell>
          <cell r="H17">
            <v>5</v>
          </cell>
          <cell r="I17" t="str">
            <v>TAHG</v>
          </cell>
          <cell r="J17">
            <v>5</v>
          </cell>
          <cell r="K17" t="str">
            <v>026.782.161-10</v>
          </cell>
          <cell r="L17" t="str">
            <v>F</v>
          </cell>
          <cell r="M17" t="str">
            <v>F</v>
          </cell>
          <cell r="N17" t="str">
            <v>Coordenador Enfermagem CP</v>
          </cell>
        </row>
        <row r="18">
          <cell r="B18" t="str">
            <v>Patricia Evaristo Alves</v>
          </cell>
          <cell r="C18">
            <v>43836</v>
          </cell>
          <cell r="D18" t="str">
            <v>(vazio)</v>
          </cell>
          <cell r="E18" t="str">
            <v>Ativo</v>
          </cell>
          <cell r="F18">
            <v>2</v>
          </cell>
          <cell r="G18">
            <v>10010471</v>
          </cell>
          <cell r="H18">
            <v>2</v>
          </cell>
          <cell r="I18" t="str">
            <v>FAHG</v>
          </cell>
          <cell r="J18">
            <v>3</v>
          </cell>
          <cell r="K18" t="str">
            <v>004.071.111-07</v>
          </cell>
          <cell r="L18" t="str">
            <v>F</v>
          </cell>
          <cell r="M18" t="str">
            <v>F</v>
          </cell>
          <cell r="N18" t="str">
            <v>Analista Planejamento e L</v>
          </cell>
        </row>
        <row r="19">
          <cell r="B19" t="str">
            <v>Tereza Cristina Rodrigues</v>
          </cell>
          <cell r="C19">
            <v>43922</v>
          </cell>
          <cell r="D19" t="str">
            <v>(vazio)</v>
          </cell>
          <cell r="E19" t="str">
            <v>Ativo</v>
          </cell>
          <cell r="F19">
            <v>2</v>
          </cell>
          <cell r="G19">
            <v>10010466</v>
          </cell>
          <cell r="H19">
            <v>2</v>
          </cell>
          <cell r="I19" t="str">
            <v>ECHG</v>
          </cell>
          <cell r="J19">
            <v>5</v>
          </cell>
          <cell r="K19" t="str">
            <v>042.893.841-88</v>
          </cell>
          <cell r="L19" t="str">
            <v>F</v>
          </cell>
          <cell r="M19" t="str">
            <v>F</v>
          </cell>
          <cell r="N19" t="str">
            <v>Analista Treinamento Sr</v>
          </cell>
        </row>
        <row r="20">
          <cell r="B20" t="str">
            <v>Ingredy Paula De Morais Garcia</v>
          </cell>
          <cell r="C20">
            <v>43934</v>
          </cell>
          <cell r="D20" t="str">
            <v>(vazio)</v>
          </cell>
          <cell r="E20" t="str">
            <v>Ativo</v>
          </cell>
          <cell r="F20">
            <v>2</v>
          </cell>
          <cell r="G20">
            <v>10010796</v>
          </cell>
          <cell r="H20">
            <v>2</v>
          </cell>
          <cell r="I20" t="str">
            <v>REHG</v>
          </cell>
          <cell r="J20">
            <v>4</v>
          </cell>
          <cell r="K20" t="str">
            <v>756.181.251-53</v>
          </cell>
          <cell r="L20" t="str">
            <v>F</v>
          </cell>
          <cell r="M20" t="str">
            <v>F</v>
          </cell>
          <cell r="N20" t="str">
            <v>Tutor Residencia Multipro</v>
          </cell>
        </row>
        <row r="21">
          <cell r="B21" t="str">
            <v>Cassia Da Rocha Silva</v>
          </cell>
          <cell r="C21">
            <v>44012</v>
          </cell>
          <cell r="D21" t="str">
            <v>(vazio)</v>
          </cell>
          <cell r="E21" t="str">
            <v>Ativo</v>
          </cell>
          <cell r="F21">
            <v>2</v>
          </cell>
          <cell r="G21">
            <v>10010464</v>
          </cell>
          <cell r="H21">
            <v>2</v>
          </cell>
          <cell r="I21" t="str">
            <v>PAHG</v>
          </cell>
          <cell r="J21">
            <v>4</v>
          </cell>
          <cell r="K21" t="str">
            <v>058.191.283-70</v>
          </cell>
          <cell r="L21" t="str">
            <v>F</v>
          </cell>
          <cell r="M21" t="str">
            <v>F</v>
          </cell>
          <cell r="N21" t="str">
            <v>Tecnico Enfermagem</v>
          </cell>
        </row>
        <row r="22">
          <cell r="B22" t="str">
            <v>Carlos Alberto Santos Portela</v>
          </cell>
          <cell r="C22">
            <v>44024</v>
          </cell>
          <cell r="D22" t="str">
            <v>(vazio)</v>
          </cell>
          <cell r="E22" t="str">
            <v>Ativo</v>
          </cell>
          <cell r="F22">
            <v>2</v>
          </cell>
          <cell r="G22">
            <v>10010471</v>
          </cell>
          <cell r="H22">
            <v>2</v>
          </cell>
          <cell r="I22" t="str">
            <v>FAHG</v>
          </cell>
          <cell r="J22">
            <v>4</v>
          </cell>
          <cell r="K22" t="str">
            <v>001.092.172-92</v>
          </cell>
          <cell r="L22" t="str">
            <v>M</v>
          </cell>
          <cell r="M22" t="str">
            <v>F</v>
          </cell>
          <cell r="N22" t="str">
            <v>Farmaceutico Sr</v>
          </cell>
        </row>
        <row r="23">
          <cell r="B23" t="str">
            <v>Andressa Pujol Belchior Silva</v>
          </cell>
          <cell r="C23">
            <v>44050</v>
          </cell>
          <cell r="D23" t="str">
            <v>(vazio)</v>
          </cell>
          <cell r="E23" t="str">
            <v>Ativo</v>
          </cell>
          <cell r="F23">
            <v>2</v>
          </cell>
          <cell r="G23">
            <v>10010486</v>
          </cell>
          <cell r="H23">
            <v>2</v>
          </cell>
          <cell r="I23" t="str">
            <v>NUHG</v>
          </cell>
          <cell r="J23">
            <v>4</v>
          </cell>
          <cell r="K23" t="str">
            <v>045.809.691-11</v>
          </cell>
          <cell r="L23" t="str">
            <v>F</v>
          </cell>
          <cell r="M23" t="str">
            <v>F</v>
          </cell>
          <cell r="N23" t="str">
            <v>Nutricionista Sr</v>
          </cell>
        </row>
        <row r="24">
          <cell r="B24" t="str">
            <v>Cristina Carvalho Povoa Fernandes De Oli</v>
          </cell>
          <cell r="C24">
            <v>44075</v>
          </cell>
          <cell r="D24" t="str">
            <v>(vazio)</v>
          </cell>
          <cell r="E24" t="str">
            <v>Ativo</v>
          </cell>
          <cell r="F24">
            <v>2</v>
          </cell>
          <cell r="G24">
            <v>10010459</v>
          </cell>
          <cell r="H24">
            <v>2</v>
          </cell>
          <cell r="I24" t="str">
            <v>CMHG</v>
          </cell>
          <cell r="J24">
            <v>4</v>
          </cell>
          <cell r="K24" t="str">
            <v>664.942.571-00</v>
          </cell>
          <cell r="L24" t="str">
            <v>F</v>
          </cell>
          <cell r="M24" t="str">
            <v>F</v>
          </cell>
          <cell r="N24" t="str">
            <v>Coordenador Enfermagem CP</v>
          </cell>
        </row>
        <row r="25">
          <cell r="B25" t="str">
            <v>Anna Carolina Lima Silva Rodrigues</v>
          </cell>
          <cell r="C25">
            <v>44121</v>
          </cell>
          <cell r="D25" t="str">
            <v>(vazio)</v>
          </cell>
          <cell r="E25" t="str">
            <v>Ativo</v>
          </cell>
          <cell r="F25">
            <v>2</v>
          </cell>
          <cell r="G25">
            <v>10010489</v>
          </cell>
          <cell r="H25">
            <v>2</v>
          </cell>
          <cell r="I25" t="str">
            <v>QUHG</v>
          </cell>
          <cell r="J25">
            <v>4</v>
          </cell>
          <cell r="K25" t="str">
            <v>004.005.221-44</v>
          </cell>
          <cell r="L25" t="str">
            <v>F</v>
          </cell>
          <cell r="M25" t="str">
            <v>F</v>
          </cell>
          <cell r="N25" t="str">
            <v>Analista Práticas Assiste</v>
          </cell>
        </row>
        <row r="26">
          <cell r="B26" t="str">
            <v>Celildes Cortes Cardoso</v>
          </cell>
          <cell r="C26">
            <v>44194</v>
          </cell>
          <cell r="D26" t="str">
            <v>(vazio)</v>
          </cell>
          <cell r="E26" t="str">
            <v>Ativo</v>
          </cell>
          <cell r="F26">
            <v>2</v>
          </cell>
          <cell r="G26">
            <v>10010501</v>
          </cell>
          <cell r="H26">
            <v>2</v>
          </cell>
          <cell r="I26" t="str">
            <v>TAHG</v>
          </cell>
          <cell r="J26">
            <v>4</v>
          </cell>
          <cell r="K26" t="str">
            <v>106.024.467-59</v>
          </cell>
          <cell r="L26" t="str">
            <v>F</v>
          </cell>
          <cell r="M26" t="str">
            <v>F</v>
          </cell>
          <cell r="N26" t="str">
            <v>Enfermeiro Sr CP</v>
          </cell>
        </row>
        <row r="27">
          <cell r="B27" t="str">
            <v>Erica Mayane Holanda Santos Carvalho</v>
          </cell>
          <cell r="C27">
            <v>44204</v>
          </cell>
          <cell r="D27" t="str">
            <v>(vazio)</v>
          </cell>
          <cell r="E27" t="str">
            <v>Ativo</v>
          </cell>
          <cell r="F27">
            <v>2</v>
          </cell>
          <cell r="G27">
            <v>10010501</v>
          </cell>
          <cell r="H27">
            <v>2</v>
          </cell>
          <cell r="I27" t="str">
            <v>TAHG</v>
          </cell>
          <cell r="J27">
            <v>4</v>
          </cell>
          <cell r="K27" t="str">
            <v>001.625.343-45</v>
          </cell>
          <cell r="L27" t="str">
            <v>F</v>
          </cell>
          <cell r="M27" t="str">
            <v>F</v>
          </cell>
          <cell r="N27" t="str">
            <v>Enfermeiro Sr CP</v>
          </cell>
        </row>
        <row r="28">
          <cell r="B28" t="str">
            <v>Juliano Silva Olimpio</v>
          </cell>
          <cell r="C28">
            <v>44207</v>
          </cell>
          <cell r="D28" t="str">
            <v>(vazio)</v>
          </cell>
          <cell r="E28" t="str">
            <v>Ativo</v>
          </cell>
          <cell r="F28">
            <v>2</v>
          </cell>
          <cell r="G28">
            <v>10010471</v>
          </cell>
          <cell r="H28">
            <v>2</v>
          </cell>
          <cell r="I28" t="str">
            <v>FAHG</v>
          </cell>
          <cell r="J28">
            <v>4</v>
          </cell>
          <cell r="K28" t="str">
            <v>035.046.351-42</v>
          </cell>
          <cell r="L28" t="str">
            <v>M</v>
          </cell>
          <cell r="M28" t="str">
            <v>F</v>
          </cell>
          <cell r="N28" t="str">
            <v>Farmaceutico Pl</v>
          </cell>
        </row>
        <row r="29">
          <cell r="B29" t="str">
            <v>Lorrane Caroline De Oliveira</v>
          </cell>
          <cell r="C29">
            <v>44221</v>
          </cell>
          <cell r="D29" t="str">
            <v>(vazio)</v>
          </cell>
          <cell r="E29" t="str">
            <v>Ativo</v>
          </cell>
          <cell r="F29">
            <v>2</v>
          </cell>
          <cell r="G29">
            <v>10010468</v>
          </cell>
          <cell r="H29">
            <v>2</v>
          </cell>
          <cell r="I29" t="str">
            <v>SMHG</v>
          </cell>
          <cell r="J29">
            <v>4</v>
          </cell>
          <cell r="K29" t="str">
            <v>701.316.321-08</v>
          </cell>
          <cell r="L29" t="str">
            <v>F</v>
          </cell>
          <cell r="M29" t="str">
            <v>F</v>
          </cell>
          <cell r="N29" t="str">
            <v>Especialista Multiprofiss</v>
          </cell>
        </row>
        <row r="30">
          <cell r="B30" t="str">
            <v>Maria De Nasare Soares Carvalho</v>
          </cell>
          <cell r="C30">
            <v>44229</v>
          </cell>
          <cell r="D30" t="str">
            <v>(vazio)</v>
          </cell>
          <cell r="E30" t="str">
            <v>Ativo</v>
          </cell>
          <cell r="F30">
            <v>2</v>
          </cell>
          <cell r="G30">
            <v>10010501</v>
          </cell>
          <cell r="H30">
            <v>2</v>
          </cell>
          <cell r="I30" t="str">
            <v>TAHG</v>
          </cell>
          <cell r="J30">
            <v>4</v>
          </cell>
          <cell r="K30" t="str">
            <v>017.571.441-02</v>
          </cell>
          <cell r="L30" t="str">
            <v>F</v>
          </cell>
          <cell r="M30" t="str">
            <v>F</v>
          </cell>
          <cell r="N30" t="str">
            <v>Enfermeiro Sr CP</v>
          </cell>
        </row>
        <row r="31">
          <cell r="B31" t="str">
            <v>Caroline Silva Pedrosa</v>
          </cell>
          <cell r="C31">
            <v>44242</v>
          </cell>
          <cell r="D31" t="str">
            <v>(vazio)</v>
          </cell>
          <cell r="E31" t="str">
            <v>Ativo</v>
          </cell>
          <cell r="F31">
            <v>2</v>
          </cell>
          <cell r="G31">
            <v>10010468</v>
          </cell>
          <cell r="H31">
            <v>2</v>
          </cell>
          <cell r="I31" t="str">
            <v>SMHG</v>
          </cell>
          <cell r="J31">
            <v>5</v>
          </cell>
          <cell r="K31" t="str">
            <v>040.416.381-51</v>
          </cell>
          <cell r="L31" t="str">
            <v>F</v>
          </cell>
          <cell r="M31" t="str">
            <v>F</v>
          </cell>
          <cell r="N31" t="str">
            <v>Fisioterapeuta Referencia</v>
          </cell>
        </row>
        <row r="32">
          <cell r="B32" t="str">
            <v>Brenda Gomes Silva</v>
          </cell>
          <cell r="C32">
            <v>44250</v>
          </cell>
          <cell r="D32" t="str">
            <v>(vazio)</v>
          </cell>
          <cell r="E32" t="str">
            <v>Ativo</v>
          </cell>
          <cell r="F32">
            <v>2</v>
          </cell>
          <cell r="G32">
            <v>10010468</v>
          </cell>
          <cell r="H32">
            <v>2</v>
          </cell>
          <cell r="I32" t="str">
            <v>SMHG</v>
          </cell>
          <cell r="J32">
            <v>5</v>
          </cell>
          <cell r="K32" t="str">
            <v>719.427.931-20</v>
          </cell>
          <cell r="L32" t="str">
            <v>F</v>
          </cell>
          <cell r="M32" t="str">
            <v>F</v>
          </cell>
          <cell r="N32" t="str">
            <v>Fisioterapeuta Referencia</v>
          </cell>
        </row>
        <row r="33">
          <cell r="B33" t="str">
            <v>Daniel De Freitas Martins</v>
          </cell>
          <cell r="C33">
            <v>44272</v>
          </cell>
          <cell r="D33" t="str">
            <v>(vazio)</v>
          </cell>
          <cell r="E33" t="str">
            <v>Ativo</v>
          </cell>
          <cell r="F33">
            <v>2</v>
          </cell>
          <cell r="G33">
            <v>10010533</v>
          </cell>
          <cell r="H33">
            <v>2</v>
          </cell>
          <cell r="I33" t="str">
            <v>TIHG</v>
          </cell>
          <cell r="J33">
            <v>4</v>
          </cell>
          <cell r="K33" t="str">
            <v>703.975.061-98</v>
          </cell>
          <cell r="L33" t="str">
            <v>M</v>
          </cell>
          <cell r="M33" t="str">
            <v>F</v>
          </cell>
          <cell r="N33" t="str">
            <v>Analista Suporte Pl</v>
          </cell>
        </row>
        <row r="34">
          <cell r="B34" t="str">
            <v>Marcia Dias Monteiro Rocha</v>
          </cell>
          <cell r="C34">
            <v>44275</v>
          </cell>
          <cell r="D34" t="str">
            <v>(vazio)</v>
          </cell>
          <cell r="E34" t="str">
            <v>Auxílio Doença - INSS</v>
          </cell>
          <cell r="F34">
            <v>2</v>
          </cell>
          <cell r="G34">
            <v>10010455</v>
          </cell>
          <cell r="H34">
            <v>2</v>
          </cell>
          <cell r="I34" t="str">
            <v>CCHG</v>
          </cell>
          <cell r="J34">
            <v>4</v>
          </cell>
          <cell r="K34" t="str">
            <v>962.367.101-63</v>
          </cell>
          <cell r="L34" t="str">
            <v>F</v>
          </cell>
          <cell r="M34" t="str">
            <v>F</v>
          </cell>
          <cell r="N34" t="str">
            <v>Tecnico Enfermagem</v>
          </cell>
        </row>
        <row r="35">
          <cell r="B35" t="str">
            <v>Nelson Eterno Pereira Filho</v>
          </cell>
          <cell r="C35">
            <v>44047</v>
          </cell>
          <cell r="D35" t="str">
            <v>(vazio)</v>
          </cell>
          <cell r="E35" t="str">
            <v>Ativo</v>
          </cell>
          <cell r="F35">
            <v>2</v>
          </cell>
          <cell r="G35">
            <v>10010471</v>
          </cell>
          <cell r="H35">
            <v>2</v>
          </cell>
          <cell r="I35" t="str">
            <v>FAHG</v>
          </cell>
          <cell r="J35">
            <v>2</v>
          </cell>
          <cell r="K35" t="str">
            <v>028.905.201-70</v>
          </cell>
          <cell r="L35" t="str">
            <v>M</v>
          </cell>
          <cell r="M35" t="str">
            <v>F</v>
          </cell>
          <cell r="N35" t="str">
            <v>Farmaceutico Sr</v>
          </cell>
        </row>
        <row r="36">
          <cell r="B36" t="str">
            <v>Raissa Stefany Ferreira Sousa</v>
          </cell>
          <cell r="C36">
            <v>44697</v>
          </cell>
          <cell r="D36" t="str">
            <v>(vazio)</v>
          </cell>
          <cell r="E36" t="str">
            <v>Férias</v>
          </cell>
          <cell r="F36">
            <v>2</v>
          </cell>
          <cell r="G36">
            <v>10010481</v>
          </cell>
          <cell r="H36">
            <v>2</v>
          </cell>
          <cell r="I36" t="str">
            <v>LAHG</v>
          </cell>
          <cell r="J36">
            <v>4</v>
          </cell>
          <cell r="K36" t="str">
            <v>055.285.061-66</v>
          </cell>
          <cell r="L36" t="str">
            <v>F</v>
          </cell>
          <cell r="M36" t="str">
            <v>F</v>
          </cell>
          <cell r="N36" t="str">
            <v>Analista Laboratorio Pl</v>
          </cell>
        </row>
        <row r="37">
          <cell r="B37" t="str">
            <v>JONATHAN DE ARAUJO SIQUEIRA</v>
          </cell>
          <cell r="C37">
            <v>44704</v>
          </cell>
          <cell r="D37" t="str">
            <v>(vazio)</v>
          </cell>
          <cell r="E37" t="str">
            <v>Ativo</v>
          </cell>
          <cell r="F37">
            <v>2</v>
          </cell>
          <cell r="G37">
            <v>10010453</v>
          </cell>
          <cell r="H37">
            <v>2</v>
          </cell>
          <cell r="I37" t="str">
            <v>RAHG</v>
          </cell>
          <cell r="J37">
            <v>4</v>
          </cell>
          <cell r="K37" t="str">
            <v>001.852.081-26</v>
          </cell>
          <cell r="L37" t="str">
            <v>M</v>
          </cell>
          <cell r="M37" t="str">
            <v>F</v>
          </cell>
          <cell r="N37" t="str">
            <v>Tecnico Raio X</v>
          </cell>
        </row>
        <row r="38">
          <cell r="B38" t="str">
            <v>Kamilla Dos Santos Pereira</v>
          </cell>
          <cell r="C38">
            <v>44704</v>
          </cell>
          <cell r="D38" t="str">
            <v>(vazio)</v>
          </cell>
          <cell r="E38" t="str">
            <v>Ativo</v>
          </cell>
          <cell r="F38">
            <v>2</v>
          </cell>
          <cell r="G38">
            <v>10010501</v>
          </cell>
          <cell r="H38">
            <v>2</v>
          </cell>
          <cell r="I38" t="str">
            <v>TAHG</v>
          </cell>
          <cell r="J38">
            <v>4</v>
          </cell>
          <cell r="K38" t="str">
            <v>032.876.061-74</v>
          </cell>
          <cell r="L38" t="str">
            <v>F</v>
          </cell>
          <cell r="M38" t="str">
            <v>F</v>
          </cell>
          <cell r="N38" t="str">
            <v>Tecnico Enfermagem</v>
          </cell>
        </row>
        <row r="39">
          <cell r="B39" t="str">
            <v>BLENDA LORRANY VEIGA DOS ANJOS</v>
          </cell>
          <cell r="C39">
            <v>44704</v>
          </cell>
          <cell r="D39" t="str">
            <v>(vazio)</v>
          </cell>
          <cell r="E39" t="str">
            <v>Ativo</v>
          </cell>
          <cell r="F39">
            <v>2</v>
          </cell>
          <cell r="G39">
            <v>10010468</v>
          </cell>
          <cell r="H39">
            <v>2</v>
          </cell>
          <cell r="I39" t="str">
            <v>SMHG</v>
          </cell>
          <cell r="J39">
            <v>4</v>
          </cell>
          <cell r="K39" t="str">
            <v>041.798.271-23</v>
          </cell>
          <cell r="L39" t="str">
            <v>F</v>
          </cell>
          <cell r="M39" t="str">
            <v>F</v>
          </cell>
          <cell r="N39" t="str">
            <v>Fisioterapeuta</v>
          </cell>
        </row>
        <row r="40">
          <cell r="B40" t="str">
            <v>FRANCIELLE INACIO DA SILVA</v>
          </cell>
          <cell r="C40">
            <v>44704</v>
          </cell>
          <cell r="D40">
            <v>46134</v>
          </cell>
          <cell r="E40" t="str">
            <v>Demitido</v>
          </cell>
          <cell r="F40">
            <v>2</v>
          </cell>
          <cell r="G40">
            <v>10011757</v>
          </cell>
          <cell r="H40">
            <v>5</v>
          </cell>
          <cell r="I40" t="str">
            <v>HSHG</v>
          </cell>
          <cell r="J40">
            <v>4</v>
          </cell>
          <cell r="K40" t="str">
            <v>035.904.991-50</v>
          </cell>
          <cell r="L40" t="str">
            <v>F</v>
          </cell>
          <cell r="M40" t="str">
            <v>F</v>
          </cell>
          <cell r="N40" t="str">
            <v>Enfermeiro Pl CP</v>
          </cell>
        </row>
        <row r="41">
          <cell r="B41" t="str">
            <v>THAIS FERREIRA DOS ANJOS</v>
          </cell>
          <cell r="C41">
            <v>44704</v>
          </cell>
          <cell r="D41" t="str">
            <v>(vazio)</v>
          </cell>
          <cell r="E41" t="str">
            <v>Ativo</v>
          </cell>
          <cell r="F41">
            <v>2</v>
          </cell>
          <cell r="G41">
            <v>10010489</v>
          </cell>
          <cell r="H41">
            <v>2</v>
          </cell>
          <cell r="I41" t="str">
            <v>TAHG</v>
          </cell>
          <cell r="J41">
            <v>4</v>
          </cell>
          <cell r="K41" t="str">
            <v>703.716.491-70</v>
          </cell>
          <cell r="L41" t="str">
            <v>F</v>
          </cell>
          <cell r="M41" t="str">
            <v>F</v>
          </cell>
          <cell r="N41" t="str">
            <v>Enfermeiro Pl CP</v>
          </cell>
        </row>
        <row r="42">
          <cell r="B42" t="str">
            <v>Jordana Seabra Guimaraes Silva</v>
          </cell>
          <cell r="C42">
            <v>44704</v>
          </cell>
          <cell r="D42" t="str">
            <v>(vazio)</v>
          </cell>
          <cell r="E42" t="str">
            <v>Ativo</v>
          </cell>
          <cell r="F42">
            <v>2</v>
          </cell>
          <cell r="G42">
            <v>10010453</v>
          </cell>
          <cell r="H42">
            <v>2</v>
          </cell>
          <cell r="I42" t="str">
            <v>CNHG</v>
          </cell>
          <cell r="J42">
            <v>4</v>
          </cell>
          <cell r="K42" t="str">
            <v>756.991.761-87</v>
          </cell>
          <cell r="L42" t="str">
            <v>F</v>
          </cell>
          <cell r="M42" t="str">
            <v>F</v>
          </cell>
          <cell r="N42" t="str">
            <v>Enfermeiro Pl CP</v>
          </cell>
        </row>
        <row r="43">
          <cell r="B43" t="str">
            <v>Ercilia Brito Aguiar</v>
          </cell>
          <cell r="C43">
            <v>44704</v>
          </cell>
          <cell r="D43" t="str">
            <v>(vazio)</v>
          </cell>
          <cell r="E43" t="str">
            <v>Ativo</v>
          </cell>
          <cell r="F43">
            <v>2</v>
          </cell>
          <cell r="G43">
            <v>10010457</v>
          </cell>
          <cell r="H43">
            <v>2</v>
          </cell>
          <cell r="I43" t="str">
            <v>RAHG</v>
          </cell>
          <cell r="J43">
            <v>4</v>
          </cell>
          <cell r="K43" t="str">
            <v>010.947.511-97</v>
          </cell>
          <cell r="L43" t="str">
            <v>F</v>
          </cell>
          <cell r="M43" t="str">
            <v>F</v>
          </cell>
          <cell r="N43" t="str">
            <v>Tecnico Raio X</v>
          </cell>
        </row>
        <row r="44">
          <cell r="B44" t="str">
            <v>LAURO HAUTEQUESTT SANTOS NETO</v>
          </cell>
          <cell r="C44">
            <v>44704</v>
          </cell>
          <cell r="D44" t="str">
            <v>(vazio)</v>
          </cell>
          <cell r="E44" t="str">
            <v>Ativo</v>
          </cell>
          <cell r="F44">
            <v>2</v>
          </cell>
          <cell r="G44">
            <v>10010501</v>
          </cell>
          <cell r="H44">
            <v>2</v>
          </cell>
          <cell r="I44" t="str">
            <v>TAHG</v>
          </cell>
          <cell r="J44">
            <v>4</v>
          </cell>
          <cell r="K44" t="str">
            <v>107.106.487-82</v>
          </cell>
          <cell r="L44" t="str">
            <v>M</v>
          </cell>
          <cell r="M44" t="str">
            <v>F</v>
          </cell>
          <cell r="N44" t="str">
            <v>Tecnico Enfermagem</v>
          </cell>
        </row>
        <row r="45">
          <cell r="B45" t="str">
            <v>Amanda Moraes de Sa</v>
          </cell>
          <cell r="C45">
            <v>44704</v>
          </cell>
          <cell r="D45" t="str">
            <v>(vazio)</v>
          </cell>
          <cell r="E45" t="str">
            <v>Ativo</v>
          </cell>
          <cell r="F45">
            <v>2</v>
          </cell>
          <cell r="G45">
            <v>10010468</v>
          </cell>
          <cell r="H45">
            <v>2</v>
          </cell>
          <cell r="I45" t="str">
            <v>SMHG</v>
          </cell>
          <cell r="J45">
            <v>4</v>
          </cell>
          <cell r="K45" t="str">
            <v>052.713.931-94</v>
          </cell>
          <cell r="L45" t="str">
            <v>F</v>
          </cell>
          <cell r="M45" t="str">
            <v>F</v>
          </cell>
          <cell r="N45" t="str">
            <v>Fisioterapeuta Referencia</v>
          </cell>
        </row>
        <row r="46">
          <cell r="B46" t="str">
            <v>Walyff Marcal de Macedo</v>
          </cell>
          <cell r="C46">
            <v>44704</v>
          </cell>
          <cell r="D46" t="str">
            <v>(vazio)</v>
          </cell>
          <cell r="E46" t="str">
            <v>Ativo</v>
          </cell>
          <cell r="F46">
            <v>2</v>
          </cell>
          <cell r="G46">
            <v>10010490</v>
          </cell>
          <cell r="H46">
            <v>2</v>
          </cell>
          <cell r="I46" t="str">
            <v>RCHG</v>
          </cell>
          <cell r="J46">
            <v>3</v>
          </cell>
          <cell r="K46" t="str">
            <v>703.809.891-82</v>
          </cell>
          <cell r="L46" t="str">
            <v>M</v>
          </cell>
          <cell r="M46" t="str">
            <v>F</v>
          </cell>
          <cell r="N46" t="str">
            <v>Supervisor Atendimento</v>
          </cell>
        </row>
        <row r="47">
          <cell r="B47" t="str">
            <v>LETHICIA NASCIMENTO JUNQUEIRA</v>
          </cell>
          <cell r="C47">
            <v>44704</v>
          </cell>
          <cell r="D47" t="str">
            <v>(vazio)</v>
          </cell>
          <cell r="E47" t="str">
            <v>Ativo</v>
          </cell>
          <cell r="F47">
            <v>2</v>
          </cell>
          <cell r="G47">
            <v>10010501</v>
          </cell>
          <cell r="H47">
            <v>2</v>
          </cell>
          <cell r="I47" t="str">
            <v>TAHG</v>
          </cell>
          <cell r="J47">
            <v>4</v>
          </cell>
          <cell r="K47" t="str">
            <v>031.938.661-99</v>
          </cell>
          <cell r="L47" t="str">
            <v>F</v>
          </cell>
          <cell r="M47" t="str">
            <v>F</v>
          </cell>
          <cell r="N47" t="str">
            <v>Tecnico Enfermagem</v>
          </cell>
        </row>
        <row r="48">
          <cell r="B48" t="str">
            <v>YURE NATAN FERREIRA JACINTO</v>
          </cell>
          <cell r="C48">
            <v>44704</v>
          </cell>
          <cell r="D48" t="str">
            <v>(vazio)</v>
          </cell>
          <cell r="E48" t="str">
            <v>Ativo</v>
          </cell>
          <cell r="F48">
            <v>2</v>
          </cell>
          <cell r="G48">
            <v>10010533</v>
          </cell>
          <cell r="H48">
            <v>2</v>
          </cell>
          <cell r="I48" t="str">
            <v>TIHG</v>
          </cell>
          <cell r="J48">
            <v>4</v>
          </cell>
          <cell r="K48" t="str">
            <v>011.355.771-02</v>
          </cell>
          <cell r="L48" t="str">
            <v>M</v>
          </cell>
          <cell r="M48" t="str">
            <v>F</v>
          </cell>
          <cell r="N48" t="str">
            <v>Analista Sistemas Sr</v>
          </cell>
        </row>
        <row r="49">
          <cell r="B49" t="str">
            <v>LORENE CURADO SANTOS MAGALHAES</v>
          </cell>
          <cell r="C49">
            <v>44704</v>
          </cell>
          <cell r="D49" t="str">
            <v>(vazio)</v>
          </cell>
          <cell r="E49" t="str">
            <v>Férias</v>
          </cell>
          <cell r="F49">
            <v>2</v>
          </cell>
          <cell r="G49">
            <v>10012374</v>
          </cell>
          <cell r="H49">
            <v>2</v>
          </cell>
          <cell r="I49" t="str">
            <v>GEHG</v>
          </cell>
          <cell r="J49">
            <v>4</v>
          </cell>
          <cell r="K49" t="str">
            <v>960.293.741-68</v>
          </cell>
          <cell r="L49" t="str">
            <v>F</v>
          </cell>
          <cell r="M49" t="str">
            <v>F</v>
          </cell>
          <cell r="N49" t="str">
            <v>Enfermeiro Pl CP</v>
          </cell>
        </row>
        <row r="50">
          <cell r="B50" t="str">
            <v>Jose Igor Gomes Morgado</v>
          </cell>
          <cell r="C50">
            <v>44706</v>
          </cell>
          <cell r="D50" t="str">
            <v>(vazio)</v>
          </cell>
          <cell r="E50" t="str">
            <v>Ativo</v>
          </cell>
          <cell r="F50">
            <v>2</v>
          </cell>
          <cell r="G50">
            <v>10010457</v>
          </cell>
          <cell r="H50">
            <v>2</v>
          </cell>
          <cell r="I50" t="str">
            <v>TOHG</v>
          </cell>
          <cell r="J50">
            <v>4</v>
          </cell>
          <cell r="K50" t="str">
            <v>039.410.731-41</v>
          </cell>
          <cell r="L50" t="str">
            <v>M</v>
          </cell>
          <cell r="M50" t="str">
            <v>F</v>
          </cell>
          <cell r="N50" t="str">
            <v>Biomedico Sr</v>
          </cell>
        </row>
        <row r="51">
          <cell r="B51" t="str">
            <v>LILIANE BECKER MORETTO</v>
          </cell>
          <cell r="C51">
            <v>44706</v>
          </cell>
          <cell r="D51" t="str">
            <v>(vazio)</v>
          </cell>
          <cell r="E51" t="str">
            <v>Ativo</v>
          </cell>
          <cell r="F51">
            <v>2</v>
          </cell>
          <cell r="G51">
            <v>10010468</v>
          </cell>
          <cell r="H51">
            <v>2</v>
          </cell>
          <cell r="I51" t="str">
            <v>SMHG</v>
          </cell>
          <cell r="J51">
            <v>4</v>
          </cell>
          <cell r="K51" t="str">
            <v>090.707.259-32</v>
          </cell>
          <cell r="L51" t="str">
            <v>F</v>
          </cell>
          <cell r="M51" t="str">
            <v>F</v>
          </cell>
          <cell r="N51" t="str">
            <v>Fisioterapeuta Referencia</v>
          </cell>
        </row>
        <row r="52">
          <cell r="B52" t="str">
            <v>Vanessa Quirino Dos Santos</v>
          </cell>
          <cell r="C52">
            <v>44706</v>
          </cell>
          <cell r="D52" t="str">
            <v>(vazio)</v>
          </cell>
          <cell r="E52" t="str">
            <v>Ativo</v>
          </cell>
          <cell r="F52">
            <v>2</v>
          </cell>
          <cell r="G52">
            <v>10011757</v>
          </cell>
          <cell r="H52">
            <v>2</v>
          </cell>
          <cell r="I52" t="str">
            <v>HSHG</v>
          </cell>
          <cell r="J52">
            <v>4</v>
          </cell>
          <cell r="K52" t="str">
            <v>019.074.491-08</v>
          </cell>
          <cell r="L52" t="str">
            <v>F</v>
          </cell>
          <cell r="M52" t="str">
            <v>F</v>
          </cell>
          <cell r="N52" t="str">
            <v>Enfermeiro Pl CP</v>
          </cell>
        </row>
        <row r="53">
          <cell r="B53" t="str">
            <v>Fabiana Araujo de Lima Andrade</v>
          </cell>
          <cell r="C53">
            <v>44706</v>
          </cell>
          <cell r="D53" t="str">
            <v>(vazio)</v>
          </cell>
          <cell r="E53" t="str">
            <v>Ativo</v>
          </cell>
          <cell r="F53">
            <v>2</v>
          </cell>
          <cell r="G53">
            <v>10010459</v>
          </cell>
          <cell r="H53">
            <v>2</v>
          </cell>
          <cell r="I53" t="str">
            <v>CMHG</v>
          </cell>
          <cell r="J53">
            <v>4</v>
          </cell>
          <cell r="K53" t="str">
            <v>003.658.341-30</v>
          </cell>
          <cell r="L53" t="str">
            <v>F</v>
          </cell>
          <cell r="M53" t="str">
            <v>F</v>
          </cell>
          <cell r="N53" t="str">
            <v>Tecnico Enfermagem</v>
          </cell>
        </row>
        <row r="54">
          <cell r="B54" t="str">
            <v>Celia Aparecida Da Silva</v>
          </cell>
          <cell r="C54">
            <v>44706</v>
          </cell>
          <cell r="D54" t="str">
            <v>(vazio)</v>
          </cell>
          <cell r="E54" t="str">
            <v>Auxílio Doença - INSS</v>
          </cell>
          <cell r="F54">
            <v>2</v>
          </cell>
          <cell r="G54">
            <v>10010501</v>
          </cell>
          <cell r="H54">
            <v>2</v>
          </cell>
          <cell r="I54" t="str">
            <v>TAHG</v>
          </cell>
          <cell r="J54">
            <v>4</v>
          </cell>
          <cell r="K54" t="str">
            <v>392.180.151-68</v>
          </cell>
          <cell r="L54" t="str">
            <v>F</v>
          </cell>
          <cell r="M54" t="str">
            <v>F</v>
          </cell>
          <cell r="N54" t="str">
            <v>Tecnico Enfermagem</v>
          </cell>
        </row>
        <row r="55">
          <cell r="B55" t="str">
            <v>Gabriela Melo Campos Borges</v>
          </cell>
          <cell r="C55">
            <v>44713</v>
          </cell>
          <cell r="D55" t="str">
            <v>(vazio)</v>
          </cell>
          <cell r="E55" t="str">
            <v>Ativo</v>
          </cell>
          <cell r="F55">
            <v>2</v>
          </cell>
          <cell r="G55">
            <v>10010486</v>
          </cell>
          <cell r="H55">
            <v>2</v>
          </cell>
          <cell r="I55" t="str">
            <v>NUHG</v>
          </cell>
          <cell r="J55">
            <v>5</v>
          </cell>
          <cell r="K55" t="str">
            <v>717.835.391-00</v>
          </cell>
          <cell r="L55" t="str">
            <v>F</v>
          </cell>
          <cell r="M55" t="str">
            <v>F</v>
          </cell>
          <cell r="N55" t="str">
            <v>Nutricionista Pl</v>
          </cell>
        </row>
        <row r="56">
          <cell r="B56" t="str">
            <v>Bruna Hevelyn Pereira Paneago</v>
          </cell>
          <cell r="C56">
            <v>44713</v>
          </cell>
          <cell r="D56" t="str">
            <v>(vazio)</v>
          </cell>
          <cell r="E56" t="str">
            <v>Ativo</v>
          </cell>
          <cell r="F56">
            <v>2</v>
          </cell>
          <cell r="G56">
            <v>10010490</v>
          </cell>
          <cell r="H56">
            <v>2</v>
          </cell>
          <cell r="I56" t="str">
            <v>RCHG</v>
          </cell>
          <cell r="J56">
            <v>3</v>
          </cell>
          <cell r="K56" t="str">
            <v>703.182.051-06</v>
          </cell>
          <cell r="L56" t="str">
            <v>F</v>
          </cell>
          <cell r="M56" t="str">
            <v>F</v>
          </cell>
          <cell r="N56" t="str">
            <v>Analista Atendimento ao C</v>
          </cell>
        </row>
        <row r="57">
          <cell r="B57" t="str">
            <v>BRUNA FERREIRA GONCALVES BRANCO</v>
          </cell>
          <cell r="C57">
            <v>44713</v>
          </cell>
          <cell r="D57" t="str">
            <v>(vazio)</v>
          </cell>
          <cell r="E57" t="str">
            <v>Ativo</v>
          </cell>
          <cell r="F57">
            <v>2</v>
          </cell>
          <cell r="G57">
            <v>10010455</v>
          </cell>
          <cell r="H57">
            <v>2</v>
          </cell>
          <cell r="I57" t="str">
            <v>CCHG</v>
          </cell>
          <cell r="J57">
            <v>4</v>
          </cell>
          <cell r="K57" t="str">
            <v>024.872.831-81</v>
          </cell>
          <cell r="L57" t="str">
            <v>F</v>
          </cell>
          <cell r="M57" t="str">
            <v>F</v>
          </cell>
          <cell r="N57" t="str">
            <v>Tecnico Enfermagem</v>
          </cell>
        </row>
        <row r="58">
          <cell r="B58" t="str">
            <v>Jaqueline Iva De lima martins</v>
          </cell>
          <cell r="C58">
            <v>44713</v>
          </cell>
          <cell r="D58" t="str">
            <v>(vazio)</v>
          </cell>
          <cell r="E58" t="str">
            <v>Ativo</v>
          </cell>
          <cell r="F58">
            <v>2</v>
          </cell>
          <cell r="G58">
            <v>10010455</v>
          </cell>
          <cell r="H58">
            <v>2</v>
          </cell>
          <cell r="I58" t="str">
            <v>CCHG</v>
          </cell>
          <cell r="J58">
            <v>4</v>
          </cell>
          <cell r="K58" t="str">
            <v>035.796.551-59</v>
          </cell>
          <cell r="L58" t="str">
            <v>F</v>
          </cell>
          <cell r="M58" t="str">
            <v>F</v>
          </cell>
          <cell r="N58" t="str">
            <v>Coordenador Enfermagem CP</v>
          </cell>
        </row>
        <row r="59">
          <cell r="B59" t="str">
            <v>Thatianne Rodrigues Pio de Santana</v>
          </cell>
          <cell r="C59">
            <v>44746</v>
          </cell>
          <cell r="D59" t="str">
            <v>(vazio)</v>
          </cell>
          <cell r="E59" t="str">
            <v>Ativo</v>
          </cell>
          <cell r="F59">
            <v>2</v>
          </cell>
          <cell r="G59">
            <v>10010489</v>
          </cell>
          <cell r="H59">
            <v>2</v>
          </cell>
          <cell r="I59" t="str">
            <v>QUHG</v>
          </cell>
          <cell r="J59">
            <v>4</v>
          </cell>
          <cell r="K59" t="str">
            <v>050.986.431-71</v>
          </cell>
          <cell r="L59" t="str">
            <v>F</v>
          </cell>
          <cell r="M59" t="str">
            <v>F</v>
          </cell>
          <cell r="N59" t="str">
            <v>Analista Práticas Assiste</v>
          </cell>
        </row>
        <row r="60">
          <cell r="B60" t="str">
            <v>Fellipe Gea Martins Neves</v>
          </cell>
          <cell r="C60">
            <v>44753</v>
          </cell>
          <cell r="D60" t="str">
            <v>(vazio)</v>
          </cell>
          <cell r="E60" t="str">
            <v>Ativo</v>
          </cell>
          <cell r="F60">
            <v>2</v>
          </cell>
          <cell r="G60">
            <v>10007827</v>
          </cell>
          <cell r="H60">
            <v>2</v>
          </cell>
          <cell r="I60" t="str">
            <v>RHHG</v>
          </cell>
          <cell r="J60">
            <v>4</v>
          </cell>
          <cell r="K60" t="str">
            <v>703.051.301-02</v>
          </cell>
          <cell r="L60" t="str">
            <v>M</v>
          </cell>
          <cell r="M60" t="str">
            <v>F</v>
          </cell>
          <cell r="N60" t="str">
            <v>Analista Recursos Humanos</v>
          </cell>
        </row>
        <row r="61">
          <cell r="B61" t="str">
            <v>FERNANDA FERNANDES</v>
          </cell>
          <cell r="C61">
            <v>44760</v>
          </cell>
          <cell r="D61" t="str">
            <v>(vazio)</v>
          </cell>
          <cell r="E61" t="str">
            <v>Ativo</v>
          </cell>
          <cell r="F61">
            <v>2</v>
          </cell>
          <cell r="G61">
            <v>10012374</v>
          </cell>
          <cell r="H61">
            <v>2</v>
          </cell>
          <cell r="I61" t="str">
            <v>GEHG</v>
          </cell>
          <cell r="J61">
            <v>4</v>
          </cell>
          <cell r="K61" t="str">
            <v>271.571.688-55</v>
          </cell>
          <cell r="L61" t="str">
            <v>F</v>
          </cell>
          <cell r="M61" t="str">
            <v>F</v>
          </cell>
          <cell r="N61" t="str">
            <v>Enfermeiro Sr CP</v>
          </cell>
        </row>
        <row r="62">
          <cell r="B62" t="str">
            <v>Lucas Caixeta Rodrigues</v>
          </cell>
          <cell r="C62">
            <v>44760</v>
          </cell>
          <cell r="D62" t="str">
            <v>(vazio)</v>
          </cell>
          <cell r="E62" t="str">
            <v>Ativo</v>
          </cell>
          <cell r="F62">
            <v>2</v>
          </cell>
          <cell r="G62">
            <v>10010481</v>
          </cell>
          <cell r="H62">
            <v>2</v>
          </cell>
          <cell r="I62" t="str">
            <v>LAHG</v>
          </cell>
          <cell r="J62">
            <v>4</v>
          </cell>
          <cell r="K62" t="str">
            <v>068.805.871-00</v>
          </cell>
          <cell r="L62" t="str">
            <v>M</v>
          </cell>
          <cell r="M62" t="str">
            <v>F</v>
          </cell>
          <cell r="N62" t="str">
            <v>Analista Laboratorio Sr</v>
          </cell>
        </row>
        <row r="63">
          <cell r="B63" t="str">
            <v>KELIENE FERNANDES DE OLIVEIRA</v>
          </cell>
          <cell r="C63">
            <v>44774</v>
          </cell>
          <cell r="D63" t="str">
            <v>(vazio)</v>
          </cell>
          <cell r="E63" t="str">
            <v>Ativo</v>
          </cell>
          <cell r="F63">
            <v>2</v>
          </cell>
          <cell r="G63">
            <v>10010480</v>
          </cell>
          <cell r="H63">
            <v>2</v>
          </cell>
          <cell r="I63" t="str">
            <v>HDHG</v>
          </cell>
          <cell r="J63">
            <v>4</v>
          </cell>
          <cell r="K63" t="str">
            <v>040.624.841-96</v>
          </cell>
          <cell r="L63" t="str">
            <v>F</v>
          </cell>
          <cell r="M63" t="str">
            <v>F</v>
          </cell>
          <cell r="N63" t="str">
            <v>Coordenador Tecnico Hemot</v>
          </cell>
        </row>
        <row r="64">
          <cell r="B64" t="str">
            <v>Debora Barroso Do Nascimento</v>
          </cell>
          <cell r="C64">
            <v>44805</v>
          </cell>
          <cell r="D64" t="str">
            <v>(vazio)</v>
          </cell>
          <cell r="E64" t="str">
            <v>Ativo</v>
          </cell>
          <cell r="F64">
            <v>2</v>
          </cell>
          <cell r="G64">
            <v>10010457</v>
          </cell>
          <cell r="H64">
            <v>2</v>
          </cell>
          <cell r="I64" t="str">
            <v>ULHG</v>
          </cell>
          <cell r="J64">
            <v>4</v>
          </cell>
          <cell r="K64" t="str">
            <v>014.441.181-45</v>
          </cell>
          <cell r="L64" t="str">
            <v>F</v>
          </cell>
          <cell r="M64" t="str">
            <v>F</v>
          </cell>
          <cell r="N64" t="str">
            <v>Tecnico Enfermagem</v>
          </cell>
        </row>
        <row r="65">
          <cell r="B65" t="str">
            <v>Guilherme da Silva Souza</v>
          </cell>
          <cell r="C65">
            <v>44805</v>
          </cell>
          <cell r="D65" t="str">
            <v>(vazio)</v>
          </cell>
          <cell r="E65" t="str">
            <v>Ativo</v>
          </cell>
          <cell r="F65">
            <v>2</v>
          </cell>
          <cell r="G65">
            <v>10010459</v>
          </cell>
          <cell r="H65">
            <v>2</v>
          </cell>
          <cell r="I65" t="str">
            <v>CMHG</v>
          </cell>
          <cell r="J65">
            <v>4</v>
          </cell>
          <cell r="K65" t="str">
            <v>707.354.951-30</v>
          </cell>
          <cell r="L65" t="str">
            <v>M</v>
          </cell>
          <cell r="M65" t="str">
            <v>F</v>
          </cell>
          <cell r="N65" t="str">
            <v>Tecnico Enfermagem</v>
          </cell>
        </row>
        <row r="66">
          <cell r="B66" t="str">
            <v>Thaynara Lima dos Santos</v>
          </cell>
          <cell r="C66">
            <v>44844</v>
          </cell>
          <cell r="D66" t="str">
            <v>(vazio)</v>
          </cell>
          <cell r="E66" t="str">
            <v>Ativo</v>
          </cell>
          <cell r="F66">
            <v>2</v>
          </cell>
          <cell r="G66">
            <v>10010471</v>
          </cell>
          <cell r="H66">
            <v>2</v>
          </cell>
          <cell r="I66" t="str">
            <v>FAHG</v>
          </cell>
          <cell r="J66">
            <v>3</v>
          </cell>
          <cell r="K66" t="str">
            <v>703.074.981-23</v>
          </cell>
          <cell r="L66" t="str">
            <v>F</v>
          </cell>
          <cell r="M66" t="str">
            <v>F</v>
          </cell>
          <cell r="N66" t="str">
            <v>Farmaceutico Pl</v>
          </cell>
        </row>
        <row r="67">
          <cell r="B67" t="str">
            <v>Anderson Moreira Paiva</v>
          </cell>
          <cell r="C67">
            <v>44854</v>
          </cell>
          <cell r="D67" t="str">
            <v>(vazio)</v>
          </cell>
          <cell r="E67" t="str">
            <v>Ativo</v>
          </cell>
          <cell r="F67">
            <v>2</v>
          </cell>
          <cell r="G67">
            <v>10010533</v>
          </cell>
          <cell r="H67">
            <v>2</v>
          </cell>
          <cell r="I67" t="str">
            <v>TIHG</v>
          </cell>
          <cell r="J67">
            <v>4</v>
          </cell>
          <cell r="K67" t="str">
            <v>665.126.971-20</v>
          </cell>
          <cell r="L67" t="str">
            <v>M</v>
          </cell>
          <cell r="M67" t="str">
            <v>F</v>
          </cell>
          <cell r="N67" t="str">
            <v>Analista Sistemas Pl</v>
          </cell>
        </row>
        <row r="68">
          <cell r="B68" t="str">
            <v>Kalliena Batista De Souza Campos</v>
          </cell>
          <cell r="C68">
            <v>44866</v>
          </cell>
          <cell r="D68" t="str">
            <v>(vazio)</v>
          </cell>
          <cell r="E68" t="str">
            <v>Ativo</v>
          </cell>
          <cell r="F68">
            <v>2</v>
          </cell>
          <cell r="G68">
            <v>10010453</v>
          </cell>
          <cell r="H68">
            <v>2</v>
          </cell>
          <cell r="I68" t="str">
            <v>CNHG</v>
          </cell>
          <cell r="J68">
            <v>4</v>
          </cell>
          <cell r="K68" t="str">
            <v>008.668.331-45</v>
          </cell>
          <cell r="L68" t="str">
            <v>F</v>
          </cell>
          <cell r="M68" t="str">
            <v>F</v>
          </cell>
          <cell r="N68" t="str">
            <v>Tecnico Enfermagem</v>
          </cell>
        </row>
        <row r="69">
          <cell r="B69" t="str">
            <v>Daniel Ramalho Santos</v>
          </cell>
          <cell r="C69">
            <v>44866</v>
          </cell>
          <cell r="D69" t="str">
            <v>(vazio)</v>
          </cell>
          <cell r="E69" t="str">
            <v>Ativo</v>
          </cell>
          <cell r="F69">
            <v>2</v>
          </cell>
          <cell r="G69">
            <v>10010501</v>
          </cell>
          <cell r="H69">
            <v>2</v>
          </cell>
          <cell r="I69" t="str">
            <v>TAHG</v>
          </cell>
          <cell r="J69">
            <v>4</v>
          </cell>
          <cell r="K69" t="str">
            <v>066.252.521-31</v>
          </cell>
          <cell r="L69" t="str">
            <v>M</v>
          </cell>
          <cell r="M69" t="str">
            <v>F</v>
          </cell>
          <cell r="N69" t="str">
            <v>Enfermeiro Sr CP</v>
          </cell>
        </row>
        <row r="70">
          <cell r="B70" t="str">
            <v>Luysa Byanna Sousa Da Silva</v>
          </cell>
          <cell r="C70">
            <v>44886</v>
          </cell>
          <cell r="D70" t="str">
            <v>(vazio)</v>
          </cell>
          <cell r="E70" t="str">
            <v>Ativo</v>
          </cell>
          <cell r="F70">
            <v>2</v>
          </cell>
          <cell r="G70">
            <v>10010501</v>
          </cell>
          <cell r="H70">
            <v>2</v>
          </cell>
          <cell r="I70" t="str">
            <v>TAHG</v>
          </cell>
          <cell r="J70">
            <v>4</v>
          </cell>
          <cell r="K70" t="str">
            <v>027.107.921-50</v>
          </cell>
          <cell r="L70" t="str">
            <v>F</v>
          </cell>
          <cell r="M70" t="str">
            <v>F</v>
          </cell>
          <cell r="N70" t="str">
            <v>Enfermeiro Pl CP</v>
          </cell>
        </row>
        <row r="71">
          <cell r="B71" t="str">
            <v>Jordana Reis Matos</v>
          </cell>
          <cell r="C71">
            <v>44886</v>
          </cell>
          <cell r="D71">
            <v>46149</v>
          </cell>
          <cell r="E71" t="str">
            <v>Demitido</v>
          </cell>
          <cell r="F71">
            <v>2</v>
          </cell>
          <cell r="G71">
            <v>10010464</v>
          </cell>
          <cell r="H71">
            <v>5</v>
          </cell>
          <cell r="I71" t="str">
            <v>PAHG</v>
          </cell>
          <cell r="J71">
            <v>4</v>
          </cell>
          <cell r="K71" t="str">
            <v>049.582.472-03</v>
          </cell>
          <cell r="L71" t="str">
            <v>F</v>
          </cell>
          <cell r="M71" t="str">
            <v>F</v>
          </cell>
          <cell r="N71" t="str">
            <v>Tecnico Enfermagem</v>
          </cell>
        </row>
        <row r="72">
          <cell r="B72" t="str">
            <v>Jana de Kassia Oliveira Batista</v>
          </cell>
          <cell r="C72">
            <v>44886</v>
          </cell>
          <cell r="D72" t="str">
            <v>(vazio)</v>
          </cell>
          <cell r="E72" t="str">
            <v>Ativo</v>
          </cell>
          <cell r="F72">
            <v>2</v>
          </cell>
          <cell r="G72">
            <v>10010489</v>
          </cell>
          <cell r="H72">
            <v>2</v>
          </cell>
          <cell r="I72" t="str">
            <v>QUHG</v>
          </cell>
          <cell r="J72">
            <v>5</v>
          </cell>
          <cell r="K72" t="str">
            <v>026.125.101-50</v>
          </cell>
          <cell r="L72" t="str">
            <v>F</v>
          </cell>
          <cell r="M72" t="str">
            <v>F</v>
          </cell>
          <cell r="N72" t="str">
            <v>Analista Praticas Assiste</v>
          </cell>
        </row>
        <row r="73">
          <cell r="B73" t="str">
            <v>RENATA SANT ANA BRAGA DE SOUSA</v>
          </cell>
          <cell r="C73">
            <v>44896</v>
          </cell>
          <cell r="D73" t="str">
            <v>(vazio)</v>
          </cell>
          <cell r="E73" t="str">
            <v>Ativo</v>
          </cell>
          <cell r="F73">
            <v>2</v>
          </cell>
          <cell r="G73">
            <v>10010455</v>
          </cell>
          <cell r="H73">
            <v>2</v>
          </cell>
          <cell r="I73" t="str">
            <v>CCHG</v>
          </cell>
          <cell r="J73">
            <v>4</v>
          </cell>
          <cell r="K73" t="str">
            <v>052.327.681-82</v>
          </cell>
          <cell r="L73" t="str">
            <v>F</v>
          </cell>
          <cell r="M73" t="str">
            <v>F</v>
          </cell>
          <cell r="N73" t="str">
            <v>Enfermeiro Sr CP</v>
          </cell>
        </row>
        <row r="74">
          <cell r="B74" t="str">
            <v>Kesya Couto Carvalho</v>
          </cell>
          <cell r="C74">
            <v>44907</v>
          </cell>
          <cell r="D74" t="str">
            <v>(vazio)</v>
          </cell>
          <cell r="E74" t="str">
            <v>Ativo</v>
          </cell>
          <cell r="F74">
            <v>2</v>
          </cell>
          <cell r="G74">
            <v>10010490</v>
          </cell>
          <cell r="H74">
            <v>2</v>
          </cell>
          <cell r="I74" t="str">
            <v>RCHG</v>
          </cell>
          <cell r="J74">
            <v>3</v>
          </cell>
          <cell r="K74" t="str">
            <v>708.162.351-47</v>
          </cell>
          <cell r="L74" t="str">
            <v>F</v>
          </cell>
          <cell r="M74" t="str">
            <v>F</v>
          </cell>
          <cell r="N74" t="str">
            <v>Assistente Atendimento II</v>
          </cell>
        </row>
        <row r="75">
          <cell r="B75" t="str">
            <v>Allef Junior de Souza Barroso</v>
          </cell>
          <cell r="C75">
            <v>44928</v>
          </cell>
          <cell r="D75" t="str">
            <v>(vazio)</v>
          </cell>
          <cell r="E75" t="str">
            <v>Férias</v>
          </cell>
          <cell r="F75">
            <v>2</v>
          </cell>
          <cell r="G75">
            <v>10010470</v>
          </cell>
          <cell r="H75">
            <v>2</v>
          </cell>
          <cell r="I75" t="str">
            <v>SEHG</v>
          </cell>
          <cell r="J75">
            <v>4</v>
          </cell>
          <cell r="K75" t="str">
            <v>045.234.121-38</v>
          </cell>
          <cell r="L75" t="str">
            <v>M</v>
          </cell>
          <cell r="M75" t="str">
            <v>F</v>
          </cell>
          <cell r="N75" t="str">
            <v>Coordenador Segurança Pat</v>
          </cell>
        </row>
        <row r="76">
          <cell r="B76" t="str">
            <v>Cleonice Apolinaria Da Silva Amorim</v>
          </cell>
          <cell r="C76">
            <v>44958</v>
          </cell>
          <cell r="D76" t="str">
            <v>(vazio)</v>
          </cell>
          <cell r="E76" t="str">
            <v>Ativo</v>
          </cell>
          <cell r="F76">
            <v>2</v>
          </cell>
          <cell r="G76">
            <v>10010486</v>
          </cell>
          <cell r="H76">
            <v>2</v>
          </cell>
          <cell r="I76" t="str">
            <v>NUHG</v>
          </cell>
          <cell r="J76">
            <v>5</v>
          </cell>
          <cell r="K76" t="str">
            <v>019.929.391-01</v>
          </cell>
          <cell r="L76" t="str">
            <v>F</v>
          </cell>
          <cell r="M76" t="str">
            <v>F</v>
          </cell>
          <cell r="N76" t="str">
            <v>Nutricionista Jr</v>
          </cell>
        </row>
        <row r="77">
          <cell r="B77" t="str">
            <v>Bianca Cezar da Fonseca Marinho</v>
          </cell>
          <cell r="C77">
            <v>44958</v>
          </cell>
          <cell r="D77" t="str">
            <v>(vazio)</v>
          </cell>
          <cell r="E77" t="str">
            <v>Ativo</v>
          </cell>
          <cell r="F77">
            <v>2</v>
          </cell>
          <cell r="G77">
            <v>10010490</v>
          </cell>
          <cell r="H77">
            <v>2</v>
          </cell>
          <cell r="I77" t="str">
            <v>RCHG</v>
          </cell>
          <cell r="J77">
            <v>3</v>
          </cell>
          <cell r="K77" t="str">
            <v>017.433.641-13</v>
          </cell>
          <cell r="L77" t="str">
            <v>F</v>
          </cell>
          <cell r="M77" t="str">
            <v>F</v>
          </cell>
          <cell r="N77" t="str">
            <v>Lider Atendimento</v>
          </cell>
        </row>
        <row r="78">
          <cell r="B78" t="str">
            <v>MILENA RODRIGUES COUTO</v>
          </cell>
          <cell r="C78">
            <v>44970</v>
          </cell>
          <cell r="D78">
            <v>46150</v>
          </cell>
          <cell r="E78" t="str">
            <v>Demitido</v>
          </cell>
          <cell r="F78">
            <v>2</v>
          </cell>
          <cell r="G78">
            <v>10010481</v>
          </cell>
          <cell r="H78">
            <v>5</v>
          </cell>
          <cell r="I78" t="str">
            <v>LAHG</v>
          </cell>
          <cell r="J78">
            <v>4</v>
          </cell>
          <cell r="K78" t="str">
            <v>525.696.338-44</v>
          </cell>
          <cell r="L78" t="str">
            <v>F</v>
          </cell>
          <cell r="M78" t="str">
            <v>F</v>
          </cell>
          <cell r="N78" t="str">
            <v>Tecnico Administrativo I</v>
          </cell>
        </row>
        <row r="79">
          <cell r="B79" t="str">
            <v>Antonio Francisco Nery</v>
          </cell>
          <cell r="C79">
            <v>44986</v>
          </cell>
          <cell r="D79" t="str">
            <v>(vazio)</v>
          </cell>
          <cell r="E79" t="str">
            <v>Ativo</v>
          </cell>
          <cell r="F79">
            <v>2</v>
          </cell>
          <cell r="G79">
            <v>10010457</v>
          </cell>
          <cell r="H79">
            <v>2</v>
          </cell>
          <cell r="I79" t="str">
            <v>RAHG</v>
          </cell>
          <cell r="J79">
            <v>3</v>
          </cell>
          <cell r="K79" t="str">
            <v>590.012.161-53</v>
          </cell>
          <cell r="L79" t="str">
            <v>M</v>
          </cell>
          <cell r="M79" t="str">
            <v>F</v>
          </cell>
          <cell r="N79" t="str">
            <v>Supervisor Raio X</v>
          </cell>
        </row>
        <row r="80">
          <cell r="B80" t="str">
            <v>Mirielly Pereira Moises Lima</v>
          </cell>
          <cell r="C80">
            <v>44986</v>
          </cell>
          <cell r="D80" t="str">
            <v>(vazio)</v>
          </cell>
          <cell r="E80" t="str">
            <v>Licença Maternidade</v>
          </cell>
          <cell r="F80">
            <v>2</v>
          </cell>
          <cell r="G80">
            <v>10010471</v>
          </cell>
          <cell r="H80">
            <v>2</v>
          </cell>
          <cell r="I80" t="str">
            <v>FAHG</v>
          </cell>
          <cell r="J80">
            <v>3</v>
          </cell>
          <cell r="K80" t="str">
            <v>755.634.011-20</v>
          </cell>
          <cell r="L80" t="str">
            <v>F</v>
          </cell>
          <cell r="M80" t="str">
            <v>F</v>
          </cell>
          <cell r="N80" t="str">
            <v>Farmaceutico Jr</v>
          </cell>
        </row>
        <row r="81">
          <cell r="B81" t="str">
            <v>NATHALIA ZONER ROCHA GONCALVES PESSURNO</v>
          </cell>
          <cell r="C81">
            <v>44991</v>
          </cell>
          <cell r="D81" t="str">
            <v>(vazio)</v>
          </cell>
          <cell r="E81" t="str">
            <v>Ativo</v>
          </cell>
          <cell r="F81">
            <v>2</v>
          </cell>
          <cell r="G81">
            <v>10010532</v>
          </cell>
          <cell r="H81">
            <v>2</v>
          </cell>
          <cell r="I81" t="str">
            <v>SPHG</v>
          </cell>
          <cell r="J81">
            <v>4</v>
          </cell>
          <cell r="K81" t="str">
            <v>121.712.487-00</v>
          </cell>
          <cell r="L81" t="str">
            <v>F</v>
          </cell>
          <cell r="M81" t="str">
            <v>F</v>
          </cell>
          <cell r="N81" t="str">
            <v>Comprador Pl</v>
          </cell>
        </row>
        <row r="82">
          <cell r="B82" t="str">
            <v>Claudete Silva Bezerra Santana</v>
          </cell>
          <cell r="C82">
            <v>45005</v>
          </cell>
          <cell r="D82" t="str">
            <v>(vazio)</v>
          </cell>
          <cell r="E82" t="str">
            <v>Ativo</v>
          </cell>
          <cell r="F82">
            <v>2</v>
          </cell>
          <cell r="G82">
            <v>10010490</v>
          </cell>
          <cell r="H82">
            <v>2</v>
          </cell>
          <cell r="I82" t="str">
            <v>RCHG</v>
          </cell>
          <cell r="J82">
            <v>4</v>
          </cell>
          <cell r="K82" t="str">
            <v>042.419.412-06</v>
          </cell>
          <cell r="L82" t="str">
            <v>F</v>
          </cell>
          <cell r="M82" t="str">
            <v>F</v>
          </cell>
          <cell r="N82" t="str">
            <v>Tecnico Administrativo II</v>
          </cell>
        </row>
        <row r="83">
          <cell r="B83" t="str">
            <v>Elen Cristine Da Silva Martins</v>
          </cell>
          <cell r="C83">
            <v>45019</v>
          </cell>
          <cell r="D83" t="str">
            <v>(vazio)</v>
          </cell>
          <cell r="E83" t="str">
            <v>Ativo</v>
          </cell>
          <cell r="F83">
            <v>2</v>
          </cell>
          <cell r="G83">
            <v>10010468</v>
          </cell>
          <cell r="H83">
            <v>2</v>
          </cell>
          <cell r="I83" t="str">
            <v>SMHG</v>
          </cell>
          <cell r="J83">
            <v>3</v>
          </cell>
          <cell r="K83" t="str">
            <v>746.389.631-53</v>
          </cell>
          <cell r="L83" t="str">
            <v>F</v>
          </cell>
          <cell r="M83" t="str">
            <v>F</v>
          </cell>
          <cell r="N83" t="str">
            <v>Assistente Social Pl</v>
          </cell>
        </row>
        <row r="84">
          <cell r="B84" t="str">
            <v>Milena Soares Pereira</v>
          </cell>
          <cell r="C84">
            <v>45026</v>
          </cell>
          <cell r="D84" t="str">
            <v>(vazio)</v>
          </cell>
          <cell r="E84" t="str">
            <v>Ativo</v>
          </cell>
          <cell r="F84">
            <v>2</v>
          </cell>
          <cell r="G84">
            <v>10010455</v>
          </cell>
          <cell r="H84">
            <v>2</v>
          </cell>
          <cell r="I84" t="str">
            <v>CCHG</v>
          </cell>
          <cell r="J84">
            <v>4</v>
          </cell>
          <cell r="K84" t="str">
            <v>705.168.021-86</v>
          </cell>
          <cell r="L84" t="str">
            <v>F</v>
          </cell>
          <cell r="M84" t="str">
            <v>F</v>
          </cell>
          <cell r="N84" t="str">
            <v>Tecnico Enfermagem</v>
          </cell>
        </row>
        <row r="85">
          <cell r="B85" t="str">
            <v>Aldair Montagnini Neto</v>
          </cell>
          <cell r="C85">
            <v>45078</v>
          </cell>
          <cell r="D85" t="str">
            <v>(vazio)</v>
          </cell>
          <cell r="E85" t="str">
            <v>Ativo</v>
          </cell>
          <cell r="F85">
            <v>2</v>
          </cell>
          <cell r="G85">
            <v>10010466</v>
          </cell>
          <cell r="H85">
            <v>2</v>
          </cell>
          <cell r="I85" t="str">
            <v>ECHG</v>
          </cell>
          <cell r="J85">
            <v>4</v>
          </cell>
          <cell r="K85" t="str">
            <v>750.288.081-04</v>
          </cell>
          <cell r="L85" t="str">
            <v>M</v>
          </cell>
          <cell r="M85" t="str">
            <v>F</v>
          </cell>
          <cell r="N85" t="str">
            <v>Analista Treinamento Pl</v>
          </cell>
        </row>
        <row r="86">
          <cell r="B86" t="str">
            <v>Diego Teles Da Silva</v>
          </cell>
          <cell r="C86">
            <v>45096</v>
          </cell>
          <cell r="D86" t="str">
            <v>(vazio)</v>
          </cell>
          <cell r="E86" t="str">
            <v>Auxílio Doença - INSS</v>
          </cell>
          <cell r="F86">
            <v>2</v>
          </cell>
          <cell r="G86">
            <v>10010455</v>
          </cell>
          <cell r="H86">
            <v>2</v>
          </cell>
          <cell r="I86" t="str">
            <v>CCHG</v>
          </cell>
          <cell r="J86">
            <v>4</v>
          </cell>
          <cell r="K86" t="str">
            <v>700.331.991-83</v>
          </cell>
          <cell r="L86" t="str">
            <v>M</v>
          </cell>
          <cell r="M86" t="str">
            <v>F</v>
          </cell>
          <cell r="N86" t="str">
            <v>Tecnico Enfermagem</v>
          </cell>
        </row>
        <row r="87">
          <cell r="B87" t="str">
            <v>Cecilia De Azeredo Martins</v>
          </cell>
          <cell r="C87">
            <v>45110</v>
          </cell>
          <cell r="D87" t="str">
            <v>(vazio)</v>
          </cell>
          <cell r="E87" t="str">
            <v>Ativo</v>
          </cell>
          <cell r="F87">
            <v>2</v>
          </cell>
          <cell r="G87">
            <v>10010501</v>
          </cell>
          <cell r="H87">
            <v>2</v>
          </cell>
          <cell r="I87" t="str">
            <v>TAHG</v>
          </cell>
          <cell r="J87">
            <v>4</v>
          </cell>
          <cell r="K87" t="str">
            <v>049.004.351-80</v>
          </cell>
          <cell r="L87" t="str">
            <v>F</v>
          </cell>
          <cell r="M87" t="str">
            <v>F</v>
          </cell>
          <cell r="N87" t="str">
            <v>Tecnico Enfermagem</v>
          </cell>
        </row>
        <row r="88">
          <cell r="B88" t="str">
            <v>Carlos Renato Bonifacio Ferreira</v>
          </cell>
          <cell r="C88">
            <v>45152</v>
          </cell>
          <cell r="D88" t="str">
            <v>(vazio)</v>
          </cell>
          <cell r="E88" t="str">
            <v>Ativo</v>
          </cell>
          <cell r="F88">
            <v>2</v>
          </cell>
          <cell r="G88">
            <v>10012201</v>
          </cell>
          <cell r="H88">
            <v>2</v>
          </cell>
          <cell r="I88" t="str">
            <v>GEHG</v>
          </cell>
          <cell r="J88">
            <v>4</v>
          </cell>
          <cell r="K88" t="str">
            <v>009.058.001-09</v>
          </cell>
          <cell r="L88" t="str">
            <v>M</v>
          </cell>
          <cell r="M88" t="str">
            <v>F</v>
          </cell>
          <cell r="N88" t="str">
            <v>Supervisor Administrativo</v>
          </cell>
        </row>
        <row r="89">
          <cell r="B89" t="str">
            <v>GEOVANA AGUIAR DE CARVALHO OLIVEIRA</v>
          </cell>
          <cell r="C89">
            <v>45159</v>
          </cell>
          <cell r="D89" t="str">
            <v>(vazio)</v>
          </cell>
          <cell r="E89" t="str">
            <v>Ativo</v>
          </cell>
          <cell r="F89">
            <v>2</v>
          </cell>
          <cell r="G89">
            <v>10010459</v>
          </cell>
          <cell r="H89">
            <v>2</v>
          </cell>
          <cell r="I89" t="str">
            <v>CMHG</v>
          </cell>
          <cell r="J89">
            <v>4</v>
          </cell>
          <cell r="K89" t="str">
            <v>067.401.673-46</v>
          </cell>
          <cell r="L89" t="str">
            <v>F</v>
          </cell>
          <cell r="M89" t="str">
            <v>F</v>
          </cell>
          <cell r="N89" t="str">
            <v>Enfermeiro Sr CP</v>
          </cell>
        </row>
        <row r="90">
          <cell r="B90" t="str">
            <v>Gabriel Machado Ferrer</v>
          </cell>
          <cell r="C90">
            <v>45180</v>
          </cell>
          <cell r="D90" t="str">
            <v>(vazio)</v>
          </cell>
          <cell r="E90" t="str">
            <v>Ativo</v>
          </cell>
          <cell r="F90">
            <v>2</v>
          </cell>
          <cell r="G90">
            <v>10010471</v>
          </cell>
          <cell r="H90">
            <v>2</v>
          </cell>
          <cell r="I90" t="str">
            <v>FAHG</v>
          </cell>
          <cell r="J90">
            <v>4</v>
          </cell>
          <cell r="K90" t="str">
            <v>047.875.081-13</v>
          </cell>
          <cell r="L90" t="str">
            <v>M</v>
          </cell>
          <cell r="M90" t="str">
            <v>F</v>
          </cell>
          <cell r="N90" t="str">
            <v>Farmaceutico Pl</v>
          </cell>
        </row>
        <row r="91">
          <cell r="B91" t="str">
            <v>Jussara Fernandes Marques</v>
          </cell>
          <cell r="C91">
            <v>45187</v>
          </cell>
          <cell r="D91" t="str">
            <v>(vazio)</v>
          </cell>
          <cell r="E91" t="str">
            <v>Ativo</v>
          </cell>
          <cell r="F91">
            <v>2</v>
          </cell>
          <cell r="G91">
            <v>10010459</v>
          </cell>
          <cell r="H91">
            <v>2</v>
          </cell>
          <cell r="I91" t="str">
            <v>CMHG</v>
          </cell>
          <cell r="J91">
            <v>4</v>
          </cell>
          <cell r="K91" t="str">
            <v>084.094.175-70</v>
          </cell>
          <cell r="L91" t="str">
            <v>F</v>
          </cell>
          <cell r="M91" t="str">
            <v>F</v>
          </cell>
          <cell r="N91" t="str">
            <v>Tecnico Enfermagem</v>
          </cell>
        </row>
        <row r="92">
          <cell r="B92" t="str">
            <v>Raquel Dos Passos Souza</v>
          </cell>
          <cell r="C92">
            <v>45215</v>
          </cell>
          <cell r="D92" t="str">
            <v>(vazio)</v>
          </cell>
          <cell r="E92" t="str">
            <v>Ativo</v>
          </cell>
          <cell r="F92">
            <v>2</v>
          </cell>
          <cell r="G92">
            <v>10010485</v>
          </cell>
          <cell r="H92">
            <v>2</v>
          </cell>
          <cell r="I92" t="str">
            <v>NRHG</v>
          </cell>
          <cell r="J92">
            <v>4</v>
          </cell>
          <cell r="K92" t="str">
            <v>700.647.421-30</v>
          </cell>
          <cell r="L92" t="str">
            <v>F</v>
          </cell>
          <cell r="M92" t="str">
            <v>F</v>
          </cell>
          <cell r="N92" t="str">
            <v>Enfermeiro Sr CP</v>
          </cell>
        </row>
        <row r="93">
          <cell r="B93" t="str">
            <v>Roberta Pereira Carvalho da Silva</v>
          </cell>
          <cell r="C93">
            <v>45218</v>
          </cell>
          <cell r="D93" t="str">
            <v>(vazio)</v>
          </cell>
          <cell r="E93" t="str">
            <v>Ativo</v>
          </cell>
          <cell r="F93">
            <v>2</v>
          </cell>
          <cell r="G93">
            <v>10010464</v>
          </cell>
          <cell r="H93">
            <v>2</v>
          </cell>
          <cell r="I93" t="str">
            <v>PAHG</v>
          </cell>
          <cell r="J93">
            <v>4</v>
          </cell>
          <cell r="K93" t="str">
            <v>002.814.391-41</v>
          </cell>
          <cell r="L93" t="str">
            <v>F</v>
          </cell>
          <cell r="M93" t="str">
            <v>F</v>
          </cell>
          <cell r="N93" t="str">
            <v>Enfermeiro Sr CP</v>
          </cell>
        </row>
        <row r="94">
          <cell r="B94" t="str">
            <v>Nicole Souza Coimbra</v>
          </cell>
          <cell r="C94">
            <v>45293</v>
          </cell>
          <cell r="D94" t="str">
            <v>(vazio)</v>
          </cell>
          <cell r="E94" t="str">
            <v>Ativo</v>
          </cell>
          <cell r="F94">
            <v>2</v>
          </cell>
          <cell r="G94">
            <v>10010481</v>
          </cell>
          <cell r="H94">
            <v>2</v>
          </cell>
          <cell r="I94" t="str">
            <v>LAHG</v>
          </cell>
          <cell r="J94">
            <v>3</v>
          </cell>
          <cell r="K94" t="str">
            <v>077.385.561-02</v>
          </cell>
          <cell r="L94" t="str">
            <v>F</v>
          </cell>
          <cell r="M94" t="str">
            <v>F</v>
          </cell>
          <cell r="N94" t="str">
            <v>Laboratorista</v>
          </cell>
        </row>
        <row r="95">
          <cell r="B95" t="str">
            <v>Cecilia Amancio Silva</v>
          </cell>
          <cell r="C95">
            <v>45299</v>
          </cell>
          <cell r="D95" t="str">
            <v>(vazio)</v>
          </cell>
          <cell r="E95" t="str">
            <v>Ativo</v>
          </cell>
          <cell r="F95">
            <v>2</v>
          </cell>
          <cell r="G95">
            <v>10010455</v>
          </cell>
          <cell r="H95">
            <v>2</v>
          </cell>
          <cell r="I95" t="str">
            <v>CCHG</v>
          </cell>
          <cell r="J95">
            <v>4</v>
          </cell>
          <cell r="K95" t="str">
            <v>035.680.221-33</v>
          </cell>
          <cell r="L95" t="str">
            <v>F</v>
          </cell>
          <cell r="M95" t="str">
            <v>F</v>
          </cell>
          <cell r="N95" t="str">
            <v>Tecnico Enfermagem</v>
          </cell>
        </row>
        <row r="96">
          <cell r="B96" t="str">
            <v>Jessica Garcia Goncalves</v>
          </cell>
          <cell r="C96">
            <v>45306</v>
          </cell>
          <cell r="D96" t="str">
            <v>(vazio)</v>
          </cell>
          <cell r="E96" t="str">
            <v>Férias</v>
          </cell>
          <cell r="F96">
            <v>2</v>
          </cell>
          <cell r="G96">
            <v>10010455</v>
          </cell>
          <cell r="H96">
            <v>2</v>
          </cell>
          <cell r="I96" t="str">
            <v>CCHG</v>
          </cell>
          <cell r="J96">
            <v>4</v>
          </cell>
          <cell r="K96" t="str">
            <v>032.888.651-30</v>
          </cell>
          <cell r="L96" t="str">
            <v>F</v>
          </cell>
          <cell r="M96" t="str">
            <v>F</v>
          </cell>
          <cell r="N96" t="str">
            <v>Enfermeiro Pl CP</v>
          </cell>
        </row>
        <row r="97">
          <cell r="B97" t="str">
            <v>Aline De Oliveira Freitas</v>
          </cell>
          <cell r="C97">
            <v>45362</v>
          </cell>
          <cell r="D97" t="str">
            <v>(vazio)</v>
          </cell>
          <cell r="E97" t="str">
            <v>Ativo</v>
          </cell>
          <cell r="F97">
            <v>2</v>
          </cell>
          <cell r="G97">
            <v>10010453</v>
          </cell>
          <cell r="H97">
            <v>2</v>
          </cell>
          <cell r="I97" t="str">
            <v>CNHG</v>
          </cell>
          <cell r="J97">
            <v>4</v>
          </cell>
          <cell r="K97" t="str">
            <v>029.402.771-84</v>
          </cell>
          <cell r="L97" t="str">
            <v>F</v>
          </cell>
          <cell r="M97" t="str">
            <v>F</v>
          </cell>
          <cell r="N97" t="str">
            <v>Enfermeiro Sr CP</v>
          </cell>
        </row>
        <row r="98">
          <cell r="B98" t="str">
            <v>Loren Lucia Silva Bitencourt</v>
          </cell>
          <cell r="C98">
            <v>45414</v>
          </cell>
          <cell r="D98" t="str">
            <v>(vazio)</v>
          </cell>
          <cell r="E98" t="str">
            <v>Ativo</v>
          </cell>
          <cell r="F98">
            <v>2</v>
          </cell>
          <cell r="G98">
            <v>10010501</v>
          </cell>
          <cell r="H98">
            <v>2</v>
          </cell>
          <cell r="I98" t="str">
            <v>TAHG</v>
          </cell>
          <cell r="J98">
            <v>4</v>
          </cell>
          <cell r="K98" t="str">
            <v>002.174.711-37</v>
          </cell>
          <cell r="L98" t="str">
            <v>F</v>
          </cell>
          <cell r="M98" t="str">
            <v>F</v>
          </cell>
          <cell r="N98" t="str">
            <v>Enfermeiro Pl CP</v>
          </cell>
        </row>
        <row r="99">
          <cell r="B99" t="str">
            <v>Fabricio Nepomuceno Dias</v>
          </cell>
          <cell r="C99">
            <v>45432</v>
          </cell>
          <cell r="D99" t="str">
            <v>(vazio)</v>
          </cell>
          <cell r="E99" t="str">
            <v>Ativo</v>
          </cell>
          <cell r="F99">
            <v>2</v>
          </cell>
          <cell r="G99">
            <v>10010471</v>
          </cell>
          <cell r="H99">
            <v>2</v>
          </cell>
          <cell r="I99" t="str">
            <v>FAHG</v>
          </cell>
          <cell r="J99">
            <v>3</v>
          </cell>
          <cell r="K99" t="str">
            <v>793.178.041-87</v>
          </cell>
          <cell r="L99" t="str">
            <v>M</v>
          </cell>
          <cell r="M99" t="str">
            <v>F</v>
          </cell>
          <cell r="N99" t="str">
            <v>Auxiliar Farmacia</v>
          </cell>
        </row>
        <row r="100">
          <cell r="B100" t="str">
            <v>Ana Beatriz Campos de Souza</v>
          </cell>
          <cell r="C100">
            <v>45439</v>
          </cell>
          <cell r="D100" t="str">
            <v>(vazio)</v>
          </cell>
          <cell r="E100" t="str">
            <v>Ativo</v>
          </cell>
          <cell r="F100">
            <v>2</v>
          </cell>
          <cell r="G100">
            <v>10006448</v>
          </cell>
          <cell r="H100">
            <v>2</v>
          </cell>
          <cell r="I100" t="str">
            <v>GEHG</v>
          </cell>
          <cell r="J100">
            <v>4</v>
          </cell>
          <cell r="K100" t="str">
            <v>705.904.501-58</v>
          </cell>
          <cell r="L100" t="str">
            <v>F</v>
          </cell>
          <cell r="M100" t="str">
            <v>F</v>
          </cell>
          <cell r="N100" t="str">
            <v>Tecnico Administrativo II</v>
          </cell>
        </row>
        <row r="101">
          <cell r="B101" t="str">
            <v>Mariany Viana De Oliveira</v>
          </cell>
          <cell r="C101">
            <v>45439</v>
          </cell>
          <cell r="D101" t="str">
            <v>(vazio)</v>
          </cell>
          <cell r="E101" t="str">
            <v>Ativo</v>
          </cell>
          <cell r="F101">
            <v>2</v>
          </cell>
          <cell r="G101">
            <v>10010379</v>
          </cell>
          <cell r="H101">
            <v>2</v>
          </cell>
          <cell r="I101" t="str">
            <v>RHHG</v>
          </cell>
          <cell r="J101">
            <v>4</v>
          </cell>
          <cell r="K101" t="str">
            <v>700.302.931-62</v>
          </cell>
          <cell r="L101" t="str">
            <v>F</v>
          </cell>
          <cell r="M101" t="str">
            <v>F</v>
          </cell>
          <cell r="N101" t="str">
            <v>Assistente Recursos Human</v>
          </cell>
        </row>
        <row r="102">
          <cell r="B102" t="str">
            <v>ROSILENE GOMES OLIVEIRA DIAS</v>
          </cell>
          <cell r="C102">
            <v>45439</v>
          </cell>
          <cell r="D102" t="str">
            <v>(vazio)</v>
          </cell>
          <cell r="E102" t="str">
            <v>Ativo</v>
          </cell>
          <cell r="F102">
            <v>2</v>
          </cell>
          <cell r="G102">
            <v>10010472</v>
          </cell>
          <cell r="H102">
            <v>2</v>
          </cell>
          <cell r="I102" t="str">
            <v>SAHG</v>
          </cell>
          <cell r="J102">
            <v>4</v>
          </cell>
          <cell r="K102" t="str">
            <v>007.501.861-60</v>
          </cell>
          <cell r="L102" t="str">
            <v>F</v>
          </cell>
          <cell r="M102" t="str">
            <v>F</v>
          </cell>
          <cell r="N102" t="str">
            <v>Tecnico Administrativo II</v>
          </cell>
        </row>
        <row r="103">
          <cell r="B103" t="str">
            <v>Caroline Amaral</v>
          </cell>
          <cell r="C103">
            <v>45446</v>
          </cell>
          <cell r="D103" t="str">
            <v>(vazio)</v>
          </cell>
          <cell r="E103" t="str">
            <v>Ativo</v>
          </cell>
          <cell r="F103">
            <v>2</v>
          </cell>
          <cell r="G103">
            <v>10010468</v>
          </cell>
          <cell r="H103">
            <v>2</v>
          </cell>
          <cell r="I103" t="str">
            <v>SMHG</v>
          </cell>
          <cell r="J103">
            <v>4</v>
          </cell>
          <cell r="K103" t="str">
            <v>052.785.961-39</v>
          </cell>
          <cell r="L103" t="str">
            <v>F</v>
          </cell>
          <cell r="M103" t="str">
            <v>F</v>
          </cell>
          <cell r="N103" t="str">
            <v>Psicologo Jr</v>
          </cell>
        </row>
        <row r="104">
          <cell r="B104" t="str">
            <v>Sintia Lopes da Silva</v>
          </cell>
          <cell r="C104">
            <v>45447</v>
          </cell>
          <cell r="D104" t="str">
            <v>(vazio)</v>
          </cell>
          <cell r="E104" t="str">
            <v>Ativo</v>
          </cell>
          <cell r="F104">
            <v>2</v>
          </cell>
          <cell r="G104">
            <v>10010464</v>
          </cell>
          <cell r="H104">
            <v>2</v>
          </cell>
          <cell r="I104" t="str">
            <v>PAHG</v>
          </cell>
          <cell r="J104">
            <v>4</v>
          </cell>
          <cell r="K104" t="str">
            <v>779.411.011-49</v>
          </cell>
          <cell r="L104" t="str">
            <v>F</v>
          </cell>
          <cell r="M104" t="str">
            <v>F</v>
          </cell>
          <cell r="N104" t="str">
            <v>Enfermeiro Pl CP</v>
          </cell>
        </row>
        <row r="105">
          <cell r="B105" t="str">
            <v>Paulo Cesar Ribeiro Lima</v>
          </cell>
          <cell r="C105">
            <v>45447</v>
          </cell>
          <cell r="D105" t="str">
            <v>(vazio)</v>
          </cell>
          <cell r="E105" t="str">
            <v>Ativo</v>
          </cell>
          <cell r="F105">
            <v>2</v>
          </cell>
          <cell r="G105">
            <v>10010468</v>
          </cell>
          <cell r="H105">
            <v>2</v>
          </cell>
          <cell r="I105" t="str">
            <v>SMHG</v>
          </cell>
          <cell r="J105">
            <v>4</v>
          </cell>
          <cell r="K105" t="str">
            <v>041.236.601-00</v>
          </cell>
          <cell r="L105" t="str">
            <v>M</v>
          </cell>
          <cell r="M105" t="str">
            <v>F</v>
          </cell>
          <cell r="N105" t="str">
            <v>Fisioterapeuta Referencia</v>
          </cell>
        </row>
        <row r="106">
          <cell r="B106" t="str">
            <v>Neli Santos Vercosa Neta</v>
          </cell>
          <cell r="C106">
            <v>45447</v>
          </cell>
          <cell r="D106" t="str">
            <v>(vazio)</v>
          </cell>
          <cell r="E106" t="str">
            <v>Ativo</v>
          </cell>
          <cell r="F106">
            <v>2</v>
          </cell>
          <cell r="G106">
            <v>10010468</v>
          </cell>
          <cell r="H106">
            <v>2</v>
          </cell>
          <cell r="I106" t="str">
            <v>SMHG</v>
          </cell>
          <cell r="J106">
            <v>4</v>
          </cell>
          <cell r="K106" t="str">
            <v>979.603.902-82</v>
          </cell>
          <cell r="L106" t="str">
            <v>F</v>
          </cell>
          <cell r="M106" t="str">
            <v>F</v>
          </cell>
          <cell r="N106" t="str">
            <v>Fisioterapeuta</v>
          </cell>
        </row>
        <row r="107">
          <cell r="B107" t="str">
            <v>ADRIANA BENTA DA SILVA</v>
          </cell>
          <cell r="C107">
            <v>45447</v>
          </cell>
          <cell r="D107" t="str">
            <v>(vazio)</v>
          </cell>
          <cell r="E107" t="str">
            <v>Ativo</v>
          </cell>
          <cell r="F107">
            <v>2</v>
          </cell>
          <cell r="G107">
            <v>10010468</v>
          </cell>
          <cell r="H107">
            <v>2</v>
          </cell>
          <cell r="I107" t="str">
            <v>SMHG</v>
          </cell>
          <cell r="J107">
            <v>4</v>
          </cell>
          <cell r="K107" t="str">
            <v>862.972.011-53</v>
          </cell>
          <cell r="L107" t="str">
            <v>F</v>
          </cell>
          <cell r="M107" t="str">
            <v>F</v>
          </cell>
          <cell r="N107" t="str">
            <v>Fisioterapeuta</v>
          </cell>
        </row>
        <row r="108">
          <cell r="B108" t="str">
            <v>Mikael Batista Silva</v>
          </cell>
          <cell r="C108">
            <v>45447</v>
          </cell>
          <cell r="D108" t="str">
            <v>(vazio)</v>
          </cell>
          <cell r="E108" t="str">
            <v>Ativo</v>
          </cell>
          <cell r="F108">
            <v>2</v>
          </cell>
          <cell r="G108">
            <v>10010468</v>
          </cell>
          <cell r="H108">
            <v>2</v>
          </cell>
          <cell r="I108" t="str">
            <v>SMHG</v>
          </cell>
          <cell r="J108">
            <v>4</v>
          </cell>
          <cell r="K108" t="str">
            <v>068.404.363-73</v>
          </cell>
          <cell r="L108" t="str">
            <v>M</v>
          </cell>
          <cell r="M108" t="str">
            <v>F</v>
          </cell>
          <cell r="N108" t="str">
            <v>Fisioterapeuta</v>
          </cell>
        </row>
        <row r="109">
          <cell r="B109" t="str">
            <v>Carlilson Andre Ribeiro Cohen</v>
          </cell>
          <cell r="C109">
            <v>45447</v>
          </cell>
          <cell r="D109" t="str">
            <v>(vazio)</v>
          </cell>
          <cell r="E109" t="str">
            <v>Ativo</v>
          </cell>
          <cell r="F109">
            <v>2</v>
          </cell>
          <cell r="G109">
            <v>10010455</v>
          </cell>
          <cell r="H109">
            <v>2</v>
          </cell>
          <cell r="I109" t="str">
            <v>CCHG</v>
          </cell>
          <cell r="J109">
            <v>4</v>
          </cell>
          <cell r="K109" t="str">
            <v>870.707.072-15</v>
          </cell>
          <cell r="L109" t="str">
            <v>M</v>
          </cell>
          <cell r="M109" t="str">
            <v>F</v>
          </cell>
          <cell r="N109" t="str">
            <v>Enfermeiro Pl CP</v>
          </cell>
        </row>
        <row r="110">
          <cell r="B110" t="str">
            <v>Juliane Batista de Magalhaes Pereira Sou</v>
          </cell>
          <cell r="C110">
            <v>45447</v>
          </cell>
          <cell r="D110" t="str">
            <v>(vazio)</v>
          </cell>
          <cell r="E110" t="str">
            <v>Auxílio Doença - INSS</v>
          </cell>
          <cell r="F110">
            <v>2</v>
          </cell>
          <cell r="G110">
            <v>10010471</v>
          </cell>
          <cell r="H110">
            <v>2</v>
          </cell>
          <cell r="I110" t="str">
            <v>FAHG</v>
          </cell>
          <cell r="J110">
            <v>4</v>
          </cell>
          <cell r="K110" t="str">
            <v>006.750.651-86</v>
          </cell>
          <cell r="L110" t="str">
            <v>F</v>
          </cell>
          <cell r="M110" t="str">
            <v>F</v>
          </cell>
          <cell r="N110" t="str">
            <v>Farmaceutico Pl</v>
          </cell>
        </row>
        <row r="111">
          <cell r="B111" t="str">
            <v>Apolenice Freitas Melicio</v>
          </cell>
          <cell r="C111">
            <v>45447</v>
          </cell>
          <cell r="D111" t="str">
            <v>(vazio)</v>
          </cell>
          <cell r="E111" t="str">
            <v>Ativo</v>
          </cell>
          <cell r="F111">
            <v>2</v>
          </cell>
          <cell r="G111">
            <v>10010455</v>
          </cell>
          <cell r="H111">
            <v>2</v>
          </cell>
          <cell r="I111" t="str">
            <v>CCHG</v>
          </cell>
          <cell r="J111">
            <v>4</v>
          </cell>
          <cell r="K111" t="str">
            <v>025.547.744-98</v>
          </cell>
          <cell r="L111" t="str">
            <v>F</v>
          </cell>
          <cell r="M111" t="str">
            <v>F</v>
          </cell>
          <cell r="N111" t="str">
            <v>Tecnico Enfermagem</v>
          </cell>
        </row>
        <row r="112">
          <cell r="B112" t="str">
            <v>Edimar De Jesus Da Silva</v>
          </cell>
          <cell r="C112">
            <v>45447</v>
          </cell>
          <cell r="D112" t="str">
            <v>(vazio)</v>
          </cell>
          <cell r="E112" t="str">
            <v>Ativo</v>
          </cell>
          <cell r="F112">
            <v>2</v>
          </cell>
          <cell r="G112">
            <v>10010459</v>
          </cell>
          <cell r="H112">
            <v>2</v>
          </cell>
          <cell r="I112" t="str">
            <v>CMHG</v>
          </cell>
          <cell r="J112">
            <v>4</v>
          </cell>
          <cell r="K112" t="str">
            <v>026.723.431-79</v>
          </cell>
          <cell r="L112" t="str">
            <v>M</v>
          </cell>
          <cell r="M112" t="str">
            <v>F</v>
          </cell>
          <cell r="N112" t="str">
            <v>Enfermeiro Pl CP</v>
          </cell>
        </row>
        <row r="113">
          <cell r="B113" t="str">
            <v>Amanda Freitas Gomes</v>
          </cell>
          <cell r="C113">
            <v>45447</v>
          </cell>
          <cell r="D113" t="str">
            <v>(vazio)</v>
          </cell>
          <cell r="E113" t="str">
            <v>Ativo</v>
          </cell>
          <cell r="F113">
            <v>2</v>
          </cell>
          <cell r="G113">
            <v>10010455</v>
          </cell>
          <cell r="H113">
            <v>2</v>
          </cell>
          <cell r="I113" t="str">
            <v>CCHG</v>
          </cell>
          <cell r="J113">
            <v>4</v>
          </cell>
          <cell r="K113" t="str">
            <v>051.728.081-75</v>
          </cell>
          <cell r="L113" t="str">
            <v>F</v>
          </cell>
          <cell r="M113" t="str">
            <v>F</v>
          </cell>
          <cell r="N113" t="str">
            <v>Tecnico Enfermagem</v>
          </cell>
        </row>
        <row r="114">
          <cell r="B114" t="str">
            <v>Edinea Neiva Fogia</v>
          </cell>
          <cell r="C114">
            <v>45447</v>
          </cell>
          <cell r="D114" t="str">
            <v>(vazio)</v>
          </cell>
          <cell r="E114" t="str">
            <v>Ativo</v>
          </cell>
          <cell r="F114">
            <v>2</v>
          </cell>
          <cell r="G114">
            <v>10010459</v>
          </cell>
          <cell r="H114">
            <v>2</v>
          </cell>
          <cell r="I114" t="str">
            <v>CMHG</v>
          </cell>
          <cell r="J114">
            <v>4</v>
          </cell>
          <cell r="K114" t="str">
            <v>437.678.691-87</v>
          </cell>
          <cell r="L114" t="str">
            <v>F</v>
          </cell>
          <cell r="M114" t="str">
            <v>F</v>
          </cell>
          <cell r="N114" t="str">
            <v>Enfermeiro Pl CP</v>
          </cell>
        </row>
        <row r="115">
          <cell r="B115" t="str">
            <v>Sergianne Soares Dias</v>
          </cell>
          <cell r="C115">
            <v>45447</v>
          </cell>
          <cell r="D115">
            <v>46164</v>
          </cell>
          <cell r="E115" t="str">
            <v>Demitido</v>
          </cell>
          <cell r="F115">
            <v>2</v>
          </cell>
          <cell r="G115">
            <v>10010455</v>
          </cell>
          <cell r="H115">
            <v>5</v>
          </cell>
          <cell r="I115" t="str">
            <v>CCHG</v>
          </cell>
          <cell r="J115">
            <v>4</v>
          </cell>
          <cell r="K115" t="str">
            <v>006.164.681-48</v>
          </cell>
          <cell r="L115" t="str">
            <v>F</v>
          </cell>
          <cell r="M115" t="str">
            <v>F</v>
          </cell>
          <cell r="N115" t="str">
            <v>Enfermeiro Pl CP</v>
          </cell>
        </row>
        <row r="116">
          <cell r="B116" t="str">
            <v>Cristiano Martins Soares</v>
          </cell>
          <cell r="C116">
            <v>45447</v>
          </cell>
          <cell r="D116" t="str">
            <v>(vazio)</v>
          </cell>
          <cell r="E116" t="str">
            <v>Ativo</v>
          </cell>
          <cell r="F116">
            <v>2</v>
          </cell>
          <cell r="G116">
            <v>10010455</v>
          </cell>
          <cell r="H116">
            <v>2</v>
          </cell>
          <cell r="I116" t="str">
            <v>CCHG</v>
          </cell>
          <cell r="J116">
            <v>4</v>
          </cell>
          <cell r="K116" t="str">
            <v>870.844.491-91</v>
          </cell>
          <cell r="L116" t="str">
            <v>M</v>
          </cell>
          <cell r="M116" t="str">
            <v>F</v>
          </cell>
          <cell r="N116" t="str">
            <v>Enfermeiro Pl CP</v>
          </cell>
        </row>
        <row r="117">
          <cell r="B117" t="str">
            <v>Fabiana Torquato Monteiro Passos</v>
          </cell>
          <cell r="C117">
            <v>45447</v>
          </cell>
          <cell r="D117" t="str">
            <v>(vazio)</v>
          </cell>
          <cell r="E117" t="str">
            <v>Ativo</v>
          </cell>
          <cell r="F117">
            <v>2</v>
          </cell>
          <cell r="G117">
            <v>10010459</v>
          </cell>
          <cell r="H117">
            <v>2</v>
          </cell>
          <cell r="I117" t="str">
            <v>CMHG</v>
          </cell>
          <cell r="J117">
            <v>4</v>
          </cell>
          <cell r="K117" t="str">
            <v>000.222.111-01</v>
          </cell>
          <cell r="L117" t="str">
            <v>F</v>
          </cell>
          <cell r="M117" t="str">
            <v>F</v>
          </cell>
          <cell r="N117" t="str">
            <v>Enfermeiro Pl CP</v>
          </cell>
        </row>
        <row r="118">
          <cell r="B118" t="str">
            <v>Celina Alves de Oliveira</v>
          </cell>
          <cell r="C118">
            <v>45447</v>
          </cell>
          <cell r="D118" t="str">
            <v>(vazio)</v>
          </cell>
          <cell r="E118" t="str">
            <v>Ativo</v>
          </cell>
          <cell r="F118">
            <v>2</v>
          </cell>
          <cell r="G118">
            <v>10010455</v>
          </cell>
          <cell r="H118">
            <v>2</v>
          </cell>
          <cell r="I118" t="str">
            <v>CCHG</v>
          </cell>
          <cell r="J118">
            <v>4</v>
          </cell>
          <cell r="K118" t="str">
            <v>008.504.321-46</v>
          </cell>
          <cell r="L118" t="str">
            <v>F</v>
          </cell>
          <cell r="M118" t="str">
            <v>F</v>
          </cell>
          <cell r="N118" t="str">
            <v>Tecnico Enfermagem</v>
          </cell>
        </row>
        <row r="119">
          <cell r="B119" t="str">
            <v>Jucemira Batista Machado</v>
          </cell>
          <cell r="C119">
            <v>45447</v>
          </cell>
          <cell r="D119" t="str">
            <v>(vazio)</v>
          </cell>
          <cell r="E119" t="str">
            <v>Ativo</v>
          </cell>
          <cell r="F119">
            <v>2</v>
          </cell>
          <cell r="G119">
            <v>10010464</v>
          </cell>
          <cell r="H119">
            <v>2</v>
          </cell>
          <cell r="I119" t="str">
            <v>PAHG</v>
          </cell>
          <cell r="J119">
            <v>4</v>
          </cell>
          <cell r="K119" t="str">
            <v>547.572.401-63</v>
          </cell>
          <cell r="L119" t="str">
            <v>F</v>
          </cell>
          <cell r="M119" t="str">
            <v>F</v>
          </cell>
          <cell r="N119" t="str">
            <v>Tecnico Enfermagem</v>
          </cell>
        </row>
        <row r="120">
          <cell r="B120" t="str">
            <v>Eleuza Rodrigues Dos Santos</v>
          </cell>
          <cell r="C120">
            <v>45447</v>
          </cell>
          <cell r="D120" t="str">
            <v>(vazio)</v>
          </cell>
          <cell r="E120" t="str">
            <v>Ativo</v>
          </cell>
          <cell r="F120">
            <v>2</v>
          </cell>
          <cell r="G120">
            <v>10010455</v>
          </cell>
          <cell r="H120">
            <v>2</v>
          </cell>
          <cell r="I120" t="str">
            <v>CCHG</v>
          </cell>
          <cell r="J120">
            <v>4</v>
          </cell>
          <cell r="K120" t="str">
            <v>776.425.381-20</v>
          </cell>
          <cell r="L120" t="str">
            <v>F</v>
          </cell>
          <cell r="M120" t="str">
            <v>F</v>
          </cell>
          <cell r="N120" t="str">
            <v>Tecnico Enfermagem</v>
          </cell>
        </row>
        <row r="121">
          <cell r="B121" t="str">
            <v>Divina Maria Marcal</v>
          </cell>
          <cell r="C121">
            <v>45447</v>
          </cell>
          <cell r="D121" t="str">
            <v>(vazio)</v>
          </cell>
          <cell r="E121" t="str">
            <v>Ativo</v>
          </cell>
          <cell r="F121">
            <v>2</v>
          </cell>
          <cell r="G121">
            <v>10010464</v>
          </cell>
          <cell r="H121">
            <v>2</v>
          </cell>
          <cell r="I121" t="str">
            <v>PAHG</v>
          </cell>
          <cell r="J121">
            <v>4</v>
          </cell>
          <cell r="K121" t="str">
            <v>360.681.441-00</v>
          </cell>
          <cell r="L121" t="str">
            <v>F</v>
          </cell>
          <cell r="M121" t="str">
            <v>F</v>
          </cell>
          <cell r="N121" t="str">
            <v>Tecnico Enfermagem</v>
          </cell>
        </row>
        <row r="122">
          <cell r="B122" t="str">
            <v>Flavia Conceição Ferraz</v>
          </cell>
          <cell r="C122">
            <v>45447</v>
          </cell>
          <cell r="D122" t="str">
            <v>(vazio)</v>
          </cell>
          <cell r="E122" t="str">
            <v>Ativo</v>
          </cell>
          <cell r="F122">
            <v>2</v>
          </cell>
          <cell r="G122">
            <v>10012374</v>
          </cell>
          <cell r="H122">
            <v>2</v>
          </cell>
          <cell r="I122" t="str">
            <v>GEHG</v>
          </cell>
          <cell r="J122">
            <v>4</v>
          </cell>
          <cell r="K122" t="str">
            <v>829.708.661-53</v>
          </cell>
          <cell r="L122" t="str">
            <v>F</v>
          </cell>
          <cell r="M122" t="str">
            <v>F</v>
          </cell>
          <cell r="N122" t="str">
            <v>Tecnico Enfermagem</v>
          </cell>
        </row>
        <row r="123">
          <cell r="B123" t="str">
            <v>Islla Myrella Alves da Silva</v>
          </cell>
          <cell r="C123">
            <v>45447</v>
          </cell>
          <cell r="D123" t="str">
            <v>(vazio)</v>
          </cell>
          <cell r="E123" t="str">
            <v>Ativo</v>
          </cell>
          <cell r="F123">
            <v>2</v>
          </cell>
          <cell r="G123">
            <v>10010460</v>
          </cell>
          <cell r="H123">
            <v>2</v>
          </cell>
          <cell r="I123" t="str">
            <v>ESHG</v>
          </cell>
          <cell r="J123">
            <v>4</v>
          </cell>
          <cell r="K123" t="str">
            <v>022.261.401-31</v>
          </cell>
          <cell r="L123" t="str">
            <v>F</v>
          </cell>
          <cell r="M123" t="str">
            <v>F</v>
          </cell>
          <cell r="N123" t="str">
            <v>Enfermeiro Pl CP</v>
          </cell>
        </row>
        <row r="124">
          <cell r="B124" t="str">
            <v>Agostinho Abecassis Mendes</v>
          </cell>
          <cell r="C124">
            <v>45447</v>
          </cell>
          <cell r="D124" t="str">
            <v>(vazio)</v>
          </cell>
          <cell r="E124" t="str">
            <v>Ativo</v>
          </cell>
          <cell r="F124">
            <v>2</v>
          </cell>
          <cell r="G124">
            <v>10010459</v>
          </cell>
          <cell r="H124">
            <v>2</v>
          </cell>
          <cell r="I124" t="str">
            <v>CMHG</v>
          </cell>
          <cell r="J124">
            <v>4</v>
          </cell>
          <cell r="K124" t="str">
            <v>463.784.722-20</v>
          </cell>
          <cell r="L124" t="str">
            <v>M</v>
          </cell>
          <cell r="M124" t="str">
            <v>F</v>
          </cell>
          <cell r="N124" t="str">
            <v>Enfermeiro Pl CP</v>
          </cell>
        </row>
        <row r="125">
          <cell r="B125" t="str">
            <v>Adriana Ribeiro Mesquita</v>
          </cell>
          <cell r="C125">
            <v>45447</v>
          </cell>
          <cell r="D125" t="str">
            <v>(vazio)</v>
          </cell>
          <cell r="E125" t="str">
            <v>Ativo</v>
          </cell>
          <cell r="F125">
            <v>2</v>
          </cell>
          <cell r="G125">
            <v>10010459</v>
          </cell>
          <cell r="H125">
            <v>2</v>
          </cell>
          <cell r="I125" t="str">
            <v>CMHG</v>
          </cell>
          <cell r="J125">
            <v>4</v>
          </cell>
          <cell r="K125" t="str">
            <v>634.275.671-68</v>
          </cell>
          <cell r="L125" t="str">
            <v>F</v>
          </cell>
          <cell r="M125" t="str">
            <v>F</v>
          </cell>
          <cell r="N125" t="str">
            <v>Enfermeiro Pl CP</v>
          </cell>
        </row>
        <row r="126">
          <cell r="B126" t="str">
            <v>Vercleide Souza de Carvalho</v>
          </cell>
          <cell r="C126">
            <v>45447</v>
          </cell>
          <cell r="D126" t="str">
            <v>(vazio)</v>
          </cell>
          <cell r="E126" t="str">
            <v>Ativo</v>
          </cell>
          <cell r="F126">
            <v>2</v>
          </cell>
          <cell r="G126">
            <v>10010455</v>
          </cell>
          <cell r="H126">
            <v>2</v>
          </cell>
          <cell r="I126" t="str">
            <v>CCHG</v>
          </cell>
          <cell r="J126">
            <v>4</v>
          </cell>
          <cell r="K126" t="str">
            <v>814.031.511-72</v>
          </cell>
          <cell r="L126" t="str">
            <v>F</v>
          </cell>
          <cell r="M126" t="str">
            <v>F</v>
          </cell>
          <cell r="N126" t="str">
            <v>Tecnico Enfermagem</v>
          </cell>
        </row>
        <row r="127">
          <cell r="B127" t="str">
            <v>Maria Da Penha Moreira</v>
          </cell>
          <cell r="C127">
            <v>45447</v>
          </cell>
          <cell r="D127" t="str">
            <v>(vazio)</v>
          </cell>
          <cell r="E127" t="str">
            <v>Ativo</v>
          </cell>
          <cell r="F127">
            <v>2</v>
          </cell>
          <cell r="G127">
            <v>10010459</v>
          </cell>
          <cell r="H127">
            <v>2</v>
          </cell>
          <cell r="I127" t="str">
            <v>CMHG</v>
          </cell>
          <cell r="J127">
            <v>4</v>
          </cell>
          <cell r="K127" t="str">
            <v>449.299.861-68</v>
          </cell>
          <cell r="L127" t="str">
            <v>F</v>
          </cell>
          <cell r="M127" t="str">
            <v>F</v>
          </cell>
          <cell r="N127" t="str">
            <v>Tecnico Enfermagem</v>
          </cell>
        </row>
        <row r="128">
          <cell r="B128" t="str">
            <v>Rafaela Cristina Ribeiro</v>
          </cell>
          <cell r="C128">
            <v>45447</v>
          </cell>
          <cell r="D128" t="str">
            <v>(vazio)</v>
          </cell>
          <cell r="E128" t="str">
            <v>Ativo</v>
          </cell>
          <cell r="F128">
            <v>2</v>
          </cell>
          <cell r="G128">
            <v>10010455</v>
          </cell>
          <cell r="H128">
            <v>2</v>
          </cell>
          <cell r="I128" t="str">
            <v>CCHG</v>
          </cell>
          <cell r="J128">
            <v>4</v>
          </cell>
          <cell r="K128" t="str">
            <v>029.786.251-04</v>
          </cell>
          <cell r="L128" t="str">
            <v>F</v>
          </cell>
          <cell r="M128" t="str">
            <v>F</v>
          </cell>
          <cell r="N128" t="str">
            <v>Enfermeiro Pl CP</v>
          </cell>
        </row>
        <row r="129">
          <cell r="B129" t="str">
            <v>Erica Lobo de Araujo</v>
          </cell>
          <cell r="C129">
            <v>45447</v>
          </cell>
          <cell r="D129" t="str">
            <v>(vazio)</v>
          </cell>
          <cell r="E129" t="str">
            <v>Licença não remunerada</v>
          </cell>
          <cell r="F129">
            <v>2</v>
          </cell>
          <cell r="G129">
            <v>10010464</v>
          </cell>
          <cell r="H129">
            <v>2</v>
          </cell>
          <cell r="I129" t="str">
            <v>PAHG</v>
          </cell>
          <cell r="J129">
            <v>4</v>
          </cell>
          <cell r="K129" t="str">
            <v>039.157.041-21</v>
          </cell>
          <cell r="L129" t="str">
            <v>F</v>
          </cell>
          <cell r="M129" t="str">
            <v>F</v>
          </cell>
          <cell r="N129" t="str">
            <v>Enfermeiro Pl CP</v>
          </cell>
        </row>
        <row r="130">
          <cell r="B130" t="str">
            <v>Francielle Alves Rocha</v>
          </cell>
          <cell r="C130">
            <v>45447</v>
          </cell>
          <cell r="D130" t="str">
            <v>(vazio)</v>
          </cell>
          <cell r="E130" t="str">
            <v>Ativo</v>
          </cell>
          <cell r="F130">
            <v>2</v>
          </cell>
          <cell r="G130">
            <v>10010459</v>
          </cell>
          <cell r="H130">
            <v>2</v>
          </cell>
          <cell r="I130" t="str">
            <v>CMHG</v>
          </cell>
          <cell r="J130">
            <v>4</v>
          </cell>
          <cell r="K130" t="str">
            <v>031.365.021-75</v>
          </cell>
          <cell r="L130" t="str">
            <v>F</v>
          </cell>
          <cell r="M130" t="str">
            <v>F</v>
          </cell>
          <cell r="N130" t="str">
            <v>Enfermeiro Pl CP</v>
          </cell>
        </row>
        <row r="131">
          <cell r="B131" t="str">
            <v>Eliana Araujo Landin Costa</v>
          </cell>
          <cell r="C131">
            <v>45447</v>
          </cell>
          <cell r="D131" t="str">
            <v>(vazio)</v>
          </cell>
          <cell r="E131" t="str">
            <v>Auxílio Doença - INSS</v>
          </cell>
          <cell r="F131">
            <v>2</v>
          </cell>
          <cell r="G131">
            <v>10010501</v>
          </cell>
          <cell r="H131">
            <v>2</v>
          </cell>
          <cell r="I131" t="str">
            <v>TAHG</v>
          </cell>
          <cell r="J131">
            <v>4</v>
          </cell>
          <cell r="K131" t="str">
            <v>643.635.621-53</v>
          </cell>
          <cell r="L131" t="str">
            <v>F</v>
          </cell>
          <cell r="M131" t="str">
            <v>F</v>
          </cell>
          <cell r="N131" t="str">
            <v>Tecnico Enfermagem</v>
          </cell>
        </row>
        <row r="132">
          <cell r="B132" t="str">
            <v>Alania Vieira Faleiro</v>
          </cell>
          <cell r="C132">
            <v>45447</v>
          </cell>
          <cell r="D132" t="str">
            <v>(vazio)</v>
          </cell>
          <cell r="E132" t="str">
            <v>Ativo</v>
          </cell>
          <cell r="F132">
            <v>2</v>
          </cell>
          <cell r="G132">
            <v>10010501</v>
          </cell>
          <cell r="H132">
            <v>2</v>
          </cell>
          <cell r="I132" t="str">
            <v>TAHG</v>
          </cell>
          <cell r="J132">
            <v>4</v>
          </cell>
          <cell r="K132" t="str">
            <v>831.199.651-20</v>
          </cell>
          <cell r="L132" t="str">
            <v>F</v>
          </cell>
          <cell r="M132" t="str">
            <v>F</v>
          </cell>
          <cell r="N132" t="str">
            <v>Tecnico Enfermagem</v>
          </cell>
        </row>
        <row r="133">
          <cell r="B133" t="str">
            <v>Jailton Melo Da Silva</v>
          </cell>
          <cell r="C133">
            <v>45447</v>
          </cell>
          <cell r="D133" t="str">
            <v>(vazio)</v>
          </cell>
          <cell r="E133" t="str">
            <v>Ativo</v>
          </cell>
          <cell r="F133">
            <v>2</v>
          </cell>
          <cell r="G133">
            <v>10010459</v>
          </cell>
          <cell r="H133">
            <v>2</v>
          </cell>
          <cell r="I133" t="str">
            <v>CMHG</v>
          </cell>
          <cell r="J133">
            <v>4</v>
          </cell>
          <cell r="K133" t="str">
            <v>047.513.333-13</v>
          </cell>
          <cell r="L133" t="str">
            <v>M</v>
          </cell>
          <cell r="M133" t="str">
            <v>F</v>
          </cell>
          <cell r="N133" t="str">
            <v>Enfermeiro Pl CP</v>
          </cell>
        </row>
        <row r="134">
          <cell r="B134" t="str">
            <v>Ednair Pereira Do Nascimento</v>
          </cell>
          <cell r="C134">
            <v>45447</v>
          </cell>
          <cell r="D134" t="str">
            <v>(vazio)</v>
          </cell>
          <cell r="E134" t="str">
            <v>Ativo</v>
          </cell>
          <cell r="F134">
            <v>2</v>
          </cell>
          <cell r="G134">
            <v>10010459</v>
          </cell>
          <cell r="H134">
            <v>2</v>
          </cell>
          <cell r="I134" t="str">
            <v>CMHG</v>
          </cell>
          <cell r="J134">
            <v>4</v>
          </cell>
          <cell r="K134" t="str">
            <v>930.185.171-72</v>
          </cell>
          <cell r="L134" t="str">
            <v>F</v>
          </cell>
          <cell r="M134" t="str">
            <v>F</v>
          </cell>
          <cell r="N134" t="str">
            <v>Tecnico Enfermagem</v>
          </cell>
        </row>
        <row r="135">
          <cell r="B135" t="str">
            <v>Aredias Pereira Guedes</v>
          </cell>
          <cell r="C135">
            <v>45447</v>
          </cell>
          <cell r="D135" t="str">
            <v>(vazio)</v>
          </cell>
          <cell r="E135" t="str">
            <v>Ativo</v>
          </cell>
          <cell r="F135">
            <v>2</v>
          </cell>
          <cell r="G135">
            <v>10010459</v>
          </cell>
          <cell r="H135">
            <v>2</v>
          </cell>
          <cell r="I135" t="str">
            <v>CMHG</v>
          </cell>
          <cell r="J135">
            <v>4</v>
          </cell>
          <cell r="K135" t="str">
            <v>838.530.491-68</v>
          </cell>
          <cell r="L135" t="str">
            <v>M</v>
          </cell>
          <cell r="M135" t="str">
            <v>F</v>
          </cell>
          <cell r="N135" t="str">
            <v>Enfermeiro Sr CP</v>
          </cell>
        </row>
        <row r="136">
          <cell r="B136" t="str">
            <v>Franciana Costa Silva</v>
          </cell>
          <cell r="C136">
            <v>45447</v>
          </cell>
          <cell r="D136" t="str">
            <v>(vazio)</v>
          </cell>
          <cell r="E136" t="str">
            <v>Ativo</v>
          </cell>
          <cell r="F136">
            <v>2</v>
          </cell>
          <cell r="G136">
            <v>10010459</v>
          </cell>
          <cell r="H136">
            <v>2</v>
          </cell>
          <cell r="I136" t="str">
            <v>CMHG</v>
          </cell>
          <cell r="J136">
            <v>4</v>
          </cell>
          <cell r="K136" t="str">
            <v>030.966.423-38</v>
          </cell>
          <cell r="L136" t="str">
            <v>F</v>
          </cell>
          <cell r="M136" t="str">
            <v>F</v>
          </cell>
          <cell r="N136" t="str">
            <v>Enfermeiro Pl CP</v>
          </cell>
        </row>
        <row r="137">
          <cell r="B137" t="str">
            <v>Barbara Gabriella Goncalves Silva</v>
          </cell>
          <cell r="C137">
            <v>45447</v>
          </cell>
          <cell r="D137" t="str">
            <v>(vazio)</v>
          </cell>
          <cell r="E137" t="str">
            <v>Ativo</v>
          </cell>
          <cell r="F137">
            <v>2</v>
          </cell>
          <cell r="G137">
            <v>10010459</v>
          </cell>
          <cell r="H137">
            <v>2</v>
          </cell>
          <cell r="I137" t="str">
            <v>CMHG</v>
          </cell>
          <cell r="J137">
            <v>4</v>
          </cell>
          <cell r="K137" t="str">
            <v>700.035.731-25</v>
          </cell>
          <cell r="L137" t="str">
            <v>F</v>
          </cell>
          <cell r="M137" t="str">
            <v>F</v>
          </cell>
          <cell r="N137" t="str">
            <v>Enfermeiro Pl CP</v>
          </cell>
        </row>
        <row r="138">
          <cell r="B138" t="str">
            <v>Maressa Sousa Freire</v>
          </cell>
          <cell r="C138">
            <v>45447</v>
          </cell>
          <cell r="D138" t="str">
            <v>(vazio)</v>
          </cell>
          <cell r="E138" t="str">
            <v>Ativo</v>
          </cell>
          <cell r="F138">
            <v>2</v>
          </cell>
          <cell r="G138">
            <v>10010501</v>
          </cell>
          <cell r="H138">
            <v>2</v>
          </cell>
          <cell r="I138" t="str">
            <v>TAHG</v>
          </cell>
          <cell r="J138">
            <v>4</v>
          </cell>
          <cell r="K138" t="str">
            <v>700.104.531-48</v>
          </cell>
          <cell r="L138" t="str">
            <v>F</v>
          </cell>
          <cell r="M138" t="str">
            <v>F</v>
          </cell>
          <cell r="N138" t="str">
            <v>Enfermeiro Pl CP</v>
          </cell>
        </row>
        <row r="139">
          <cell r="B139" t="str">
            <v>Maria Das Gracas Silva Morais Brito</v>
          </cell>
          <cell r="C139">
            <v>45447</v>
          </cell>
          <cell r="D139" t="str">
            <v>(vazio)</v>
          </cell>
          <cell r="E139" t="str">
            <v>Ativo</v>
          </cell>
          <cell r="F139">
            <v>2</v>
          </cell>
          <cell r="G139">
            <v>10010459</v>
          </cell>
          <cell r="H139">
            <v>2</v>
          </cell>
          <cell r="I139" t="str">
            <v>CMHG</v>
          </cell>
          <cell r="J139">
            <v>4</v>
          </cell>
          <cell r="K139" t="str">
            <v>606.033.393-10</v>
          </cell>
          <cell r="L139" t="str">
            <v>F</v>
          </cell>
          <cell r="M139" t="str">
            <v>F</v>
          </cell>
          <cell r="N139" t="str">
            <v>Enfermeiro Pl CP</v>
          </cell>
        </row>
        <row r="140">
          <cell r="B140" t="str">
            <v>Genezi Neves Da Costa</v>
          </cell>
          <cell r="C140">
            <v>45447</v>
          </cell>
          <cell r="D140" t="str">
            <v>(vazio)</v>
          </cell>
          <cell r="E140" t="str">
            <v>Ativo</v>
          </cell>
          <cell r="F140">
            <v>2</v>
          </cell>
          <cell r="G140">
            <v>10010501</v>
          </cell>
          <cell r="H140">
            <v>2</v>
          </cell>
          <cell r="I140" t="str">
            <v>TAHG</v>
          </cell>
          <cell r="J140">
            <v>4</v>
          </cell>
          <cell r="K140" t="str">
            <v>641.203.681-49</v>
          </cell>
          <cell r="L140" t="str">
            <v>F</v>
          </cell>
          <cell r="M140" t="str">
            <v>F</v>
          </cell>
          <cell r="N140" t="str">
            <v>Tecnico Enfermagem</v>
          </cell>
        </row>
        <row r="141">
          <cell r="B141" t="str">
            <v>Nilva Vieira Da Paz</v>
          </cell>
          <cell r="C141">
            <v>45447</v>
          </cell>
          <cell r="D141" t="str">
            <v>(vazio)</v>
          </cell>
          <cell r="E141" t="str">
            <v>Ativo</v>
          </cell>
          <cell r="F141">
            <v>2</v>
          </cell>
          <cell r="G141">
            <v>10010464</v>
          </cell>
          <cell r="H141">
            <v>2</v>
          </cell>
          <cell r="I141" t="str">
            <v>PAHG</v>
          </cell>
          <cell r="J141">
            <v>4</v>
          </cell>
          <cell r="K141" t="str">
            <v>597.641.201-72</v>
          </cell>
          <cell r="L141" t="str">
            <v>F</v>
          </cell>
          <cell r="M141" t="str">
            <v>F</v>
          </cell>
          <cell r="N141" t="str">
            <v>Enfermeiro Pl CP</v>
          </cell>
        </row>
        <row r="142">
          <cell r="B142" t="str">
            <v>JOAO MARCOS ALVES URZEDA</v>
          </cell>
          <cell r="C142">
            <v>45447</v>
          </cell>
          <cell r="D142" t="str">
            <v>(vazio)</v>
          </cell>
          <cell r="E142" t="str">
            <v>Ativo</v>
          </cell>
          <cell r="F142">
            <v>2</v>
          </cell>
          <cell r="G142">
            <v>10010464</v>
          </cell>
          <cell r="H142">
            <v>2</v>
          </cell>
          <cell r="I142" t="str">
            <v>PAHG</v>
          </cell>
          <cell r="J142">
            <v>4</v>
          </cell>
          <cell r="K142" t="str">
            <v>062.786.191-13</v>
          </cell>
          <cell r="L142" t="str">
            <v>M</v>
          </cell>
          <cell r="M142" t="str">
            <v>F</v>
          </cell>
          <cell r="N142" t="str">
            <v>Tecnico Enfermagem</v>
          </cell>
        </row>
        <row r="143">
          <cell r="B143" t="str">
            <v>Thais Fernandes</v>
          </cell>
          <cell r="C143">
            <v>45447</v>
          </cell>
          <cell r="D143" t="str">
            <v>(vazio)</v>
          </cell>
          <cell r="E143" t="str">
            <v>Ativo</v>
          </cell>
          <cell r="F143">
            <v>2</v>
          </cell>
          <cell r="G143">
            <v>10010464</v>
          </cell>
          <cell r="H143">
            <v>2</v>
          </cell>
          <cell r="I143" t="str">
            <v>PAHG</v>
          </cell>
          <cell r="J143">
            <v>4</v>
          </cell>
          <cell r="K143" t="str">
            <v>285.741.748-90</v>
          </cell>
          <cell r="L143" t="str">
            <v>F</v>
          </cell>
          <cell r="M143" t="str">
            <v>F</v>
          </cell>
          <cell r="N143" t="str">
            <v>Enfermeiro Pl CP</v>
          </cell>
        </row>
        <row r="144">
          <cell r="B144" t="str">
            <v>Rodrigo Rocha da Silva</v>
          </cell>
          <cell r="C144">
            <v>45447</v>
          </cell>
          <cell r="D144" t="str">
            <v>(vazio)</v>
          </cell>
          <cell r="E144" t="str">
            <v>Ativo</v>
          </cell>
          <cell r="F144">
            <v>2</v>
          </cell>
          <cell r="G144">
            <v>10010455</v>
          </cell>
          <cell r="H144">
            <v>2</v>
          </cell>
          <cell r="I144" t="str">
            <v>CCHG</v>
          </cell>
          <cell r="J144">
            <v>4</v>
          </cell>
          <cell r="K144" t="str">
            <v>726.823.611-53</v>
          </cell>
          <cell r="L144" t="str">
            <v>M</v>
          </cell>
          <cell r="M144" t="str">
            <v>F</v>
          </cell>
          <cell r="N144" t="str">
            <v>Tecnico Enfermagem</v>
          </cell>
        </row>
        <row r="145">
          <cell r="B145" t="str">
            <v>Maria da Solidade Evangelista De Souza</v>
          </cell>
          <cell r="C145">
            <v>45447</v>
          </cell>
          <cell r="D145" t="str">
            <v>(vazio)</v>
          </cell>
          <cell r="E145" t="str">
            <v>Ativo</v>
          </cell>
          <cell r="F145">
            <v>2</v>
          </cell>
          <cell r="G145">
            <v>10010459</v>
          </cell>
          <cell r="H145">
            <v>2</v>
          </cell>
          <cell r="I145" t="str">
            <v>CMHG</v>
          </cell>
          <cell r="J145">
            <v>4</v>
          </cell>
          <cell r="K145" t="str">
            <v>486.085.131-53</v>
          </cell>
          <cell r="L145" t="str">
            <v>F</v>
          </cell>
          <cell r="M145" t="str">
            <v>F</v>
          </cell>
          <cell r="N145" t="str">
            <v>Enfermeiro Pl CP</v>
          </cell>
        </row>
        <row r="146">
          <cell r="B146" t="str">
            <v>Deborah Valeria Silva</v>
          </cell>
          <cell r="C146">
            <v>45447</v>
          </cell>
          <cell r="D146" t="str">
            <v>(vazio)</v>
          </cell>
          <cell r="E146" t="str">
            <v>Auxílio Doença - INSS</v>
          </cell>
          <cell r="F146">
            <v>2</v>
          </cell>
          <cell r="G146">
            <v>10010501</v>
          </cell>
          <cell r="H146">
            <v>2</v>
          </cell>
          <cell r="I146" t="str">
            <v>TAHG</v>
          </cell>
          <cell r="J146">
            <v>4</v>
          </cell>
          <cell r="K146" t="str">
            <v>700.720.491-03</v>
          </cell>
          <cell r="L146" t="str">
            <v>F</v>
          </cell>
          <cell r="M146" t="str">
            <v>F</v>
          </cell>
          <cell r="N146" t="str">
            <v>Tecnico Enfermagem</v>
          </cell>
        </row>
        <row r="147">
          <cell r="B147" t="str">
            <v>Maria Jose Da Silva Coutinho</v>
          </cell>
          <cell r="C147">
            <v>45447</v>
          </cell>
          <cell r="D147" t="str">
            <v>(vazio)</v>
          </cell>
          <cell r="E147" t="str">
            <v>Ativo</v>
          </cell>
          <cell r="F147">
            <v>2</v>
          </cell>
          <cell r="G147">
            <v>10010459</v>
          </cell>
          <cell r="H147">
            <v>2</v>
          </cell>
          <cell r="I147" t="str">
            <v>CMHG</v>
          </cell>
          <cell r="J147">
            <v>4</v>
          </cell>
          <cell r="K147" t="str">
            <v>024.747.581-51</v>
          </cell>
          <cell r="L147" t="str">
            <v>F</v>
          </cell>
          <cell r="M147" t="str">
            <v>F</v>
          </cell>
          <cell r="N147" t="str">
            <v>Tecnico Enfermagem</v>
          </cell>
        </row>
        <row r="148">
          <cell r="B148" t="str">
            <v>Carla Michelle Da Silva Melo</v>
          </cell>
          <cell r="C148">
            <v>45447</v>
          </cell>
          <cell r="D148" t="str">
            <v>(vazio)</v>
          </cell>
          <cell r="E148" t="str">
            <v>Ativo</v>
          </cell>
          <cell r="F148">
            <v>2</v>
          </cell>
          <cell r="G148">
            <v>10010464</v>
          </cell>
          <cell r="H148">
            <v>2</v>
          </cell>
          <cell r="I148" t="str">
            <v>PAHG</v>
          </cell>
          <cell r="J148">
            <v>4</v>
          </cell>
          <cell r="K148" t="str">
            <v>307.674.508-50</v>
          </cell>
          <cell r="L148" t="str">
            <v>F</v>
          </cell>
          <cell r="M148" t="str">
            <v>F</v>
          </cell>
          <cell r="N148" t="str">
            <v>Tecnico Enfermagem</v>
          </cell>
        </row>
        <row r="149">
          <cell r="B149" t="str">
            <v>Sandra Bento De Morais Caetano</v>
          </cell>
          <cell r="C149">
            <v>45447</v>
          </cell>
          <cell r="D149" t="str">
            <v>(vazio)</v>
          </cell>
          <cell r="E149" t="str">
            <v>Ativo</v>
          </cell>
          <cell r="F149">
            <v>2</v>
          </cell>
          <cell r="G149">
            <v>10010464</v>
          </cell>
          <cell r="H149">
            <v>2</v>
          </cell>
          <cell r="I149" t="str">
            <v>PAHG</v>
          </cell>
          <cell r="J149">
            <v>4</v>
          </cell>
          <cell r="K149" t="str">
            <v>510.912.401-91</v>
          </cell>
          <cell r="L149" t="str">
            <v>F</v>
          </cell>
          <cell r="M149" t="str">
            <v>F</v>
          </cell>
          <cell r="N149" t="str">
            <v>Enfermeiro Pl CP</v>
          </cell>
        </row>
        <row r="150">
          <cell r="B150" t="str">
            <v>Marlene Ferreira dos Santos Cardoso</v>
          </cell>
          <cell r="C150">
            <v>45447</v>
          </cell>
          <cell r="D150" t="str">
            <v>(vazio)</v>
          </cell>
          <cell r="E150" t="str">
            <v>Férias</v>
          </cell>
          <cell r="F150">
            <v>2</v>
          </cell>
          <cell r="G150">
            <v>10010464</v>
          </cell>
          <cell r="H150">
            <v>2</v>
          </cell>
          <cell r="I150" t="str">
            <v>PAHG</v>
          </cell>
          <cell r="J150">
            <v>4</v>
          </cell>
          <cell r="K150" t="str">
            <v>394.564.631-68</v>
          </cell>
          <cell r="L150" t="str">
            <v>F</v>
          </cell>
          <cell r="M150" t="str">
            <v>F</v>
          </cell>
          <cell r="N150" t="str">
            <v>Tecnico Enfermagem</v>
          </cell>
        </row>
        <row r="151">
          <cell r="B151" t="str">
            <v>Bruno Henrique Moreira dos Santos</v>
          </cell>
          <cell r="C151">
            <v>45447</v>
          </cell>
          <cell r="D151" t="str">
            <v>(vazio)</v>
          </cell>
          <cell r="E151" t="str">
            <v>Ativo</v>
          </cell>
          <cell r="F151">
            <v>2</v>
          </cell>
          <cell r="G151">
            <v>10010464</v>
          </cell>
          <cell r="H151">
            <v>2</v>
          </cell>
          <cell r="I151" t="str">
            <v>PAHG</v>
          </cell>
          <cell r="J151">
            <v>4</v>
          </cell>
          <cell r="K151" t="str">
            <v>704.296.311-38</v>
          </cell>
          <cell r="L151" t="str">
            <v>M</v>
          </cell>
          <cell r="M151" t="str">
            <v>F</v>
          </cell>
          <cell r="N151" t="str">
            <v>Tecnico Enfermagem</v>
          </cell>
        </row>
        <row r="152">
          <cell r="B152" t="str">
            <v>Dalgisa Socorro Marques de Oliveira</v>
          </cell>
          <cell r="C152">
            <v>45447</v>
          </cell>
          <cell r="D152" t="str">
            <v>(vazio)</v>
          </cell>
          <cell r="E152" t="str">
            <v>Ativo</v>
          </cell>
          <cell r="F152">
            <v>2</v>
          </cell>
          <cell r="G152">
            <v>10010501</v>
          </cell>
          <cell r="H152">
            <v>2</v>
          </cell>
          <cell r="I152" t="str">
            <v>TAHG</v>
          </cell>
          <cell r="J152">
            <v>4</v>
          </cell>
          <cell r="K152" t="str">
            <v>898.773.731-49</v>
          </cell>
          <cell r="L152" t="str">
            <v>F</v>
          </cell>
          <cell r="M152" t="str">
            <v>F</v>
          </cell>
          <cell r="N152" t="str">
            <v>Tecnico Enfermagem</v>
          </cell>
        </row>
        <row r="153">
          <cell r="B153" t="str">
            <v>Ivaneide De Jesus Santos</v>
          </cell>
          <cell r="C153">
            <v>45447</v>
          </cell>
          <cell r="D153" t="str">
            <v>(vazio)</v>
          </cell>
          <cell r="E153" t="str">
            <v>Ativo</v>
          </cell>
          <cell r="F153">
            <v>2</v>
          </cell>
          <cell r="G153">
            <v>10010459</v>
          </cell>
          <cell r="H153">
            <v>2</v>
          </cell>
          <cell r="I153" t="str">
            <v>CMHG</v>
          </cell>
          <cell r="J153">
            <v>4</v>
          </cell>
          <cell r="K153" t="str">
            <v>024.774.355-07</v>
          </cell>
          <cell r="L153" t="str">
            <v>F</v>
          </cell>
          <cell r="M153" t="str">
            <v>F</v>
          </cell>
          <cell r="N153" t="str">
            <v>Tecnico Enfermagem</v>
          </cell>
        </row>
        <row r="154">
          <cell r="B154" t="str">
            <v>Ariane Fernandes Alves</v>
          </cell>
          <cell r="C154">
            <v>45447</v>
          </cell>
          <cell r="D154" t="str">
            <v>(vazio)</v>
          </cell>
          <cell r="E154" t="str">
            <v>Ativo</v>
          </cell>
          <cell r="F154">
            <v>2</v>
          </cell>
          <cell r="G154">
            <v>10010468</v>
          </cell>
          <cell r="H154">
            <v>2</v>
          </cell>
          <cell r="I154" t="str">
            <v>SMHG</v>
          </cell>
          <cell r="J154">
            <v>4</v>
          </cell>
          <cell r="K154" t="str">
            <v>701.667.131-39</v>
          </cell>
          <cell r="L154" t="str">
            <v>F</v>
          </cell>
          <cell r="M154" t="str">
            <v>F</v>
          </cell>
          <cell r="N154" t="str">
            <v>Fisioterapeuta Referencia</v>
          </cell>
        </row>
        <row r="155">
          <cell r="B155" t="str">
            <v>Milena Soares De Lima</v>
          </cell>
          <cell r="C155">
            <v>45447</v>
          </cell>
          <cell r="D155" t="str">
            <v>(vazio)</v>
          </cell>
          <cell r="E155" t="str">
            <v>Ativo</v>
          </cell>
          <cell r="F155">
            <v>2</v>
          </cell>
          <cell r="G155">
            <v>10010459</v>
          </cell>
          <cell r="H155">
            <v>2</v>
          </cell>
          <cell r="I155" t="str">
            <v>CMHG</v>
          </cell>
          <cell r="J155">
            <v>4</v>
          </cell>
          <cell r="K155" t="str">
            <v>992.745.821-53</v>
          </cell>
          <cell r="L155" t="str">
            <v>F</v>
          </cell>
          <cell r="M155" t="str">
            <v>F</v>
          </cell>
          <cell r="N155" t="str">
            <v>Enfermeiro Pl CP</v>
          </cell>
        </row>
        <row r="156">
          <cell r="B156" t="str">
            <v>MIRIANGELA SILVEIRA ANDRADE SILVA</v>
          </cell>
          <cell r="C156">
            <v>45447</v>
          </cell>
          <cell r="D156" t="str">
            <v>(vazio)</v>
          </cell>
          <cell r="E156" t="str">
            <v>Ativo</v>
          </cell>
          <cell r="F156">
            <v>2</v>
          </cell>
          <cell r="G156">
            <v>10010459</v>
          </cell>
          <cell r="H156">
            <v>2</v>
          </cell>
          <cell r="I156" t="str">
            <v>CMHG</v>
          </cell>
          <cell r="J156">
            <v>4</v>
          </cell>
          <cell r="K156" t="str">
            <v>033.873.326-45</v>
          </cell>
          <cell r="L156" t="str">
            <v>F</v>
          </cell>
          <cell r="M156" t="str">
            <v>F</v>
          </cell>
          <cell r="N156" t="str">
            <v>Tecnico Enfermagem</v>
          </cell>
        </row>
        <row r="157">
          <cell r="B157" t="str">
            <v>Giselle Carolina Sampaio Ludovico</v>
          </cell>
          <cell r="C157">
            <v>45447</v>
          </cell>
          <cell r="D157" t="str">
            <v>(vazio)</v>
          </cell>
          <cell r="E157" t="str">
            <v>Ativo</v>
          </cell>
          <cell r="F157">
            <v>2</v>
          </cell>
          <cell r="G157">
            <v>10010468</v>
          </cell>
          <cell r="H157">
            <v>2</v>
          </cell>
          <cell r="I157" t="str">
            <v>SMHG</v>
          </cell>
          <cell r="J157">
            <v>4</v>
          </cell>
          <cell r="K157" t="str">
            <v>983.794.451-04</v>
          </cell>
          <cell r="L157" t="str">
            <v>F</v>
          </cell>
          <cell r="M157" t="str">
            <v>F</v>
          </cell>
          <cell r="N157" t="str">
            <v>Assistente Social Pl</v>
          </cell>
        </row>
        <row r="158">
          <cell r="B158" t="str">
            <v>Daniela Andrade De Almeida</v>
          </cell>
          <cell r="C158">
            <v>45447</v>
          </cell>
          <cell r="D158" t="str">
            <v>(vazio)</v>
          </cell>
          <cell r="E158" t="str">
            <v>Ativo</v>
          </cell>
          <cell r="F158">
            <v>2</v>
          </cell>
          <cell r="G158">
            <v>10010480</v>
          </cell>
          <cell r="H158">
            <v>2</v>
          </cell>
          <cell r="I158" t="str">
            <v>HDHG</v>
          </cell>
          <cell r="J158">
            <v>4</v>
          </cell>
          <cell r="K158" t="str">
            <v>033.737.231-40</v>
          </cell>
          <cell r="L158" t="str">
            <v>F</v>
          </cell>
          <cell r="M158" t="str">
            <v>F</v>
          </cell>
          <cell r="N158" t="str">
            <v>Biomedico Pl</v>
          </cell>
        </row>
        <row r="159">
          <cell r="B159" t="str">
            <v>Marizia Pereira Dos Santos</v>
          </cell>
          <cell r="C159">
            <v>45447</v>
          </cell>
          <cell r="D159" t="str">
            <v>(vazio)</v>
          </cell>
          <cell r="E159" t="str">
            <v>Ativo</v>
          </cell>
          <cell r="F159">
            <v>2</v>
          </cell>
          <cell r="G159">
            <v>10010501</v>
          </cell>
          <cell r="H159">
            <v>2</v>
          </cell>
          <cell r="I159" t="str">
            <v>TAHG</v>
          </cell>
          <cell r="J159">
            <v>4</v>
          </cell>
          <cell r="K159" t="str">
            <v>964.041.591-04</v>
          </cell>
          <cell r="L159" t="str">
            <v>F</v>
          </cell>
          <cell r="M159" t="str">
            <v>F</v>
          </cell>
          <cell r="N159" t="str">
            <v>Tecnico Enfermagem</v>
          </cell>
        </row>
        <row r="160">
          <cell r="B160" t="str">
            <v>Cristina Alves Xavier Bahia</v>
          </cell>
          <cell r="C160">
            <v>45447</v>
          </cell>
          <cell r="D160" t="str">
            <v>(vazio)</v>
          </cell>
          <cell r="E160" t="str">
            <v>Ativo</v>
          </cell>
          <cell r="F160">
            <v>2</v>
          </cell>
          <cell r="G160">
            <v>10010501</v>
          </cell>
          <cell r="H160">
            <v>2</v>
          </cell>
          <cell r="I160" t="str">
            <v>TAHG</v>
          </cell>
          <cell r="J160">
            <v>4</v>
          </cell>
          <cell r="K160" t="str">
            <v>957.836.951-49</v>
          </cell>
          <cell r="L160" t="str">
            <v>F</v>
          </cell>
          <cell r="M160" t="str">
            <v>F</v>
          </cell>
          <cell r="N160" t="str">
            <v>Enfermeiro Pl CP</v>
          </cell>
        </row>
        <row r="161">
          <cell r="B161" t="str">
            <v>Dinaci Vieira Pinto</v>
          </cell>
          <cell r="C161">
            <v>45447</v>
          </cell>
          <cell r="D161" t="str">
            <v>(vazio)</v>
          </cell>
          <cell r="E161" t="str">
            <v>Ativo</v>
          </cell>
          <cell r="F161">
            <v>2</v>
          </cell>
          <cell r="G161">
            <v>10010459</v>
          </cell>
          <cell r="H161">
            <v>2</v>
          </cell>
          <cell r="I161" t="str">
            <v>CMHG</v>
          </cell>
          <cell r="J161">
            <v>4</v>
          </cell>
          <cell r="K161" t="str">
            <v>964.314.821-15</v>
          </cell>
          <cell r="L161" t="str">
            <v>F</v>
          </cell>
          <cell r="M161" t="str">
            <v>F</v>
          </cell>
          <cell r="N161" t="str">
            <v>Tecnico Enfermagem</v>
          </cell>
        </row>
        <row r="162">
          <cell r="B162" t="str">
            <v>Lilian Da Silva Nunes</v>
          </cell>
          <cell r="C162">
            <v>45447</v>
          </cell>
          <cell r="D162" t="str">
            <v>(vazio)</v>
          </cell>
          <cell r="E162" t="str">
            <v>Ativo</v>
          </cell>
          <cell r="F162">
            <v>2</v>
          </cell>
          <cell r="G162">
            <v>10010459</v>
          </cell>
          <cell r="H162">
            <v>2</v>
          </cell>
          <cell r="I162" t="str">
            <v>CMHG</v>
          </cell>
          <cell r="J162">
            <v>4</v>
          </cell>
          <cell r="K162" t="str">
            <v>006.850.521-33</v>
          </cell>
          <cell r="L162" t="str">
            <v>F</v>
          </cell>
          <cell r="M162" t="str">
            <v>F</v>
          </cell>
          <cell r="N162" t="str">
            <v>Tecnico Enfermagem</v>
          </cell>
        </row>
        <row r="163">
          <cell r="B163" t="str">
            <v>Matheus Aguiar de Deus</v>
          </cell>
          <cell r="C163">
            <v>45447</v>
          </cell>
          <cell r="D163" t="str">
            <v>(vazio)</v>
          </cell>
          <cell r="E163" t="str">
            <v>Ativo</v>
          </cell>
          <cell r="F163">
            <v>2</v>
          </cell>
          <cell r="G163">
            <v>10010459</v>
          </cell>
          <cell r="H163">
            <v>2</v>
          </cell>
          <cell r="I163" t="str">
            <v>CMHG</v>
          </cell>
          <cell r="J163">
            <v>4</v>
          </cell>
          <cell r="K163" t="str">
            <v>704.570.941-25</v>
          </cell>
          <cell r="L163" t="str">
            <v>M</v>
          </cell>
          <cell r="M163" t="str">
            <v>F</v>
          </cell>
          <cell r="N163" t="str">
            <v>Tecnico Enfermagem</v>
          </cell>
        </row>
        <row r="164">
          <cell r="B164" t="str">
            <v>Eva Martins de Oliveira</v>
          </cell>
          <cell r="C164">
            <v>45447</v>
          </cell>
          <cell r="D164" t="str">
            <v>(vazio)</v>
          </cell>
          <cell r="E164" t="str">
            <v>Ativo</v>
          </cell>
          <cell r="F164">
            <v>2</v>
          </cell>
          <cell r="G164">
            <v>10010459</v>
          </cell>
          <cell r="H164">
            <v>2</v>
          </cell>
          <cell r="I164" t="str">
            <v>CMHG</v>
          </cell>
          <cell r="J164">
            <v>4</v>
          </cell>
          <cell r="K164" t="str">
            <v>013.239.861-38</v>
          </cell>
          <cell r="L164" t="str">
            <v>F</v>
          </cell>
          <cell r="M164" t="str">
            <v>F</v>
          </cell>
          <cell r="N164" t="str">
            <v>Tecnico Enfermagem</v>
          </cell>
        </row>
        <row r="165">
          <cell r="B165" t="str">
            <v>CATIA MARINHO VILA NOVA</v>
          </cell>
          <cell r="C165">
            <v>45447</v>
          </cell>
          <cell r="D165" t="str">
            <v>(vazio)</v>
          </cell>
          <cell r="E165" t="str">
            <v>Ativo</v>
          </cell>
          <cell r="F165">
            <v>2</v>
          </cell>
          <cell r="G165">
            <v>10010464</v>
          </cell>
          <cell r="H165">
            <v>2</v>
          </cell>
          <cell r="I165" t="str">
            <v>PAHG</v>
          </cell>
          <cell r="J165">
            <v>4</v>
          </cell>
          <cell r="K165" t="str">
            <v>869.432.511-04</v>
          </cell>
          <cell r="L165" t="str">
            <v>F</v>
          </cell>
          <cell r="M165" t="str">
            <v>F</v>
          </cell>
          <cell r="N165" t="str">
            <v>Tecnico Enfermagem</v>
          </cell>
        </row>
        <row r="166">
          <cell r="B166" t="str">
            <v>Josiana Alves Dos Santos</v>
          </cell>
          <cell r="C166">
            <v>45447</v>
          </cell>
          <cell r="D166" t="str">
            <v>(vazio)</v>
          </cell>
          <cell r="E166" t="str">
            <v>Ativo</v>
          </cell>
          <cell r="F166">
            <v>2</v>
          </cell>
          <cell r="G166">
            <v>10010459</v>
          </cell>
          <cell r="H166">
            <v>2</v>
          </cell>
          <cell r="I166" t="str">
            <v>CMHG</v>
          </cell>
          <cell r="J166">
            <v>4</v>
          </cell>
          <cell r="K166" t="str">
            <v>947.696.131-72</v>
          </cell>
          <cell r="L166" t="str">
            <v>F</v>
          </cell>
          <cell r="M166" t="str">
            <v>F</v>
          </cell>
          <cell r="N166" t="str">
            <v>Tecnico Enfermagem</v>
          </cell>
        </row>
        <row r="167">
          <cell r="B167" t="str">
            <v>Aide Alves Pereira</v>
          </cell>
          <cell r="C167">
            <v>45447</v>
          </cell>
          <cell r="D167" t="str">
            <v>(vazio)</v>
          </cell>
          <cell r="E167" t="str">
            <v>Ativo</v>
          </cell>
          <cell r="F167">
            <v>2</v>
          </cell>
          <cell r="G167">
            <v>10010455</v>
          </cell>
          <cell r="H167">
            <v>2</v>
          </cell>
          <cell r="I167" t="str">
            <v>CCHG</v>
          </cell>
          <cell r="J167">
            <v>4</v>
          </cell>
          <cell r="K167" t="str">
            <v>623.390.955-49</v>
          </cell>
          <cell r="L167" t="str">
            <v>F</v>
          </cell>
          <cell r="M167" t="str">
            <v>F</v>
          </cell>
          <cell r="N167" t="str">
            <v>Tecnico Enfermagem</v>
          </cell>
        </row>
        <row r="168">
          <cell r="B168" t="str">
            <v>Joana Paula Almeida Silva</v>
          </cell>
          <cell r="C168">
            <v>45447</v>
          </cell>
          <cell r="D168" t="str">
            <v>(vazio)</v>
          </cell>
          <cell r="E168" t="str">
            <v>Ativo</v>
          </cell>
          <cell r="F168">
            <v>2</v>
          </cell>
          <cell r="G168">
            <v>10010459</v>
          </cell>
          <cell r="H168">
            <v>2</v>
          </cell>
          <cell r="I168" t="str">
            <v>CMHG</v>
          </cell>
          <cell r="J168">
            <v>4</v>
          </cell>
          <cell r="K168" t="str">
            <v>038.303.681-00</v>
          </cell>
          <cell r="L168" t="str">
            <v>F</v>
          </cell>
          <cell r="M168" t="str">
            <v>F</v>
          </cell>
          <cell r="N168" t="str">
            <v>Tecnico Enfermagem</v>
          </cell>
        </row>
        <row r="169">
          <cell r="B169" t="str">
            <v>Eliane Cordeiro Vasco Fernandes</v>
          </cell>
          <cell r="C169">
            <v>45447</v>
          </cell>
          <cell r="D169" t="str">
            <v>(vazio)</v>
          </cell>
          <cell r="E169" t="str">
            <v>Ativo</v>
          </cell>
          <cell r="F169">
            <v>2</v>
          </cell>
          <cell r="G169">
            <v>10010455</v>
          </cell>
          <cell r="H169">
            <v>2</v>
          </cell>
          <cell r="I169" t="str">
            <v>CCHG</v>
          </cell>
          <cell r="J169">
            <v>4</v>
          </cell>
          <cell r="K169" t="str">
            <v>425.018.061-15</v>
          </cell>
          <cell r="L169" t="str">
            <v>F</v>
          </cell>
          <cell r="M169" t="str">
            <v>F</v>
          </cell>
          <cell r="N169" t="str">
            <v>Tecnico Enfermagem</v>
          </cell>
        </row>
        <row r="170">
          <cell r="B170" t="str">
            <v>Edna Rodrigues Siqueira Teixeira</v>
          </cell>
          <cell r="C170">
            <v>45447</v>
          </cell>
          <cell r="D170" t="str">
            <v>(vazio)</v>
          </cell>
          <cell r="E170" t="str">
            <v>Ativo</v>
          </cell>
          <cell r="F170">
            <v>2</v>
          </cell>
          <cell r="G170">
            <v>10010459</v>
          </cell>
          <cell r="H170">
            <v>2</v>
          </cell>
          <cell r="I170" t="str">
            <v>CMHG</v>
          </cell>
          <cell r="J170">
            <v>4</v>
          </cell>
          <cell r="K170" t="str">
            <v>457.465.591-72</v>
          </cell>
          <cell r="L170" t="str">
            <v>F</v>
          </cell>
          <cell r="M170" t="str">
            <v>F</v>
          </cell>
          <cell r="N170" t="str">
            <v>Tecnico Enfermagem</v>
          </cell>
        </row>
        <row r="171">
          <cell r="B171" t="str">
            <v>Fabio Pereira da Silva</v>
          </cell>
          <cell r="C171">
            <v>45447</v>
          </cell>
          <cell r="D171" t="str">
            <v>(vazio)</v>
          </cell>
          <cell r="E171" t="str">
            <v>Ativo</v>
          </cell>
          <cell r="F171">
            <v>2</v>
          </cell>
          <cell r="G171">
            <v>10010459</v>
          </cell>
          <cell r="H171">
            <v>2</v>
          </cell>
          <cell r="I171" t="str">
            <v>CMHG</v>
          </cell>
          <cell r="J171">
            <v>4</v>
          </cell>
          <cell r="K171" t="str">
            <v>895.537.301-59</v>
          </cell>
          <cell r="L171" t="str">
            <v>M</v>
          </cell>
          <cell r="M171" t="str">
            <v>F</v>
          </cell>
          <cell r="N171" t="str">
            <v>Enfermeiro Jr CP</v>
          </cell>
        </row>
        <row r="172">
          <cell r="B172" t="str">
            <v>Hosana de melo caldas</v>
          </cell>
          <cell r="C172">
            <v>45447</v>
          </cell>
          <cell r="D172" t="str">
            <v>(vazio)</v>
          </cell>
          <cell r="E172" t="str">
            <v>Ativo</v>
          </cell>
          <cell r="F172">
            <v>2</v>
          </cell>
          <cell r="G172">
            <v>10010471</v>
          </cell>
          <cell r="H172">
            <v>2</v>
          </cell>
          <cell r="I172" t="str">
            <v>FAHG</v>
          </cell>
          <cell r="J172">
            <v>3</v>
          </cell>
          <cell r="K172" t="str">
            <v>000.066.951-24</v>
          </cell>
          <cell r="L172" t="str">
            <v>F</v>
          </cell>
          <cell r="M172" t="str">
            <v>F</v>
          </cell>
          <cell r="N172" t="str">
            <v>Auxiliar Farmacia</v>
          </cell>
        </row>
        <row r="173">
          <cell r="B173" t="str">
            <v>Lyramar Salerno Leite</v>
          </cell>
          <cell r="C173">
            <v>45447</v>
          </cell>
          <cell r="D173" t="str">
            <v>(vazio)</v>
          </cell>
          <cell r="E173" t="str">
            <v>Ativo</v>
          </cell>
          <cell r="F173">
            <v>2</v>
          </cell>
          <cell r="G173">
            <v>10010471</v>
          </cell>
          <cell r="H173">
            <v>2</v>
          </cell>
          <cell r="I173" t="str">
            <v>FAHG</v>
          </cell>
          <cell r="J173">
            <v>3</v>
          </cell>
          <cell r="K173" t="str">
            <v>838.930.401-53</v>
          </cell>
          <cell r="L173" t="str">
            <v>F</v>
          </cell>
          <cell r="M173" t="str">
            <v>F</v>
          </cell>
          <cell r="N173" t="str">
            <v>Auxiliar Farmacia</v>
          </cell>
        </row>
        <row r="174">
          <cell r="B174" t="str">
            <v>Vanessa Divina De Oliveira PULQUERIO</v>
          </cell>
          <cell r="C174">
            <v>45447</v>
          </cell>
          <cell r="D174" t="str">
            <v>(vazio)</v>
          </cell>
          <cell r="E174" t="str">
            <v>Ativo</v>
          </cell>
          <cell r="F174">
            <v>2</v>
          </cell>
          <cell r="G174">
            <v>10010459</v>
          </cell>
          <cell r="H174">
            <v>2</v>
          </cell>
          <cell r="I174" t="str">
            <v>CMHG</v>
          </cell>
          <cell r="J174">
            <v>4</v>
          </cell>
          <cell r="K174" t="str">
            <v>015.579.231-83</v>
          </cell>
          <cell r="L174" t="str">
            <v>F</v>
          </cell>
          <cell r="M174" t="str">
            <v>F</v>
          </cell>
          <cell r="N174" t="str">
            <v>Enfermeiro Pl CP</v>
          </cell>
        </row>
        <row r="175">
          <cell r="B175" t="str">
            <v>Claudilene Da Silva</v>
          </cell>
          <cell r="C175">
            <v>45447</v>
          </cell>
          <cell r="D175" t="str">
            <v>(vazio)</v>
          </cell>
          <cell r="E175" t="str">
            <v>Ativo</v>
          </cell>
          <cell r="F175">
            <v>2</v>
          </cell>
          <cell r="G175">
            <v>10010464</v>
          </cell>
          <cell r="H175">
            <v>2</v>
          </cell>
          <cell r="I175" t="str">
            <v>PAHG</v>
          </cell>
          <cell r="J175">
            <v>4</v>
          </cell>
          <cell r="K175" t="str">
            <v>772.432.341-00</v>
          </cell>
          <cell r="L175" t="str">
            <v>F</v>
          </cell>
          <cell r="M175" t="str">
            <v>F</v>
          </cell>
          <cell r="N175" t="str">
            <v>Tecnico Enfermagem</v>
          </cell>
        </row>
        <row r="176">
          <cell r="B176" t="str">
            <v>JESSIKA RICARDO DE MATOS</v>
          </cell>
          <cell r="C176">
            <v>45447</v>
          </cell>
          <cell r="D176" t="str">
            <v>(vazio)</v>
          </cell>
          <cell r="E176" t="str">
            <v>Ativo</v>
          </cell>
          <cell r="F176">
            <v>2</v>
          </cell>
          <cell r="G176">
            <v>10010471</v>
          </cell>
          <cell r="H176">
            <v>2</v>
          </cell>
          <cell r="I176" t="str">
            <v>FAHG</v>
          </cell>
          <cell r="J176">
            <v>5</v>
          </cell>
          <cell r="K176" t="str">
            <v>037.638.901-06</v>
          </cell>
          <cell r="L176" t="str">
            <v>F</v>
          </cell>
          <cell r="M176" t="str">
            <v>F</v>
          </cell>
          <cell r="N176" t="str">
            <v>Farmaceutico Pl</v>
          </cell>
        </row>
        <row r="177">
          <cell r="B177" t="str">
            <v>Adriana Pinto Fernandes</v>
          </cell>
          <cell r="C177">
            <v>45447</v>
          </cell>
          <cell r="D177" t="str">
            <v>(vazio)</v>
          </cell>
          <cell r="E177" t="str">
            <v>Ativo</v>
          </cell>
          <cell r="F177">
            <v>2</v>
          </cell>
          <cell r="G177">
            <v>10010501</v>
          </cell>
          <cell r="H177">
            <v>2</v>
          </cell>
          <cell r="I177" t="str">
            <v>TAHG</v>
          </cell>
          <cell r="J177">
            <v>4</v>
          </cell>
          <cell r="K177" t="str">
            <v>028.143.471-95</v>
          </cell>
          <cell r="L177" t="str">
            <v>F</v>
          </cell>
          <cell r="M177" t="str">
            <v>F</v>
          </cell>
          <cell r="N177" t="str">
            <v>Tecnico Enfermagem</v>
          </cell>
        </row>
        <row r="178">
          <cell r="B178" t="str">
            <v>Katiany Lopes Batista</v>
          </cell>
          <cell r="C178">
            <v>45447</v>
          </cell>
          <cell r="D178" t="str">
            <v>(vazio)</v>
          </cell>
          <cell r="E178" t="str">
            <v>Ativo</v>
          </cell>
          <cell r="F178">
            <v>2</v>
          </cell>
          <cell r="G178">
            <v>10010485</v>
          </cell>
          <cell r="H178">
            <v>2</v>
          </cell>
          <cell r="I178" t="str">
            <v>NRHG</v>
          </cell>
          <cell r="J178">
            <v>4</v>
          </cell>
          <cell r="K178" t="str">
            <v>911.929.601-06</v>
          </cell>
          <cell r="L178" t="str">
            <v>F</v>
          </cell>
          <cell r="M178" t="str">
            <v>F</v>
          </cell>
          <cell r="N178" t="str">
            <v>Tecnico Controle de Leito</v>
          </cell>
        </row>
        <row r="179">
          <cell r="B179" t="str">
            <v>Maria Raimunda Nunes Vieira</v>
          </cell>
          <cell r="C179">
            <v>45447</v>
          </cell>
          <cell r="D179" t="str">
            <v>(vazio)</v>
          </cell>
          <cell r="E179" t="str">
            <v>Ativo</v>
          </cell>
          <cell r="F179">
            <v>2</v>
          </cell>
          <cell r="G179">
            <v>10010459</v>
          </cell>
          <cell r="H179">
            <v>2</v>
          </cell>
          <cell r="I179" t="str">
            <v>CMHG</v>
          </cell>
          <cell r="J179">
            <v>4</v>
          </cell>
          <cell r="K179" t="str">
            <v>002.827.917-44</v>
          </cell>
          <cell r="L179" t="str">
            <v>F</v>
          </cell>
          <cell r="M179" t="str">
            <v>F</v>
          </cell>
          <cell r="N179" t="str">
            <v>Tecnico Enfermagem</v>
          </cell>
        </row>
        <row r="180">
          <cell r="B180" t="str">
            <v>Vania Rodrigues Da Silva</v>
          </cell>
          <cell r="C180">
            <v>45447</v>
          </cell>
          <cell r="D180" t="str">
            <v>(vazio)</v>
          </cell>
          <cell r="E180" t="str">
            <v>Ativo</v>
          </cell>
          <cell r="F180">
            <v>2</v>
          </cell>
          <cell r="G180">
            <v>10010459</v>
          </cell>
          <cell r="H180">
            <v>2</v>
          </cell>
          <cell r="I180" t="str">
            <v>CMHG</v>
          </cell>
          <cell r="J180">
            <v>4</v>
          </cell>
          <cell r="K180" t="str">
            <v>905.041.271-87</v>
          </cell>
          <cell r="L180" t="str">
            <v>F</v>
          </cell>
          <cell r="M180" t="str">
            <v>F</v>
          </cell>
          <cell r="N180" t="str">
            <v>Tecnico Enfermagem</v>
          </cell>
        </row>
        <row r="181">
          <cell r="B181" t="str">
            <v>Emanuel Soares marques venancio</v>
          </cell>
          <cell r="C181">
            <v>45447</v>
          </cell>
          <cell r="D181" t="str">
            <v>(vazio)</v>
          </cell>
          <cell r="E181" t="str">
            <v>Ativo</v>
          </cell>
          <cell r="F181">
            <v>2</v>
          </cell>
          <cell r="G181">
            <v>10010468</v>
          </cell>
          <cell r="H181">
            <v>2</v>
          </cell>
          <cell r="I181" t="str">
            <v>SMHG</v>
          </cell>
          <cell r="J181">
            <v>4</v>
          </cell>
          <cell r="K181" t="str">
            <v>700.041.911-37</v>
          </cell>
          <cell r="L181" t="str">
            <v>M</v>
          </cell>
          <cell r="M181" t="str">
            <v>F</v>
          </cell>
          <cell r="N181" t="str">
            <v>Fisioterapeuta</v>
          </cell>
        </row>
        <row r="182">
          <cell r="B182" t="str">
            <v>Roselene do Carmo Ribeiro</v>
          </cell>
          <cell r="C182">
            <v>45447</v>
          </cell>
          <cell r="D182" t="str">
            <v>(vazio)</v>
          </cell>
          <cell r="E182" t="str">
            <v>Ativo</v>
          </cell>
          <cell r="F182">
            <v>2</v>
          </cell>
          <cell r="G182">
            <v>10010459</v>
          </cell>
          <cell r="H182">
            <v>2</v>
          </cell>
          <cell r="I182" t="str">
            <v>CMHG</v>
          </cell>
          <cell r="J182">
            <v>4</v>
          </cell>
          <cell r="K182" t="str">
            <v>871.401.601-04</v>
          </cell>
          <cell r="L182" t="str">
            <v>F</v>
          </cell>
          <cell r="M182" t="str">
            <v>F</v>
          </cell>
          <cell r="N182" t="str">
            <v>Tecnico Enfermagem</v>
          </cell>
        </row>
        <row r="183">
          <cell r="B183" t="str">
            <v>Jessica Karolina Matias De Jesus</v>
          </cell>
          <cell r="C183">
            <v>45447</v>
          </cell>
          <cell r="D183" t="str">
            <v>(vazio)</v>
          </cell>
          <cell r="E183" t="str">
            <v>Ativo</v>
          </cell>
          <cell r="F183">
            <v>2</v>
          </cell>
          <cell r="G183">
            <v>10010468</v>
          </cell>
          <cell r="H183">
            <v>2</v>
          </cell>
          <cell r="I183" t="str">
            <v>SMHG</v>
          </cell>
          <cell r="J183">
            <v>5</v>
          </cell>
          <cell r="K183" t="str">
            <v>043.368.421-67</v>
          </cell>
          <cell r="L183" t="str">
            <v>F</v>
          </cell>
          <cell r="M183" t="str">
            <v>F</v>
          </cell>
          <cell r="N183" t="str">
            <v>Fisioterapeuta</v>
          </cell>
        </row>
        <row r="184">
          <cell r="B184" t="str">
            <v>Joelita Dos Santos Pereira</v>
          </cell>
          <cell r="C184">
            <v>45447</v>
          </cell>
          <cell r="D184" t="str">
            <v>(vazio)</v>
          </cell>
          <cell r="E184" t="str">
            <v>Ativo</v>
          </cell>
          <cell r="F184">
            <v>2</v>
          </cell>
          <cell r="G184">
            <v>10010459</v>
          </cell>
          <cell r="H184">
            <v>2</v>
          </cell>
          <cell r="I184" t="str">
            <v>CMHG</v>
          </cell>
          <cell r="J184">
            <v>4</v>
          </cell>
          <cell r="K184" t="str">
            <v>945.832.501-34</v>
          </cell>
          <cell r="L184" t="str">
            <v>F</v>
          </cell>
          <cell r="M184" t="str">
            <v>F</v>
          </cell>
          <cell r="N184" t="str">
            <v>Tecnico Enfermagem</v>
          </cell>
        </row>
        <row r="185">
          <cell r="B185" t="str">
            <v>Denise Alves Rego</v>
          </cell>
          <cell r="C185">
            <v>45447</v>
          </cell>
          <cell r="D185" t="str">
            <v>(vazio)</v>
          </cell>
          <cell r="E185" t="str">
            <v>Auxílio Doença - INSS</v>
          </cell>
          <cell r="F185">
            <v>2</v>
          </cell>
          <cell r="G185">
            <v>10010455</v>
          </cell>
          <cell r="H185">
            <v>2</v>
          </cell>
          <cell r="I185" t="str">
            <v>CCHG</v>
          </cell>
          <cell r="J185">
            <v>4</v>
          </cell>
          <cell r="K185" t="str">
            <v>455.816.571-49</v>
          </cell>
          <cell r="L185" t="str">
            <v>F</v>
          </cell>
          <cell r="M185" t="str">
            <v>F</v>
          </cell>
          <cell r="N185" t="str">
            <v>Tecnico Enfermagem</v>
          </cell>
        </row>
        <row r="186">
          <cell r="B186" t="str">
            <v>Silene Lino de Oliveira</v>
          </cell>
          <cell r="C186">
            <v>45447</v>
          </cell>
          <cell r="D186">
            <v>46146</v>
          </cell>
          <cell r="E186" t="str">
            <v>Demitido</v>
          </cell>
          <cell r="F186">
            <v>2</v>
          </cell>
          <cell r="G186">
            <v>10010455</v>
          </cell>
          <cell r="H186">
            <v>5</v>
          </cell>
          <cell r="I186" t="str">
            <v>CCHG</v>
          </cell>
          <cell r="J186">
            <v>4</v>
          </cell>
          <cell r="K186" t="str">
            <v>764.744.701-78</v>
          </cell>
          <cell r="L186" t="str">
            <v>F</v>
          </cell>
          <cell r="M186" t="str">
            <v>F</v>
          </cell>
          <cell r="N186" t="str">
            <v>Tecnico Enfermagem</v>
          </cell>
        </row>
        <row r="187">
          <cell r="B187" t="str">
            <v>Igor De sousa Ribeiro lima</v>
          </cell>
          <cell r="C187">
            <v>45447</v>
          </cell>
          <cell r="D187" t="str">
            <v>(vazio)</v>
          </cell>
          <cell r="E187" t="str">
            <v>Ativo</v>
          </cell>
          <cell r="F187">
            <v>2</v>
          </cell>
          <cell r="G187">
            <v>10010457</v>
          </cell>
          <cell r="H187">
            <v>2</v>
          </cell>
          <cell r="I187" t="str">
            <v>RAHG</v>
          </cell>
          <cell r="J187">
            <v>4</v>
          </cell>
          <cell r="K187" t="str">
            <v>919.950.271-20</v>
          </cell>
          <cell r="L187" t="str">
            <v>M</v>
          </cell>
          <cell r="M187" t="str">
            <v>F</v>
          </cell>
          <cell r="N187" t="str">
            <v>Tecnico Raio X</v>
          </cell>
        </row>
        <row r="188">
          <cell r="B188" t="str">
            <v>Eloides Alves Pereira</v>
          </cell>
          <cell r="C188">
            <v>45447</v>
          </cell>
          <cell r="D188" t="str">
            <v>(vazio)</v>
          </cell>
          <cell r="E188" t="str">
            <v>Ativo</v>
          </cell>
          <cell r="F188">
            <v>2</v>
          </cell>
          <cell r="G188">
            <v>10010459</v>
          </cell>
          <cell r="H188">
            <v>2</v>
          </cell>
          <cell r="I188" t="str">
            <v>CMHG</v>
          </cell>
          <cell r="J188">
            <v>4</v>
          </cell>
          <cell r="K188" t="str">
            <v>849.084.161-68</v>
          </cell>
          <cell r="L188" t="str">
            <v>F</v>
          </cell>
          <cell r="M188" t="str">
            <v>F</v>
          </cell>
          <cell r="N188" t="str">
            <v>Enfermeiro Pl CP</v>
          </cell>
        </row>
        <row r="189">
          <cell r="B189" t="str">
            <v>Arisangela Alves da Cunha</v>
          </cell>
          <cell r="C189">
            <v>45447</v>
          </cell>
          <cell r="D189" t="str">
            <v>(vazio)</v>
          </cell>
          <cell r="E189" t="str">
            <v>Ativo</v>
          </cell>
          <cell r="F189">
            <v>2</v>
          </cell>
          <cell r="G189">
            <v>10010455</v>
          </cell>
          <cell r="H189">
            <v>2</v>
          </cell>
          <cell r="I189" t="str">
            <v>CCHG</v>
          </cell>
          <cell r="J189">
            <v>4</v>
          </cell>
          <cell r="K189" t="str">
            <v>995.957.451-20</v>
          </cell>
          <cell r="L189" t="str">
            <v>F</v>
          </cell>
          <cell r="M189" t="str">
            <v>F</v>
          </cell>
          <cell r="N189" t="str">
            <v>Tecnico Enfermagem</v>
          </cell>
        </row>
        <row r="190">
          <cell r="B190" t="str">
            <v>Marinete Albuquerque Siqueira</v>
          </cell>
          <cell r="C190">
            <v>45447</v>
          </cell>
          <cell r="D190" t="str">
            <v>(vazio)</v>
          </cell>
          <cell r="E190" t="str">
            <v>Ativo</v>
          </cell>
          <cell r="F190">
            <v>2</v>
          </cell>
          <cell r="G190">
            <v>10010459</v>
          </cell>
          <cell r="H190">
            <v>2</v>
          </cell>
          <cell r="I190" t="str">
            <v>CMHG</v>
          </cell>
          <cell r="J190">
            <v>4</v>
          </cell>
          <cell r="K190" t="str">
            <v>435.357.802-25</v>
          </cell>
          <cell r="L190" t="str">
            <v>F</v>
          </cell>
          <cell r="M190" t="str">
            <v>F</v>
          </cell>
          <cell r="N190" t="str">
            <v>Tecnico Enfermagem</v>
          </cell>
        </row>
        <row r="191">
          <cell r="B191" t="str">
            <v>Iron Pereira Soares</v>
          </cell>
          <cell r="C191">
            <v>45447</v>
          </cell>
          <cell r="D191" t="str">
            <v>(vazio)</v>
          </cell>
          <cell r="E191" t="str">
            <v>Ativo</v>
          </cell>
          <cell r="F191">
            <v>2</v>
          </cell>
          <cell r="G191">
            <v>10010459</v>
          </cell>
          <cell r="H191">
            <v>2</v>
          </cell>
          <cell r="I191" t="str">
            <v>CMHG</v>
          </cell>
          <cell r="J191">
            <v>4</v>
          </cell>
          <cell r="K191" t="str">
            <v>880.415.491-87</v>
          </cell>
          <cell r="L191" t="str">
            <v>M</v>
          </cell>
          <cell r="M191" t="str">
            <v>F</v>
          </cell>
          <cell r="N191" t="str">
            <v>Enfermeiro Jr CP</v>
          </cell>
        </row>
        <row r="192">
          <cell r="B192" t="str">
            <v>Sandra Pereira De Lima</v>
          </cell>
          <cell r="C192">
            <v>45447</v>
          </cell>
          <cell r="D192" t="str">
            <v>(vazio)</v>
          </cell>
          <cell r="E192" t="str">
            <v>Ativo</v>
          </cell>
          <cell r="F192">
            <v>2</v>
          </cell>
          <cell r="G192">
            <v>10010459</v>
          </cell>
          <cell r="H192">
            <v>2</v>
          </cell>
          <cell r="I192" t="str">
            <v>CMHG</v>
          </cell>
          <cell r="J192">
            <v>4</v>
          </cell>
          <cell r="K192" t="str">
            <v>025.175.111-28</v>
          </cell>
          <cell r="L192" t="str">
            <v>F</v>
          </cell>
          <cell r="M192" t="str">
            <v>F</v>
          </cell>
          <cell r="N192" t="str">
            <v>Tecnico Enfermagem</v>
          </cell>
        </row>
        <row r="193">
          <cell r="B193" t="str">
            <v>Caroline Gomes Siqueira</v>
          </cell>
          <cell r="C193">
            <v>45447</v>
          </cell>
          <cell r="D193" t="str">
            <v>(vazio)</v>
          </cell>
          <cell r="E193" t="str">
            <v>Ativo</v>
          </cell>
          <cell r="F193">
            <v>2</v>
          </cell>
          <cell r="G193">
            <v>10010455</v>
          </cell>
          <cell r="H193">
            <v>2</v>
          </cell>
          <cell r="I193" t="str">
            <v>CCHG</v>
          </cell>
          <cell r="J193">
            <v>4</v>
          </cell>
          <cell r="K193" t="str">
            <v>029.264.031-51</v>
          </cell>
          <cell r="L193" t="str">
            <v>F</v>
          </cell>
          <cell r="M193" t="str">
            <v>F</v>
          </cell>
          <cell r="N193" t="str">
            <v>Tecnico Enfermagem</v>
          </cell>
        </row>
        <row r="194">
          <cell r="B194" t="str">
            <v>ariella juliana cardoso de lima</v>
          </cell>
          <cell r="C194">
            <v>45447</v>
          </cell>
          <cell r="D194" t="str">
            <v>(vazio)</v>
          </cell>
          <cell r="E194" t="str">
            <v>Ativo</v>
          </cell>
          <cell r="F194">
            <v>2</v>
          </cell>
          <cell r="G194">
            <v>10010459</v>
          </cell>
          <cell r="H194">
            <v>2</v>
          </cell>
          <cell r="I194" t="str">
            <v>CMHG</v>
          </cell>
          <cell r="J194">
            <v>4</v>
          </cell>
          <cell r="K194" t="str">
            <v>017.964.271-52</v>
          </cell>
          <cell r="L194" t="str">
            <v>F</v>
          </cell>
          <cell r="M194" t="str">
            <v>F</v>
          </cell>
          <cell r="N194" t="str">
            <v>Enfermeiro Pl CP</v>
          </cell>
        </row>
        <row r="195">
          <cell r="B195" t="str">
            <v>Sandra Neris Soares</v>
          </cell>
          <cell r="C195">
            <v>45447</v>
          </cell>
          <cell r="D195" t="str">
            <v>(vazio)</v>
          </cell>
          <cell r="E195" t="str">
            <v>Ativo</v>
          </cell>
          <cell r="F195">
            <v>2</v>
          </cell>
          <cell r="G195">
            <v>10010501</v>
          </cell>
          <cell r="H195">
            <v>2</v>
          </cell>
          <cell r="I195" t="str">
            <v>TAHG</v>
          </cell>
          <cell r="J195">
            <v>4</v>
          </cell>
          <cell r="K195" t="str">
            <v>003.912.331-65</v>
          </cell>
          <cell r="L195" t="str">
            <v>F</v>
          </cell>
          <cell r="M195" t="str">
            <v>F</v>
          </cell>
          <cell r="N195" t="str">
            <v>Enfermeiro Pl CP</v>
          </cell>
        </row>
        <row r="196">
          <cell r="B196" t="str">
            <v>Karine Ferreira Alves Almeida</v>
          </cell>
          <cell r="C196">
            <v>45447</v>
          </cell>
          <cell r="D196" t="str">
            <v>(vazio)</v>
          </cell>
          <cell r="E196" t="str">
            <v>Ativo</v>
          </cell>
          <cell r="F196">
            <v>2</v>
          </cell>
          <cell r="G196">
            <v>10010501</v>
          </cell>
          <cell r="H196">
            <v>2</v>
          </cell>
          <cell r="I196" t="str">
            <v>TAHG</v>
          </cell>
          <cell r="J196">
            <v>4</v>
          </cell>
          <cell r="K196" t="str">
            <v>046.916.191-43</v>
          </cell>
          <cell r="L196" t="str">
            <v>F</v>
          </cell>
          <cell r="M196" t="str">
            <v>F</v>
          </cell>
          <cell r="N196" t="str">
            <v>Tecnico Enfermagem</v>
          </cell>
        </row>
        <row r="197">
          <cell r="B197" t="str">
            <v>Maria Eunice Pereira Carneiro Borges</v>
          </cell>
          <cell r="C197">
            <v>45447</v>
          </cell>
          <cell r="D197" t="str">
            <v>(vazio)</v>
          </cell>
          <cell r="E197" t="str">
            <v>Ativo</v>
          </cell>
          <cell r="F197">
            <v>2</v>
          </cell>
          <cell r="G197">
            <v>10010459</v>
          </cell>
          <cell r="H197">
            <v>2</v>
          </cell>
          <cell r="I197" t="str">
            <v>CMHG</v>
          </cell>
          <cell r="J197">
            <v>4</v>
          </cell>
          <cell r="K197" t="str">
            <v>205.328.733-00</v>
          </cell>
          <cell r="L197" t="str">
            <v>F</v>
          </cell>
          <cell r="M197" t="str">
            <v>F</v>
          </cell>
          <cell r="N197" t="str">
            <v>Tecnico Enfermagem</v>
          </cell>
        </row>
        <row r="198">
          <cell r="B198" t="str">
            <v>karla Lemes Rosa Medeiros</v>
          </cell>
          <cell r="C198">
            <v>45447</v>
          </cell>
          <cell r="D198" t="str">
            <v>(vazio)</v>
          </cell>
          <cell r="E198" t="str">
            <v>Auxílio Doença - INSS</v>
          </cell>
          <cell r="F198">
            <v>2</v>
          </cell>
          <cell r="G198">
            <v>10010459</v>
          </cell>
          <cell r="H198">
            <v>2</v>
          </cell>
          <cell r="I198" t="str">
            <v>CMHG</v>
          </cell>
          <cell r="J198">
            <v>4</v>
          </cell>
          <cell r="K198" t="str">
            <v>009.047.101-65</v>
          </cell>
          <cell r="L198" t="str">
            <v>F</v>
          </cell>
          <cell r="M198" t="str">
            <v>F</v>
          </cell>
          <cell r="N198" t="str">
            <v>Tecnico Enfermagem</v>
          </cell>
        </row>
        <row r="199">
          <cell r="B199" t="str">
            <v>Silvania cristina De Carvalho</v>
          </cell>
          <cell r="C199">
            <v>45447</v>
          </cell>
          <cell r="D199" t="str">
            <v>(vazio)</v>
          </cell>
          <cell r="E199" t="str">
            <v>Ativo</v>
          </cell>
          <cell r="F199">
            <v>2</v>
          </cell>
          <cell r="G199">
            <v>10010459</v>
          </cell>
          <cell r="H199">
            <v>2</v>
          </cell>
          <cell r="I199" t="str">
            <v>CMHG</v>
          </cell>
          <cell r="J199">
            <v>4</v>
          </cell>
          <cell r="K199" t="str">
            <v>018.177.031-88</v>
          </cell>
          <cell r="L199" t="str">
            <v>F</v>
          </cell>
          <cell r="M199" t="str">
            <v>F</v>
          </cell>
          <cell r="N199" t="str">
            <v>Enfermeiro Pl CP</v>
          </cell>
        </row>
        <row r="200">
          <cell r="B200" t="str">
            <v>Cristiane Arantes Ferreira</v>
          </cell>
          <cell r="C200">
            <v>45447</v>
          </cell>
          <cell r="D200" t="str">
            <v>(vazio)</v>
          </cell>
          <cell r="E200" t="str">
            <v>Ativo</v>
          </cell>
          <cell r="F200">
            <v>2</v>
          </cell>
          <cell r="G200">
            <v>10010455</v>
          </cell>
          <cell r="H200">
            <v>2</v>
          </cell>
          <cell r="I200" t="str">
            <v>CCHG</v>
          </cell>
          <cell r="J200">
            <v>4</v>
          </cell>
          <cell r="K200" t="str">
            <v>840.917.031-00</v>
          </cell>
          <cell r="L200" t="str">
            <v>F</v>
          </cell>
          <cell r="M200" t="str">
            <v>F</v>
          </cell>
          <cell r="N200" t="str">
            <v>Tecnico Enfermagem</v>
          </cell>
        </row>
        <row r="201">
          <cell r="B201" t="str">
            <v>Thiago Alexandre Pinas Costa</v>
          </cell>
          <cell r="C201">
            <v>45447</v>
          </cell>
          <cell r="D201" t="str">
            <v>(vazio)</v>
          </cell>
          <cell r="E201" t="str">
            <v>Ativo</v>
          </cell>
          <cell r="F201">
            <v>2</v>
          </cell>
          <cell r="G201">
            <v>10010459</v>
          </cell>
          <cell r="H201">
            <v>2</v>
          </cell>
          <cell r="I201" t="str">
            <v>CMHG</v>
          </cell>
          <cell r="J201">
            <v>4</v>
          </cell>
          <cell r="K201" t="str">
            <v>005.800.001-17</v>
          </cell>
          <cell r="L201" t="str">
            <v>M</v>
          </cell>
          <cell r="M201" t="str">
            <v>F</v>
          </cell>
          <cell r="N201" t="str">
            <v>Tecnico Enfermagem</v>
          </cell>
        </row>
        <row r="202">
          <cell r="B202" t="str">
            <v>ROSIMAIRE DOMINGUES CORTINOVIS STABILE</v>
          </cell>
          <cell r="C202">
            <v>45447</v>
          </cell>
          <cell r="D202" t="str">
            <v>(vazio)</v>
          </cell>
          <cell r="E202" t="str">
            <v>Ativo</v>
          </cell>
          <cell r="F202">
            <v>2</v>
          </cell>
          <cell r="G202">
            <v>10010459</v>
          </cell>
          <cell r="H202">
            <v>2</v>
          </cell>
          <cell r="I202" t="str">
            <v>CMHG</v>
          </cell>
          <cell r="J202">
            <v>4</v>
          </cell>
          <cell r="K202" t="str">
            <v>267.830.288-10</v>
          </cell>
          <cell r="L202" t="str">
            <v>F</v>
          </cell>
          <cell r="M202" t="str">
            <v>F</v>
          </cell>
          <cell r="N202" t="str">
            <v>Tecnico Enfermagem</v>
          </cell>
        </row>
        <row r="203">
          <cell r="B203" t="str">
            <v>Nazare De Jesus Serrano</v>
          </cell>
          <cell r="C203">
            <v>45447</v>
          </cell>
          <cell r="D203" t="str">
            <v>(vazio)</v>
          </cell>
          <cell r="E203" t="str">
            <v>Ativo</v>
          </cell>
          <cell r="F203">
            <v>2</v>
          </cell>
          <cell r="G203">
            <v>10010501</v>
          </cell>
          <cell r="H203">
            <v>2</v>
          </cell>
          <cell r="I203" t="str">
            <v>TAHG</v>
          </cell>
          <cell r="J203">
            <v>4</v>
          </cell>
          <cell r="K203" t="str">
            <v>556.654.891-15</v>
          </cell>
          <cell r="L203" t="str">
            <v>F</v>
          </cell>
          <cell r="M203" t="str">
            <v>F</v>
          </cell>
          <cell r="N203" t="str">
            <v>Tecnico Enfermagem</v>
          </cell>
        </row>
        <row r="204">
          <cell r="B204" t="str">
            <v>Kamila Dorneles Rodrigues</v>
          </cell>
          <cell r="C204">
            <v>45447</v>
          </cell>
          <cell r="D204" t="str">
            <v>(vazio)</v>
          </cell>
          <cell r="E204" t="str">
            <v>Ativo</v>
          </cell>
          <cell r="F204">
            <v>2</v>
          </cell>
          <cell r="G204">
            <v>10010457</v>
          </cell>
          <cell r="H204">
            <v>2</v>
          </cell>
          <cell r="I204" t="str">
            <v>ULHG</v>
          </cell>
          <cell r="J204">
            <v>4</v>
          </cell>
          <cell r="K204" t="str">
            <v>010.546.921-14</v>
          </cell>
          <cell r="L204" t="str">
            <v>F</v>
          </cell>
          <cell r="M204" t="str">
            <v>F</v>
          </cell>
          <cell r="N204" t="str">
            <v>Tecnico Enfermagem</v>
          </cell>
        </row>
        <row r="205">
          <cell r="B205" t="str">
            <v>ana paula arraes brandao</v>
          </cell>
          <cell r="C205">
            <v>45447</v>
          </cell>
          <cell r="D205" t="str">
            <v>(vazio)</v>
          </cell>
          <cell r="E205" t="str">
            <v>Ativo</v>
          </cell>
          <cell r="F205">
            <v>2</v>
          </cell>
          <cell r="G205">
            <v>10010459</v>
          </cell>
          <cell r="H205">
            <v>2</v>
          </cell>
          <cell r="I205" t="str">
            <v>CMHG</v>
          </cell>
          <cell r="J205">
            <v>4</v>
          </cell>
          <cell r="K205" t="str">
            <v>968.481.701-00</v>
          </cell>
          <cell r="L205" t="str">
            <v>F</v>
          </cell>
          <cell r="M205" t="str">
            <v>F</v>
          </cell>
          <cell r="N205" t="str">
            <v>Tecnico Enfermagem</v>
          </cell>
        </row>
        <row r="206">
          <cell r="B206" t="str">
            <v>Adriana Conceicao Dos Santos Santana</v>
          </cell>
          <cell r="C206">
            <v>45447</v>
          </cell>
          <cell r="D206" t="str">
            <v>(vazio)</v>
          </cell>
          <cell r="E206" t="str">
            <v>Ativo</v>
          </cell>
          <cell r="F206">
            <v>2</v>
          </cell>
          <cell r="G206">
            <v>10010501</v>
          </cell>
          <cell r="H206">
            <v>2</v>
          </cell>
          <cell r="I206" t="str">
            <v>TAHG</v>
          </cell>
          <cell r="J206">
            <v>4</v>
          </cell>
          <cell r="K206" t="str">
            <v>652.168.491-49</v>
          </cell>
          <cell r="L206" t="str">
            <v>F</v>
          </cell>
          <cell r="M206" t="str">
            <v>F</v>
          </cell>
          <cell r="N206" t="str">
            <v>Tecnico Enfermagem</v>
          </cell>
        </row>
        <row r="207">
          <cell r="B207" t="str">
            <v>DENISE CASSIANA GOMES</v>
          </cell>
          <cell r="C207">
            <v>45447</v>
          </cell>
          <cell r="D207" t="str">
            <v>(vazio)</v>
          </cell>
          <cell r="E207" t="str">
            <v>Ativo</v>
          </cell>
          <cell r="F207">
            <v>2</v>
          </cell>
          <cell r="G207">
            <v>10010501</v>
          </cell>
          <cell r="H207">
            <v>2</v>
          </cell>
          <cell r="I207" t="str">
            <v>TAHG</v>
          </cell>
          <cell r="J207">
            <v>5</v>
          </cell>
          <cell r="K207" t="str">
            <v>963.927.621-91</v>
          </cell>
          <cell r="L207" t="str">
            <v>F</v>
          </cell>
          <cell r="M207" t="str">
            <v>F</v>
          </cell>
          <cell r="N207" t="str">
            <v>Enfermeiro Pl CP</v>
          </cell>
        </row>
        <row r="208">
          <cell r="B208" t="str">
            <v>Ana Carla Da Conceicao pessoa</v>
          </cell>
          <cell r="C208">
            <v>45447</v>
          </cell>
          <cell r="D208">
            <v>46113</v>
          </cell>
          <cell r="E208" t="str">
            <v>Demitido</v>
          </cell>
          <cell r="F208">
            <v>2</v>
          </cell>
          <cell r="G208">
            <v>10010459</v>
          </cell>
          <cell r="H208">
            <v>5</v>
          </cell>
          <cell r="I208" t="str">
            <v>CMHG</v>
          </cell>
          <cell r="J208">
            <v>4</v>
          </cell>
          <cell r="K208" t="str">
            <v>702.780.301-14</v>
          </cell>
          <cell r="L208" t="str">
            <v>F</v>
          </cell>
          <cell r="M208" t="str">
            <v>F</v>
          </cell>
          <cell r="N208" t="str">
            <v>Tecnico Enfermagem</v>
          </cell>
        </row>
        <row r="209">
          <cell r="B209" t="str">
            <v>Deurivan Ferreira Da Silva Soares</v>
          </cell>
          <cell r="C209">
            <v>45447</v>
          </cell>
          <cell r="D209" t="str">
            <v>(vazio)</v>
          </cell>
          <cell r="E209" t="str">
            <v>Ativo</v>
          </cell>
          <cell r="F209">
            <v>2</v>
          </cell>
          <cell r="G209">
            <v>10010459</v>
          </cell>
          <cell r="H209">
            <v>2</v>
          </cell>
          <cell r="I209" t="str">
            <v>CMHG</v>
          </cell>
          <cell r="J209">
            <v>4</v>
          </cell>
          <cell r="K209" t="str">
            <v>975.151.321-91</v>
          </cell>
          <cell r="L209" t="str">
            <v>F</v>
          </cell>
          <cell r="M209" t="str">
            <v>F</v>
          </cell>
          <cell r="N209" t="str">
            <v>Tecnico Enfermagem</v>
          </cell>
        </row>
        <row r="210">
          <cell r="B210" t="str">
            <v>Cristiane Candida Da Silva</v>
          </cell>
          <cell r="C210">
            <v>45447</v>
          </cell>
          <cell r="D210" t="str">
            <v>(vazio)</v>
          </cell>
          <cell r="E210" t="str">
            <v>Ativo</v>
          </cell>
          <cell r="F210">
            <v>2</v>
          </cell>
          <cell r="G210">
            <v>10010468</v>
          </cell>
          <cell r="H210">
            <v>2</v>
          </cell>
          <cell r="I210" t="str">
            <v>SMHG</v>
          </cell>
          <cell r="J210">
            <v>4</v>
          </cell>
          <cell r="K210" t="str">
            <v>018.494.521-64</v>
          </cell>
          <cell r="L210" t="str">
            <v>F</v>
          </cell>
          <cell r="M210" t="str">
            <v>F</v>
          </cell>
          <cell r="N210" t="str">
            <v>Fisioterapeuta</v>
          </cell>
        </row>
        <row r="211">
          <cell r="B211" t="str">
            <v>Fernanda De Sousa Carvalho Barbosa</v>
          </cell>
          <cell r="C211">
            <v>45447</v>
          </cell>
          <cell r="D211" t="str">
            <v>(vazio)</v>
          </cell>
          <cell r="E211" t="str">
            <v>Ativo</v>
          </cell>
          <cell r="F211">
            <v>2</v>
          </cell>
          <cell r="G211">
            <v>10010468</v>
          </cell>
          <cell r="H211">
            <v>2</v>
          </cell>
          <cell r="I211" t="str">
            <v>SMHG</v>
          </cell>
          <cell r="J211">
            <v>4</v>
          </cell>
          <cell r="K211" t="str">
            <v>043.804.033-35</v>
          </cell>
          <cell r="L211" t="str">
            <v>F</v>
          </cell>
          <cell r="M211" t="str">
            <v>F</v>
          </cell>
          <cell r="N211" t="str">
            <v>Fisioterapeuta</v>
          </cell>
        </row>
        <row r="212">
          <cell r="B212" t="str">
            <v>Maria Edna Campelo</v>
          </cell>
          <cell r="C212">
            <v>45447</v>
          </cell>
          <cell r="D212" t="str">
            <v>(vazio)</v>
          </cell>
          <cell r="E212" t="str">
            <v>Ativo</v>
          </cell>
          <cell r="F212">
            <v>2</v>
          </cell>
          <cell r="G212">
            <v>10010501</v>
          </cell>
          <cell r="H212">
            <v>2</v>
          </cell>
          <cell r="I212" t="str">
            <v>TAHG</v>
          </cell>
          <cell r="J212">
            <v>4</v>
          </cell>
          <cell r="K212" t="str">
            <v>131.806.302-72</v>
          </cell>
          <cell r="L212" t="str">
            <v>F</v>
          </cell>
          <cell r="M212" t="str">
            <v>F</v>
          </cell>
          <cell r="N212" t="str">
            <v>Tecnico Enfermagem</v>
          </cell>
        </row>
        <row r="213">
          <cell r="B213" t="str">
            <v>WESLEY GOMES DA SILVA</v>
          </cell>
          <cell r="C213">
            <v>45447</v>
          </cell>
          <cell r="D213" t="str">
            <v>(vazio)</v>
          </cell>
          <cell r="E213" t="str">
            <v>Ativo</v>
          </cell>
          <cell r="F213">
            <v>2</v>
          </cell>
          <cell r="G213">
            <v>10010467</v>
          </cell>
          <cell r="H213">
            <v>2</v>
          </cell>
          <cell r="I213" t="str">
            <v>CMHG</v>
          </cell>
          <cell r="J213">
            <v>4</v>
          </cell>
          <cell r="K213" t="str">
            <v>030.764.321-25</v>
          </cell>
          <cell r="L213" t="str">
            <v>M</v>
          </cell>
          <cell r="M213" t="str">
            <v>F</v>
          </cell>
          <cell r="N213" t="str">
            <v>Tecnico Enfermagem</v>
          </cell>
        </row>
        <row r="214">
          <cell r="B214" t="str">
            <v>CLARA CRISTINA DE PAULA LOPES</v>
          </cell>
          <cell r="C214">
            <v>45447</v>
          </cell>
          <cell r="D214" t="str">
            <v>(vazio)</v>
          </cell>
          <cell r="E214" t="str">
            <v>Ativo</v>
          </cell>
          <cell r="F214">
            <v>2</v>
          </cell>
          <cell r="G214">
            <v>10010501</v>
          </cell>
          <cell r="H214">
            <v>2</v>
          </cell>
          <cell r="I214" t="str">
            <v>TAHG</v>
          </cell>
          <cell r="J214">
            <v>4</v>
          </cell>
          <cell r="K214" t="str">
            <v>043.623.101-85</v>
          </cell>
          <cell r="L214" t="str">
            <v>F</v>
          </cell>
          <cell r="M214" t="str">
            <v>F</v>
          </cell>
          <cell r="N214" t="str">
            <v>Enfermeiro Pl CP</v>
          </cell>
        </row>
        <row r="215">
          <cell r="B215" t="str">
            <v>Gabriela Alves Da Silva</v>
          </cell>
          <cell r="C215">
            <v>45447</v>
          </cell>
          <cell r="D215" t="str">
            <v>(vazio)</v>
          </cell>
          <cell r="E215" t="str">
            <v>Ativo</v>
          </cell>
          <cell r="F215">
            <v>2</v>
          </cell>
          <cell r="G215">
            <v>10010479</v>
          </cell>
          <cell r="H215">
            <v>2</v>
          </cell>
          <cell r="I215" t="str">
            <v>RHHG</v>
          </cell>
          <cell r="J215">
            <v>4</v>
          </cell>
          <cell r="K215" t="str">
            <v>633.397.731-49</v>
          </cell>
          <cell r="L215" t="str">
            <v>F</v>
          </cell>
          <cell r="M215" t="str">
            <v>F</v>
          </cell>
          <cell r="N215" t="str">
            <v>Analista Relacoes com Ter</v>
          </cell>
        </row>
        <row r="216">
          <cell r="B216" t="str">
            <v>Grazielly Barbara da Silva</v>
          </cell>
          <cell r="C216">
            <v>45447</v>
          </cell>
          <cell r="D216" t="str">
            <v>(vazio)</v>
          </cell>
          <cell r="E216" t="str">
            <v>Ativo</v>
          </cell>
          <cell r="F216">
            <v>2</v>
          </cell>
          <cell r="G216">
            <v>10010468</v>
          </cell>
          <cell r="H216">
            <v>2</v>
          </cell>
          <cell r="I216" t="str">
            <v>SMHG</v>
          </cell>
          <cell r="J216">
            <v>4</v>
          </cell>
          <cell r="K216" t="str">
            <v>017.270.401-47</v>
          </cell>
          <cell r="L216" t="str">
            <v>F</v>
          </cell>
          <cell r="M216" t="str">
            <v>F</v>
          </cell>
          <cell r="N216" t="str">
            <v>Fisioterapeuta</v>
          </cell>
        </row>
        <row r="217">
          <cell r="B217" t="str">
            <v>Mauricio Braga</v>
          </cell>
          <cell r="C217">
            <v>45447</v>
          </cell>
          <cell r="D217" t="str">
            <v>(vazio)</v>
          </cell>
          <cell r="E217" t="str">
            <v>Ativo</v>
          </cell>
          <cell r="F217">
            <v>2</v>
          </cell>
          <cell r="G217">
            <v>10010459</v>
          </cell>
          <cell r="H217">
            <v>2</v>
          </cell>
          <cell r="I217" t="str">
            <v>CMHG</v>
          </cell>
          <cell r="J217">
            <v>4</v>
          </cell>
          <cell r="K217" t="str">
            <v>937.513.201-30</v>
          </cell>
          <cell r="L217" t="str">
            <v>M</v>
          </cell>
          <cell r="M217" t="str">
            <v>F</v>
          </cell>
          <cell r="N217" t="str">
            <v>Tecnico Enfermagem</v>
          </cell>
        </row>
        <row r="218">
          <cell r="B218" t="str">
            <v>Leonardo Belchior Rodovalho</v>
          </cell>
          <cell r="C218">
            <v>45447</v>
          </cell>
          <cell r="D218" t="str">
            <v>(vazio)</v>
          </cell>
          <cell r="E218" t="str">
            <v>Ativo</v>
          </cell>
          <cell r="F218">
            <v>2</v>
          </cell>
          <cell r="G218">
            <v>10010501</v>
          </cell>
          <cell r="H218">
            <v>2</v>
          </cell>
          <cell r="I218" t="str">
            <v>TAHG</v>
          </cell>
          <cell r="J218">
            <v>4</v>
          </cell>
          <cell r="K218" t="str">
            <v>026.288.521-28</v>
          </cell>
          <cell r="L218" t="str">
            <v>M</v>
          </cell>
          <cell r="M218" t="str">
            <v>F</v>
          </cell>
          <cell r="N218" t="str">
            <v>Tecnico Enfermagem</v>
          </cell>
        </row>
        <row r="219">
          <cell r="B219" t="str">
            <v>Luciana Matos De Araujo Domingos</v>
          </cell>
          <cell r="C219">
            <v>45447</v>
          </cell>
          <cell r="D219" t="str">
            <v>(vazio)</v>
          </cell>
          <cell r="E219" t="str">
            <v>Ativo</v>
          </cell>
          <cell r="F219">
            <v>2</v>
          </cell>
          <cell r="G219">
            <v>10010455</v>
          </cell>
          <cell r="H219">
            <v>2</v>
          </cell>
          <cell r="I219" t="str">
            <v>CCHG</v>
          </cell>
          <cell r="J219">
            <v>4</v>
          </cell>
          <cell r="K219" t="str">
            <v>017.721.911-40</v>
          </cell>
          <cell r="L219" t="str">
            <v>F</v>
          </cell>
          <cell r="M219" t="str">
            <v>F</v>
          </cell>
          <cell r="N219" t="str">
            <v>Tecnico Enfermagem</v>
          </cell>
        </row>
        <row r="220">
          <cell r="B220" t="str">
            <v>Hildenir Martins Dos Reis Santos</v>
          </cell>
          <cell r="C220">
            <v>45447</v>
          </cell>
          <cell r="D220">
            <v>46155</v>
          </cell>
          <cell r="E220" t="str">
            <v>Demitido</v>
          </cell>
          <cell r="F220">
            <v>2</v>
          </cell>
          <cell r="G220">
            <v>10010455</v>
          </cell>
          <cell r="H220">
            <v>5</v>
          </cell>
          <cell r="I220" t="str">
            <v>CCHG</v>
          </cell>
          <cell r="J220">
            <v>4</v>
          </cell>
          <cell r="K220" t="str">
            <v>324.296.141-20</v>
          </cell>
          <cell r="L220" t="str">
            <v>F</v>
          </cell>
          <cell r="M220" t="str">
            <v>F</v>
          </cell>
          <cell r="N220" t="str">
            <v>Tecnico Enfermagem</v>
          </cell>
        </row>
        <row r="221">
          <cell r="B221" t="str">
            <v>Rutia Cordeiro de Santana Rodrigues</v>
          </cell>
          <cell r="C221">
            <v>45447</v>
          </cell>
          <cell r="D221" t="str">
            <v>(vazio)</v>
          </cell>
          <cell r="E221" t="str">
            <v>Ativo</v>
          </cell>
          <cell r="F221">
            <v>2</v>
          </cell>
          <cell r="G221">
            <v>10010459</v>
          </cell>
          <cell r="H221">
            <v>2</v>
          </cell>
          <cell r="I221" t="str">
            <v>CMHG</v>
          </cell>
          <cell r="J221">
            <v>4</v>
          </cell>
          <cell r="K221" t="str">
            <v>003.438.261-51</v>
          </cell>
          <cell r="L221" t="str">
            <v>F</v>
          </cell>
          <cell r="M221" t="str">
            <v>F</v>
          </cell>
          <cell r="N221" t="str">
            <v>Tecnico Enfermagem</v>
          </cell>
        </row>
        <row r="222">
          <cell r="B222" t="str">
            <v>Larisse Da Silva Bastos</v>
          </cell>
          <cell r="C222">
            <v>45447</v>
          </cell>
          <cell r="D222" t="str">
            <v>(vazio)</v>
          </cell>
          <cell r="E222" t="str">
            <v>Ativo</v>
          </cell>
          <cell r="F222">
            <v>2</v>
          </cell>
          <cell r="G222">
            <v>10010459</v>
          </cell>
          <cell r="H222">
            <v>2</v>
          </cell>
          <cell r="I222" t="str">
            <v>CMHG</v>
          </cell>
          <cell r="J222">
            <v>4</v>
          </cell>
          <cell r="K222" t="str">
            <v>035.949.971-62</v>
          </cell>
          <cell r="L222" t="str">
            <v>F</v>
          </cell>
          <cell r="M222" t="str">
            <v>F</v>
          </cell>
          <cell r="N222" t="str">
            <v>Tecnico Enfermagem</v>
          </cell>
        </row>
        <row r="223">
          <cell r="B223" t="str">
            <v>Wilker Lopes Martins Borges</v>
          </cell>
          <cell r="C223">
            <v>45447</v>
          </cell>
          <cell r="D223" t="str">
            <v>(vazio)</v>
          </cell>
          <cell r="E223" t="str">
            <v>Ativo</v>
          </cell>
          <cell r="F223">
            <v>2</v>
          </cell>
          <cell r="G223">
            <v>10010468</v>
          </cell>
          <cell r="H223">
            <v>2</v>
          </cell>
          <cell r="I223" t="str">
            <v>SMHG</v>
          </cell>
          <cell r="J223">
            <v>5</v>
          </cell>
          <cell r="K223" t="str">
            <v>701.327.761-46</v>
          </cell>
          <cell r="L223" t="str">
            <v>M</v>
          </cell>
          <cell r="M223" t="str">
            <v>F</v>
          </cell>
          <cell r="N223" t="str">
            <v>Fisioterapeuta Referencia</v>
          </cell>
        </row>
        <row r="224">
          <cell r="B224" t="str">
            <v>Amanda Pedroso Goncalves</v>
          </cell>
          <cell r="C224">
            <v>45447</v>
          </cell>
          <cell r="D224" t="str">
            <v>(vazio)</v>
          </cell>
          <cell r="E224" t="str">
            <v>Ativo</v>
          </cell>
          <cell r="F224">
            <v>2</v>
          </cell>
          <cell r="G224">
            <v>10010468</v>
          </cell>
          <cell r="H224">
            <v>2</v>
          </cell>
          <cell r="I224" t="str">
            <v>SMHG</v>
          </cell>
          <cell r="J224">
            <v>5</v>
          </cell>
          <cell r="K224" t="str">
            <v>701.401.771-32</v>
          </cell>
          <cell r="L224" t="str">
            <v>F</v>
          </cell>
          <cell r="M224" t="str">
            <v>F</v>
          </cell>
          <cell r="N224" t="str">
            <v>Fisioterapeuta</v>
          </cell>
        </row>
        <row r="225">
          <cell r="B225" t="str">
            <v>Suene Cruz da Silva</v>
          </cell>
          <cell r="C225">
            <v>45447</v>
          </cell>
          <cell r="D225" t="str">
            <v>(vazio)</v>
          </cell>
          <cell r="E225" t="str">
            <v>Ativo</v>
          </cell>
          <cell r="F225">
            <v>2</v>
          </cell>
          <cell r="G225">
            <v>10010459</v>
          </cell>
          <cell r="H225">
            <v>2</v>
          </cell>
          <cell r="I225" t="str">
            <v>CMHG</v>
          </cell>
          <cell r="J225">
            <v>4</v>
          </cell>
          <cell r="K225" t="str">
            <v>912.451.093-91</v>
          </cell>
          <cell r="L225" t="str">
            <v>F</v>
          </cell>
          <cell r="M225" t="str">
            <v>F</v>
          </cell>
          <cell r="N225" t="str">
            <v>Tecnico Enfermagem</v>
          </cell>
        </row>
        <row r="226">
          <cell r="B226" t="str">
            <v>Ceciliana Rodrigues Pimenta</v>
          </cell>
          <cell r="C226">
            <v>45447</v>
          </cell>
          <cell r="D226" t="str">
            <v>(vazio)</v>
          </cell>
          <cell r="E226" t="str">
            <v>Ativo</v>
          </cell>
          <cell r="F226">
            <v>2</v>
          </cell>
          <cell r="G226">
            <v>10010459</v>
          </cell>
          <cell r="H226">
            <v>2</v>
          </cell>
          <cell r="I226" t="str">
            <v>CMHG</v>
          </cell>
          <cell r="J226">
            <v>4</v>
          </cell>
          <cell r="K226" t="str">
            <v>021.738.251-78</v>
          </cell>
          <cell r="L226" t="str">
            <v>F</v>
          </cell>
          <cell r="M226" t="str">
            <v>F</v>
          </cell>
          <cell r="N226" t="str">
            <v>Enfermeiro Jr CP</v>
          </cell>
        </row>
        <row r="227">
          <cell r="B227" t="str">
            <v>Jose Alves Bezerra Neto</v>
          </cell>
          <cell r="C227">
            <v>45447</v>
          </cell>
          <cell r="D227" t="str">
            <v>(vazio)</v>
          </cell>
          <cell r="E227" t="str">
            <v>Ativo</v>
          </cell>
          <cell r="F227">
            <v>2</v>
          </cell>
          <cell r="G227">
            <v>10010457</v>
          </cell>
          <cell r="H227">
            <v>2</v>
          </cell>
          <cell r="I227" t="str">
            <v>RAHG</v>
          </cell>
          <cell r="J227">
            <v>4</v>
          </cell>
          <cell r="K227" t="str">
            <v>436.326.613-91</v>
          </cell>
          <cell r="L227" t="str">
            <v>M</v>
          </cell>
          <cell r="M227" t="str">
            <v>F</v>
          </cell>
          <cell r="N227" t="str">
            <v>Tecnico Raio X</v>
          </cell>
        </row>
        <row r="228">
          <cell r="B228" t="str">
            <v>Izabel Cristina De Souza Lima</v>
          </cell>
          <cell r="C228">
            <v>45447</v>
          </cell>
          <cell r="D228" t="str">
            <v>(vazio)</v>
          </cell>
          <cell r="E228" t="str">
            <v>Ativo</v>
          </cell>
          <cell r="F228">
            <v>2</v>
          </cell>
          <cell r="G228">
            <v>10010501</v>
          </cell>
          <cell r="H228">
            <v>2</v>
          </cell>
          <cell r="I228" t="str">
            <v>TAHG</v>
          </cell>
          <cell r="J228">
            <v>4</v>
          </cell>
          <cell r="K228" t="str">
            <v>585.815.701-78</v>
          </cell>
          <cell r="L228" t="str">
            <v>F</v>
          </cell>
          <cell r="M228" t="str">
            <v>F</v>
          </cell>
          <cell r="N228" t="str">
            <v>Tecnico Enfermagem</v>
          </cell>
        </row>
        <row r="229">
          <cell r="B229" t="str">
            <v>Deividy Edson da Silva Souza</v>
          </cell>
          <cell r="C229">
            <v>45447</v>
          </cell>
          <cell r="D229" t="str">
            <v>(vazio)</v>
          </cell>
          <cell r="E229" t="str">
            <v>Ativo</v>
          </cell>
          <cell r="F229">
            <v>2</v>
          </cell>
          <cell r="G229">
            <v>10010471</v>
          </cell>
          <cell r="H229">
            <v>2</v>
          </cell>
          <cell r="I229" t="str">
            <v>FAHG</v>
          </cell>
          <cell r="J229">
            <v>4</v>
          </cell>
          <cell r="K229" t="str">
            <v>034.853.391-80</v>
          </cell>
          <cell r="L229" t="str">
            <v>M</v>
          </cell>
          <cell r="M229" t="str">
            <v>F</v>
          </cell>
          <cell r="N229" t="str">
            <v>Farmaceutico Pl</v>
          </cell>
        </row>
        <row r="230">
          <cell r="B230" t="str">
            <v>Rejane Benchimol Ferreira</v>
          </cell>
          <cell r="C230">
            <v>45447</v>
          </cell>
          <cell r="D230" t="str">
            <v>(vazio)</v>
          </cell>
          <cell r="E230" t="str">
            <v>Ativo</v>
          </cell>
          <cell r="F230">
            <v>2</v>
          </cell>
          <cell r="G230">
            <v>10010464</v>
          </cell>
          <cell r="H230">
            <v>2</v>
          </cell>
          <cell r="I230" t="str">
            <v>PAHG</v>
          </cell>
          <cell r="J230">
            <v>4</v>
          </cell>
          <cell r="K230" t="str">
            <v>779.285.471-04</v>
          </cell>
          <cell r="L230" t="str">
            <v>F</v>
          </cell>
          <cell r="M230" t="str">
            <v>F</v>
          </cell>
          <cell r="N230" t="str">
            <v>Tecnico Administrativo I</v>
          </cell>
        </row>
        <row r="231">
          <cell r="B231" t="str">
            <v>Josiele Mendonca Abreu</v>
          </cell>
          <cell r="C231">
            <v>45447</v>
          </cell>
          <cell r="D231" t="str">
            <v>(vazio)</v>
          </cell>
          <cell r="E231" t="str">
            <v>Ativo</v>
          </cell>
          <cell r="F231">
            <v>2</v>
          </cell>
          <cell r="G231">
            <v>10010471</v>
          </cell>
          <cell r="H231">
            <v>2</v>
          </cell>
          <cell r="I231" t="str">
            <v>FAHG</v>
          </cell>
          <cell r="J231">
            <v>3</v>
          </cell>
          <cell r="K231" t="str">
            <v>008.255.243-69</v>
          </cell>
          <cell r="L231" t="str">
            <v>F</v>
          </cell>
          <cell r="M231" t="str">
            <v>F</v>
          </cell>
          <cell r="N231" t="str">
            <v>Auxiliar Farmacia</v>
          </cell>
        </row>
        <row r="232">
          <cell r="B232" t="str">
            <v>Gabriela Ferraz Da Silva</v>
          </cell>
          <cell r="C232">
            <v>45447</v>
          </cell>
          <cell r="D232" t="str">
            <v>(vazio)</v>
          </cell>
          <cell r="E232" t="str">
            <v>Ativo</v>
          </cell>
          <cell r="F232">
            <v>2</v>
          </cell>
          <cell r="G232">
            <v>10010471</v>
          </cell>
          <cell r="H232">
            <v>2</v>
          </cell>
          <cell r="I232" t="str">
            <v>FAHG</v>
          </cell>
          <cell r="J232">
            <v>3</v>
          </cell>
          <cell r="K232" t="str">
            <v>755.444.901-04</v>
          </cell>
          <cell r="L232" t="str">
            <v>F</v>
          </cell>
          <cell r="M232" t="str">
            <v>F</v>
          </cell>
          <cell r="N232" t="str">
            <v>Auxiliar Farmacia</v>
          </cell>
        </row>
        <row r="233">
          <cell r="B233" t="str">
            <v>Joana Abadia Borges</v>
          </cell>
          <cell r="C233">
            <v>45447</v>
          </cell>
          <cell r="D233" t="str">
            <v>(vazio)</v>
          </cell>
          <cell r="E233" t="str">
            <v>Ativo</v>
          </cell>
          <cell r="F233">
            <v>2</v>
          </cell>
          <cell r="G233">
            <v>10010459</v>
          </cell>
          <cell r="H233">
            <v>2</v>
          </cell>
          <cell r="I233" t="str">
            <v>CMHG</v>
          </cell>
          <cell r="J233">
            <v>4</v>
          </cell>
          <cell r="K233" t="str">
            <v>853.967.701-63</v>
          </cell>
          <cell r="L233" t="str">
            <v>F</v>
          </cell>
          <cell r="M233" t="str">
            <v>F</v>
          </cell>
          <cell r="N233" t="str">
            <v>Tecnico Enfermagem</v>
          </cell>
        </row>
        <row r="234">
          <cell r="B234" t="str">
            <v>Ricardo Grigorio Lopes</v>
          </cell>
          <cell r="C234">
            <v>45447</v>
          </cell>
          <cell r="D234" t="str">
            <v>(vazio)</v>
          </cell>
          <cell r="E234" t="str">
            <v>Ativo</v>
          </cell>
          <cell r="F234">
            <v>2</v>
          </cell>
          <cell r="G234">
            <v>10010457</v>
          </cell>
          <cell r="H234">
            <v>2</v>
          </cell>
          <cell r="I234" t="str">
            <v>RAHG</v>
          </cell>
          <cell r="J234">
            <v>4</v>
          </cell>
          <cell r="K234" t="str">
            <v>033.771.201-81</v>
          </cell>
          <cell r="L234" t="str">
            <v>M</v>
          </cell>
          <cell r="M234" t="str">
            <v>F</v>
          </cell>
          <cell r="N234" t="str">
            <v>Tecnico Raio X</v>
          </cell>
        </row>
        <row r="235">
          <cell r="B235" t="str">
            <v>Keila Fernanda Vieira De Sousa</v>
          </cell>
          <cell r="C235">
            <v>45447</v>
          </cell>
          <cell r="D235" t="str">
            <v>(vazio)</v>
          </cell>
          <cell r="E235" t="str">
            <v>Ativo</v>
          </cell>
          <cell r="F235">
            <v>2</v>
          </cell>
          <cell r="G235">
            <v>10010486</v>
          </cell>
          <cell r="H235">
            <v>2</v>
          </cell>
          <cell r="I235" t="str">
            <v>NUHG</v>
          </cell>
          <cell r="J235">
            <v>5</v>
          </cell>
          <cell r="K235" t="str">
            <v>039.269.161-25</v>
          </cell>
          <cell r="L235" t="str">
            <v>F</v>
          </cell>
          <cell r="M235" t="str">
            <v>F</v>
          </cell>
          <cell r="N235" t="str">
            <v>Nutricionista Pl</v>
          </cell>
        </row>
        <row r="236">
          <cell r="B236" t="str">
            <v>Matheus Antonio Lourenco</v>
          </cell>
          <cell r="C236">
            <v>45447</v>
          </cell>
          <cell r="D236" t="str">
            <v>(vazio)</v>
          </cell>
          <cell r="E236" t="str">
            <v>Ativo</v>
          </cell>
          <cell r="F236">
            <v>2</v>
          </cell>
          <cell r="G236">
            <v>10010457</v>
          </cell>
          <cell r="H236">
            <v>2</v>
          </cell>
          <cell r="I236" t="str">
            <v>RAHG</v>
          </cell>
          <cell r="J236">
            <v>4</v>
          </cell>
          <cell r="K236" t="str">
            <v>284.805.748-36</v>
          </cell>
          <cell r="L236" t="str">
            <v>M</v>
          </cell>
          <cell r="M236" t="str">
            <v>F</v>
          </cell>
          <cell r="N236" t="str">
            <v>Tecnico Raio X</v>
          </cell>
        </row>
        <row r="237">
          <cell r="B237" t="str">
            <v>Camila Dos Santos Vieira</v>
          </cell>
          <cell r="C237">
            <v>45447</v>
          </cell>
          <cell r="D237" t="str">
            <v>(vazio)</v>
          </cell>
          <cell r="E237" t="str">
            <v>Ativo</v>
          </cell>
          <cell r="F237">
            <v>2</v>
          </cell>
          <cell r="G237">
            <v>10010455</v>
          </cell>
          <cell r="H237">
            <v>2</v>
          </cell>
          <cell r="I237" t="str">
            <v>CCHG</v>
          </cell>
          <cell r="J237">
            <v>4</v>
          </cell>
          <cell r="K237" t="str">
            <v>602.680.733-09</v>
          </cell>
          <cell r="L237" t="str">
            <v>F</v>
          </cell>
          <cell r="M237" t="str">
            <v>F</v>
          </cell>
          <cell r="N237" t="str">
            <v>Tecnico Enfermagem</v>
          </cell>
        </row>
        <row r="238">
          <cell r="B238" t="str">
            <v>Anobison De Oliveira Silva</v>
          </cell>
          <cell r="C238">
            <v>45447</v>
          </cell>
          <cell r="D238" t="str">
            <v>(vazio)</v>
          </cell>
          <cell r="E238" t="str">
            <v>Ativo</v>
          </cell>
          <cell r="F238">
            <v>2</v>
          </cell>
          <cell r="G238">
            <v>10010459</v>
          </cell>
          <cell r="H238">
            <v>2</v>
          </cell>
          <cell r="I238" t="str">
            <v>CMHG</v>
          </cell>
          <cell r="J238">
            <v>4</v>
          </cell>
          <cell r="K238" t="str">
            <v>018.990.462-32</v>
          </cell>
          <cell r="L238" t="str">
            <v>M</v>
          </cell>
          <cell r="M238" t="str">
            <v>F</v>
          </cell>
          <cell r="N238" t="str">
            <v>Tecnico Enfermagem</v>
          </cell>
        </row>
        <row r="239">
          <cell r="B239" t="str">
            <v>Eulina Fernandes Pereira</v>
          </cell>
          <cell r="C239">
            <v>45447</v>
          </cell>
          <cell r="D239" t="str">
            <v>(vazio)</v>
          </cell>
          <cell r="E239" t="str">
            <v>Ativo</v>
          </cell>
          <cell r="F239">
            <v>2</v>
          </cell>
          <cell r="G239">
            <v>10010455</v>
          </cell>
          <cell r="H239">
            <v>2</v>
          </cell>
          <cell r="I239" t="str">
            <v>CCHG</v>
          </cell>
          <cell r="J239">
            <v>4</v>
          </cell>
          <cell r="K239" t="str">
            <v>276.179.391-91</v>
          </cell>
          <cell r="L239" t="str">
            <v>F</v>
          </cell>
          <cell r="M239" t="str">
            <v>F</v>
          </cell>
          <cell r="N239" t="str">
            <v>Tecnico Enfermagem</v>
          </cell>
        </row>
        <row r="240">
          <cell r="B240" t="str">
            <v>Joelson Carlos Nunes Araujo</v>
          </cell>
          <cell r="C240">
            <v>45447</v>
          </cell>
          <cell r="D240" t="str">
            <v>(vazio)</v>
          </cell>
          <cell r="E240" t="str">
            <v>Ativo</v>
          </cell>
          <cell r="F240">
            <v>2</v>
          </cell>
          <cell r="G240">
            <v>10010457</v>
          </cell>
          <cell r="H240">
            <v>2</v>
          </cell>
          <cell r="I240" t="str">
            <v>RAHG</v>
          </cell>
          <cell r="J240">
            <v>4</v>
          </cell>
          <cell r="K240" t="str">
            <v>996.770.161-72</v>
          </cell>
          <cell r="L240" t="str">
            <v>M</v>
          </cell>
          <cell r="M240" t="str">
            <v>F</v>
          </cell>
          <cell r="N240" t="str">
            <v>Tecnico Raio X</v>
          </cell>
        </row>
        <row r="241">
          <cell r="B241" t="str">
            <v>Maria De Cassia Correia</v>
          </cell>
          <cell r="C241">
            <v>45447</v>
          </cell>
          <cell r="D241" t="str">
            <v>(vazio)</v>
          </cell>
          <cell r="E241" t="str">
            <v>Ativo</v>
          </cell>
          <cell r="F241">
            <v>2</v>
          </cell>
          <cell r="G241">
            <v>10010459</v>
          </cell>
          <cell r="H241">
            <v>2</v>
          </cell>
          <cell r="I241" t="str">
            <v>CMHG</v>
          </cell>
          <cell r="J241">
            <v>4</v>
          </cell>
          <cell r="K241" t="str">
            <v>885.665.525-04</v>
          </cell>
          <cell r="L241" t="str">
            <v>F</v>
          </cell>
          <cell r="M241" t="str">
            <v>F</v>
          </cell>
          <cell r="N241" t="str">
            <v>Enfermeiro Pl CP</v>
          </cell>
        </row>
        <row r="242">
          <cell r="B242" t="str">
            <v>Regilda Lima nascimento</v>
          </cell>
          <cell r="C242">
            <v>45447</v>
          </cell>
          <cell r="D242" t="str">
            <v>(vazio)</v>
          </cell>
          <cell r="E242" t="str">
            <v>Ativo</v>
          </cell>
          <cell r="F242">
            <v>2</v>
          </cell>
          <cell r="G242">
            <v>10010459</v>
          </cell>
          <cell r="H242">
            <v>2</v>
          </cell>
          <cell r="I242" t="str">
            <v>CMHG</v>
          </cell>
          <cell r="J242">
            <v>4</v>
          </cell>
          <cell r="K242" t="str">
            <v>019.095.543-08</v>
          </cell>
          <cell r="L242" t="str">
            <v>F</v>
          </cell>
          <cell r="M242" t="str">
            <v>F</v>
          </cell>
          <cell r="N242" t="str">
            <v>Tecnico Enfermagem</v>
          </cell>
        </row>
        <row r="243">
          <cell r="B243" t="str">
            <v>Patricia Gomes De Oliveira</v>
          </cell>
          <cell r="C243">
            <v>45447</v>
          </cell>
          <cell r="D243" t="str">
            <v>(vazio)</v>
          </cell>
          <cell r="E243" t="str">
            <v>Ativo</v>
          </cell>
          <cell r="F243">
            <v>2</v>
          </cell>
          <cell r="G243">
            <v>10010501</v>
          </cell>
          <cell r="H243">
            <v>2</v>
          </cell>
          <cell r="I243" t="str">
            <v>TAHG</v>
          </cell>
          <cell r="J243">
            <v>4</v>
          </cell>
          <cell r="K243" t="str">
            <v>913.643.371-34</v>
          </cell>
          <cell r="L243" t="str">
            <v>F</v>
          </cell>
          <cell r="M243" t="str">
            <v>F</v>
          </cell>
          <cell r="N243" t="str">
            <v>Tecnico Enfermagem</v>
          </cell>
        </row>
        <row r="244">
          <cell r="B244" t="str">
            <v>Heloisa Aparecida Martins</v>
          </cell>
          <cell r="C244">
            <v>45447</v>
          </cell>
          <cell r="D244" t="str">
            <v>(vazio)</v>
          </cell>
          <cell r="E244" t="str">
            <v>Ativo</v>
          </cell>
          <cell r="F244">
            <v>2</v>
          </cell>
          <cell r="G244">
            <v>10010455</v>
          </cell>
          <cell r="H244">
            <v>2</v>
          </cell>
          <cell r="I244" t="str">
            <v>CCHG</v>
          </cell>
          <cell r="J244">
            <v>4</v>
          </cell>
          <cell r="K244" t="str">
            <v>002.851.891-82</v>
          </cell>
          <cell r="L244" t="str">
            <v>F</v>
          </cell>
          <cell r="M244" t="str">
            <v>F</v>
          </cell>
          <cell r="N244" t="str">
            <v>Tecnico Enfermagem</v>
          </cell>
        </row>
        <row r="245">
          <cell r="B245" t="str">
            <v>Malvina Neta Dos Santos</v>
          </cell>
          <cell r="C245">
            <v>45447</v>
          </cell>
          <cell r="D245" t="str">
            <v>(vazio)</v>
          </cell>
          <cell r="E245" t="str">
            <v>Ativo</v>
          </cell>
          <cell r="F245">
            <v>2</v>
          </cell>
          <cell r="G245">
            <v>10010501</v>
          </cell>
          <cell r="H245">
            <v>2</v>
          </cell>
          <cell r="I245" t="str">
            <v>TAHG</v>
          </cell>
          <cell r="J245">
            <v>4</v>
          </cell>
          <cell r="K245" t="str">
            <v>800.991.301-49</v>
          </cell>
          <cell r="L245" t="str">
            <v>F</v>
          </cell>
          <cell r="M245" t="str">
            <v>F</v>
          </cell>
          <cell r="N245" t="str">
            <v>Tecnico Enfermagem</v>
          </cell>
        </row>
        <row r="246">
          <cell r="B246" t="str">
            <v>Renata Ambrosio Ferrante</v>
          </cell>
          <cell r="C246">
            <v>45447</v>
          </cell>
          <cell r="D246" t="str">
            <v>(vazio)</v>
          </cell>
          <cell r="E246" t="str">
            <v>Ativo</v>
          </cell>
          <cell r="F246">
            <v>2</v>
          </cell>
          <cell r="G246">
            <v>10010455</v>
          </cell>
          <cell r="H246">
            <v>2</v>
          </cell>
          <cell r="I246" t="str">
            <v>CCHG</v>
          </cell>
          <cell r="J246">
            <v>4</v>
          </cell>
          <cell r="K246" t="str">
            <v>863.558.647-68</v>
          </cell>
          <cell r="L246" t="str">
            <v>F</v>
          </cell>
          <cell r="M246" t="str">
            <v>F</v>
          </cell>
          <cell r="N246" t="str">
            <v>Tecnico Administrativo I</v>
          </cell>
        </row>
        <row r="247">
          <cell r="B247" t="str">
            <v>Vivian Campos Reis</v>
          </cell>
          <cell r="C247">
            <v>45447</v>
          </cell>
          <cell r="D247" t="str">
            <v>(vazio)</v>
          </cell>
          <cell r="E247" t="str">
            <v>Auxílio Doença - INSS</v>
          </cell>
          <cell r="F247">
            <v>2</v>
          </cell>
          <cell r="G247">
            <v>10010471</v>
          </cell>
          <cell r="H247">
            <v>2</v>
          </cell>
          <cell r="I247" t="str">
            <v>FAHG</v>
          </cell>
          <cell r="J247">
            <v>3</v>
          </cell>
          <cell r="K247" t="str">
            <v>219.496.498-30</v>
          </cell>
          <cell r="L247" t="str">
            <v>F</v>
          </cell>
          <cell r="M247" t="str">
            <v>F</v>
          </cell>
          <cell r="N247" t="str">
            <v>Auxiliar Farmacia</v>
          </cell>
        </row>
        <row r="248">
          <cell r="B248" t="str">
            <v>Iskarleth Lagares Xavier</v>
          </cell>
          <cell r="C248">
            <v>45447</v>
          </cell>
          <cell r="D248" t="str">
            <v>(vazio)</v>
          </cell>
          <cell r="E248" t="str">
            <v>Licença Maternidade</v>
          </cell>
          <cell r="F248">
            <v>2</v>
          </cell>
          <cell r="G248">
            <v>10010468</v>
          </cell>
          <cell r="H248">
            <v>2</v>
          </cell>
          <cell r="I248" t="str">
            <v>SMHG</v>
          </cell>
          <cell r="J248">
            <v>5</v>
          </cell>
          <cell r="K248" t="str">
            <v>045.935.051-00</v>
          </cell>
          <cell r="L248" t="str">
            <v>F</v>
          </cell>
          <cell r="M248" t="str">
            <v>F</v>
          </cell>
          <cell r="N248" t="str">
            <v>Fisioterapeuta</v>
          </cell>
        </row>
        <row r="249">
          <cell r="B249" t="str">
            <v>Renata Araujo dos Santos Freitas</v>
          </cell>
          <cell r="C249">
            <v>45447</v>
          </cell>
          <cell r="D249" t="str">
            <v>(vazio)</v>
          </cell>
          <cell r="E249" t="str">
            <v>Ativo</v>
          </cell>
          <cell r="F249">
            <v>2</v>
          </cell>
          <cell r="G249">
            <v>10010455</v>
          </cell>
          <cell r="H249">
            <v>2</v>
          </cell>
          <cell r="I249" t="str">
            <v>CCHG</v>
          </cell>
          <cell r="J249">
            <v>4</v>
          </cell>
          <cell r="K249" t="str">
            <v>714.780.351-53</v>
          </cell>
          <cell r="L249" t="str">
            <v>F</v>
          </cell>
          <cell r="M249" t="str">
            <v>F</v>
          </cell>
          <cell r="N249" t="str">
            <v>Tecnico Enfermagem</v>
          </cell>
        </row>
        <row r="250">
          <cell r="B250" t="str">
            <v>Marinalva Generosa Pinto</v>
          </cell>
          <cell r="C250">
            <v>45447</v>
          </cell>
          <cell r="D250" t="str">
            <v>(vazio)</v>
          </cell>
          <cell r="E250" t="str">
            <v>Ativo</v>
          </cell>
          <cell r="F250">
            <v>2</v>
          </cell>
          <cell r="G250">
            <v>10010464</v>
          </cell>
          <cell r="H250">
            <v>2</v>
          </cell>
          <cell r="I250" t="str">
            <v>PAHG</v>
          </cell>
          <cell r="J250">
            <v>4</v>
          </cell>
          <cell r="K250" t="str">
            <v>857.537.851-15</v>
          </cell>
          <cell r="L250" t="str">
            <v>F</v>
          </cell>
          <cell r="M250" t="str">
            <v>F</v>
          </cell>
          <cell r="N250" t="str">
            <v>Tecnico Enfermagem</v>
          </cell>
        </row>
        <row r="251">
          <cell r="B251" t="str">
            <v>Irismar Sousa Mota</v>
          </cell>
          <cell r="C251">
            <v>45447</v>
          </cell>
          <cell r="D251" t="str">
            <v>(vazio)</v>
          </cell>
          <cell r="E251" t="str">
            <v>Ativo</v>
          </cell>
          <cell r="F251">
            <v>2</v>
          </cell>
          <cell r="G251">
            <v>10010459</v>
          </cell>
          <cell r="H251">
            <v>2</v>
          </cell>
          <cell r="I251" t="str">
            <v>CMHG</v>
          </cell>
          <cell r="J251">
            <v>4</v>
          </cell>
          <cell r="K251" t="str">
            <v>940.763.671-20</v>
          </cell>
          <cell r="L251" t="str">
            <v>F</v>
          </cell>
          <cell r="M251" t="str">
            <v>F</v>
          </cell>
          <cell r="N251" t="str">
            <v>Tecnico Enfermagem</v>
          </cell>
        </row>
        <row r="252">
          <cell r="B252" t="str">
            <v>Kenia Franca Moreira</v>
          </cell>
          <cell r="C252">
            <v>45447</v>
          </cell>
          <cell r="D252" t="str">
            <v>(vazio)</v>
          </cell>
          <cell r="E252" t="str">
            <v>Ativo</v>
          </cell>
          <cell r="F252">
            <v>2</v>
          </cell>
          <cell r="G252">
            <v>10010501</v>
          </cell>
          <cell r="H252">
            <v>2</v>
          </cell>
          <cell r="I252" t="str">
            <v>TAHG</v>
          </cell>
          <cell r="J252">
            <v>5</v>
          </cell>
          <cell r="K252" t="str">
            <v>019.666.141-28</v>
          </cell>
          <cell r="L252" t="str">
            <v>F</v>
          </cell>
          <cell r="M252" t="str">
            <v>F</v>
          </cell>
          <cell r="N252" t="str">
            <v>Enfermeiro Pl CP</v>
          </cell>
        </row>
        <row r="253">
          <cell r="B253" t="str">
            <v>Sirlei Queiroz</v>
          </cell>
          <cell r="C253">
            <v>45447</v>
          </cell>
          <cell r="D253" t="str">
            <v>(vazio)</v>
          </cell>
          <cell r="E253" t="str">
            <v>Ativo</v>
          </cell>
          <cell r="F253">
            <v>2</v>
          </cell>
          <cell r="G253">
            <v>10010464</v>
          </cell>
          <cell r="H253">
            <v>2</v>
          </cell>
          <cell r="I253" t="str">
            <v>PAHG</v>
          </cell>
          <cell r="J253">
            <v>4</v>
          </cell>
          <cell r="K253" t="str">
            <v>015.503.801-09</v>
          </cell>
          <cell r="L253" t="str">
            <v>F</v>
          </cell>
          <cell r="M253" t="str">
            <v>F</v>
          </cell>
          <cell r="N253" t="str">
            <v>Tecnico Enfermagem</v>
          </cell>
        </row>
        <row r="254">
          <cell r="B254" t="str">
            <v>Jair De Sousa Pereira</v>
          </cell>
          <cell r="C254">
            <v>45447</v>
          </cell>
          <cell r="D254" t="str">
            <v>(vazio)</v>
          </cell>
          <cell r="E254" t="str">
            <v>Ativo</v>
          </cell>
          <cell r="F254">
            <v>2</v>
          </cell>
          <cell r="G254">
            <v>10010501</v>
          </cell>
          <cell r="H254">
            <v>2</v>
          </cell>
          <cell r="I254" t="str">
            <v>TAHG</v>
          </cell>
          <cell r="J254">
            <v>4</v>
          </cell>
          <cell r="K254" t="str">
            <v>764.522.553-04</v>
          </cell>
          <cell r="L254" t="str">
            <v>M</v>
          </cell>
          <cell r="M254" t="str">
            <v>F</v>
          </cell>
          <cell r="N254" t="str">
            <v>Tecnico Enfermagem</v>
          </cell>
        </row>
        <row r="255">
          <cell r="B255" t="str">
            <v>Vanessa Alves Pereira</v>
          </cell>
          <cell r="C255">
            <v>45447</v>
          </cell>
          <cell r="D255" t="str">
            <v>(vazio)</v>
          </cell>
          <cell r="E255" t="str">
            <v>Ativo</v>
          </cell>
          <cell r="F255">
            <v>2</v>
          </cell>
          <cell r="G255">
            <v>10010468</v>
          </cell>
          <cell r="H255">
            <v>2</v>
          </cell>
          <cell r="I255" t="str">
            <v>SMHG</v>
          </cell>
          <cell r="J255">
            <v>4</v>
          </cell>
          <cell r="K255" t="str">
            <v>038.561.711-93</v>
          </cell>
          <cell r="L255" t="str">
            <v>F</v>
          </cell>
          <cell r="M255" t="str">
            <v>F</v>
          </cell>
          <cell r="N255" t="str">
            <v>Assistente Social Pl</v>
          </cell>
        </row>
        <row r="256">
          <cell r="B256" t="str">
            <v>Hugo Souza De Assis</v>
          </cell>
          <cell r="C256">
            <v>45447</v>
          </cell>
          <cell r="D256" t="str">
            <v>(vazio)</v>
          </cell>
          <cell r="E256" t="str">
            <v>Auxílio Doença - INSS</v>
          </cell>
          <cell r="F256">
            <v>2</v>
          </cell>
          <cell r="G256">
            <v>10010459</v>
          </cell>
          <cell r="H256">
            <v>2</v>
          </cell>
          <cell r="I256" t="str">
            <v>CMHG</v>
          </cell>
          <cell r="J256">
            <v>4</v>
          </cell>
          <cell r="K256" t="str">
            <v>008.235.721-88</v>
          </cell>
          <cell r="L256" t="str">
            <v>M</v>
          </cell>
          <cell r="M256" t="str">
            <v>F</v>
          </cell>
          <cell r="N256" t="str">
            <v>Tecnico Enfermagem</v>
          </cell>
        </row>
        <row r="257">
          <cell r="B257" t="str">
            <v>LEILA MONTALVAO DA SILVA</v>
          </cell>
          <cell r="C257">
            <v>45447</v>
          </cell>
          <cell r="D257" t="str">
            <v>(vazio)</v>
          </cell>
          <cell r="E257" t="str">
            <v>Ativo</v>
          </cell>
          <cell r="F257">
            <v>2</v>
          </cell>
          <cell r="G257">
            <v>10010501</v>
          </cell>
          <cell r="H257">
            <v>2</v>
          </cell>
          <cell r="I257" t="str">
            <v>TAHG</v>
          </cell>
          <cell r="J257">
            <v>4</v>
          </cell>
          <cell r="K257" t="str">
            <v>641.333.621-87</v>
          </cell>
          <cell r="L257" t="str">
            <v>F</v>
          </cell>
          <cell r="M257" t="str">
            <v>F</v>
          </cell>
          <cell r="N257" t="str">
            <v>Enfermeiro Pl CP</v>
          </cell>
        </row>
        <row r="258">
          <cell r="B258" t="str">
            <v>Wanessa Cristina De Barros</v>
          </cell>
          <cell r="C258">
            <v>45447</v>
          </cell>
          <cell r="D258" t="str">
            <v>(vazio)</v>
          </cell>
          <cell r="E258" t="str">
            <v>Ativo</v>
          </cell>
          <cell r="F258">
            <v>2</v>
          </cell>
          <cell r="G258">
            <v>10010464</v>
          </cell>
          <cell r="H258">
            <v>2</v>
          </cell>
          <cell r="I258" t="str">
            <v>PAHG</v>
          </cell>
          <cell r="J258">
            <v>4</v>
          </cell>
          <cell r="K258" t="str">
            <v>710.627.591-33</v>
          </cell>
          <cell r="L258" t="str">
            <v>F</v>
          </cell>
          <cell r="M258" t="str">
            <v>F</v>
          </cell>
          <cell r="N258" t="str">
            <v>Tecnico Enfermagem</v>
          </cell>
        </row>
        <row r="259">
          <cell r="B259" t="str">
            <v>Rosilmar Gomes Pereira Barbosa</v>
          </cell>
          <cell r="C259">
            <v>45447</v>
          </cell>
          <cell r="D259" t="str">
            <v>(vazio)</v>
          </cell>
          <cell r="E259" t="str">
            <v>Ativo</v>
          </cell>
          <cell r="F259">
            <v>2</v>
          </cell>
          <cell r="G259">
            <v>10010459</v>
          </cell>
          <cell r="H259">
            <v>2</v>
          </cell>
          <cell r="I259" t="str">
            <v>CMHG</v>
          </cell>
          <cell r="J259">
            <v>4</v>
          </cell>
          <cell r="K259" t="str">
            <v>460.204.111-68</v>
          </cell>
          <cell r="L259" t="str">
            <v>F</v>
          </cell>
          <cell r="M259" t="str">
            <v>F</v>
          </cell>
          <cell r="N259" t="str">
            <v>Enfermeiro Pl CP</v>
          </cell>
        </row>
        <row r="260">
          <cell r="B260" t="str">
            <v>Eliane Lopes Silva</v>
          </cell>
          <cell r="C260">
            <v>45447</v>
          </cell>
          <cell r="D260" t="str">
            <v>(vazio)</v>
          </cell>
          <cell r="E260" t="str">
            <v>Ativo</v>
          </cell>
          <cell r="F260">
            <v>2</v>
          </cell>
          <cell r="G260">
            <v>10010459</v>
          </cell>
          <cell r="H260">
            <v>2</v>
          </cell>
          <cell r="I260" t="str">
            <v>CMHG</v>
          </cell>
          <cell r="J260">
            <v>4</v>
          </cell>
          <cell r="K260" t="str">
            <v>927.878.781-72</v>
          </cell>
          <cell r="L260" t="str">
            <v>F</v>
          </cell>
          <cell r="M260" t="str">
            <v>F</v>
          </cell>
          <cell r="N260" t="str">
            <v>Tecnico Enfermagem</v>
          </cell>
        </row>
        <row r="261">
          <cell r="B261" t="str">
            <v>Eliane de Oliveira Reis</v>
          </cell>
          <cell r="C261">
            <v>45447</v>
          </cell>
          <cell r="D261" t="str">
            <v>(vazio)</v>
          </cell>
          <cell r="E261" t="str">
            <v>Ativo</v>
          </cell>
          <cell r="F261">
            <v>2</v>
          </cell>
          <cell r="G261">
            <v>10010471</v>
          </cell>
          <cell r="H261">
            <v>2</v>
          </cell>
          <cell r="I261" t="str">
            <v>FAHG</v>
          </cell>
          <cell r="J261">
            <v>3</v>
          </cell>
          <cell r="K261" t="str">
            <v>000.857.381-66</v>
          </cell>
          <cell r="L261" t="str">
            <v>F</v>
          </cell>
          <cell r="M261" t="str">
            <v>F</v>
          </cell>
          <cell r="N261" t="str">
            <v>Auxiliar Farmacia</v>
          </cell>
        </row>
        <row r="262">
          <cell r="B262" t="str">
            <v>maria jose inacio de matos</v>
          </cell>
          <cell r="C262">
            <v>45447</v>
          </cell>
          <cell r="D262" t="str">
            <v>(vazio)</v>
          </cell>
          <cell r="E262" t="str">
            <v>Ativo</v>
          </cell>
          <cell r="F262">
            <v>2</v>
          </cell>
          <cell r="G262">
            <v>10012374</v>
          </cell>
          <cell r="H262">
            <v>2</v>
          </cell>
          <cell r="I262" t="str">
            <v>GEHG</v>
          </cell>
          <cell r="J262">
            <v>4</v>
          </cell>
          <cell r="K262" t="str">
            <v>041.391.721-50</v>
          </cell>
          <cell r="L262" t="str">
            <v>F</v>
          </cell>
          <cell r="M262" t="str">
            <v>F</v>
          </cell>
          <cell r="N262" t="str">
            <v>Tecnico Enfermagem</v>
          </cell>
        </row>
        <row r="263">
          <cell r="B263" t="str">
            <v>Marcielha Caldas de Carvalho Furtado</v>
          </cell>
          <cell r="C263">
            <v>45447</v>
          </cell>
          <cell r="D263" t="str">
            <v>(vazio)</v>
          </cell>
          <cell r="E263" t="str">
            <v>Ativo</v>
          </cell>
          <cell r="F263">
            <v>2</v>
          </cell>
          <cell r="G263">
            <v>10010459</v>
          </cell>
          <cell r="H263">
            <v>2</v>
          </cell>
          <cell r="I263" t="str">
            <v>CMHG</v>
          </cell>
          <cell r="J263">
            <v>4</v>
          </cell>
          <cell r="K263" t="str">
            <v>039.685.251-32</v>
          </cell>
          <cell r="L263" t="str">
            <v>F</v>
          </cell>
          <cell r="M263" t="str">
            <v>F</v>
          </cell>
          <cell r="N263" t="str">
            <v>Tecnico Enfermagem</v>
          </cell>
        </row>
        <row r="264">
          <cell r="B264" t="str">
            <v>Elizabeth Caetano</v>
          </cell>
          <cell r="C264">
            <v>45447</v>
          </cell>
          <cell r="D264" t="str">
            <v>(vazio)</v>
          </cell>
          <cell r="E264" t="str">
            <v>Ativo</v>
          </cell>
          <cell r="F264">
            <v>2</v>
          </cell>
          <cell r="G264">
            <v>10010501</v>
          </cell>
          <cell r="H264">
            <v>2</v>
          </cell>
          <cell r="I264" t="str">
            <v>TAHG</v>
          </cell>
          <cell r="J264">
            <v>4</v>
          </cell>
          <cell r="K264" t="str">
            <v>777.239.451-91</v>
          </cell>
          <cell r="L264" t="str">
            <v>F</v>
          </cell>
          <cell r="M264" t="str">
            <v>F</v>
          </cell>
          <cell r="N264" t="str">
            <v>Tecnico Enfermagem</v>
          </cell>
        </row>
        <row r="265">
          <cell r="B265" t="str">
            <v>Rafaella De Oliveira Souza</v>
          </cell>
          <cell r="C265">
            <v>45447</v>
          </cell>
          <cell r="D265" t="str">
            <v>(vazio)</v>
          </cell>
          <cell r="E265" t="str">
            <v>Ativo</v>
          </cell>
          <cell r="F265">
            <v>2</v>
          </cell>
          <cell r="G265">
            <v>10010489</v>
          </cell>
          <cell r="H265">
            <v>2</v>
          </cell>
          <cell r="I265" t="str">
            <v>QUHG</v>
          </cell>
          <cell r="J265">
            <v>4</v>
          </cell>
          <cell r="K265" t="str">
            <v>702.407.581-37</v>
          </cell>
          <cell r="L265" t="str">
            <v>F</v>
          </cell>
          <cell r="M265" t="str">
            <v>F</v>
          </cell>
          <cell r="N265" t="str">
            <v>Tecnico Praticas Qualidad</v>
          </cell>
        </row>
        <row r="266">
          <cell r="B266" t="str">
            <v>ELISANGELA RODRIGUES DE ARAUJO CASTRO</v>
          </cell>
          <cell r="C266">
            <v>45447</v>
          </cell>
          <cell r="D266" t="str">
            <v>(vazio)</v>
          </cell>
          <cell r="E266" t="str">
            <v>Ativo</v>
          </cell>
          <cell r="F266">
            <v>2</v>
          </cell>
          <cell r="G266">
            <v>10010501</v>
          </cell>
          <cell r="H266">
            <v>2</v>
          </cell>
          <cell r="I266" t="str">
            <v>TAHG</v>
          </cell>
          <cell r="J266">
            <v>4</v>
          </cell>
          <cell r="K266" t="str">
            <v>806.848.231-87</v>
          </cell>
          <cell r="L266" t="str">
            <v>F</v>
          </cell>
          <cell r="M266" t="str">
            <v>F</v>
          </cell>
          <cell r="N266" t="str">
            <v>Tecnico Enfermagem</v>
          </cell>
        </row>
        <row r="267">
          <cell r="B267" t="str">
            <v>Daiane Pereira Da Silva</v>
          </cell>
          <cell r="C267">
            <v>45447</v>
          </cell>
          <cell r="D267" t="str">
            <v>(vazio)</v>
          </cell>
          <cell r="E267" t="str">
            <v>Ativo</v>
          </cell>
          <cell r="F267">
            <v>2</v>
          </cell>
          <cell r="G267">
            <v>10010457</v>
          </cell>
          <cell r="H267">
            <v>2</v>
          </cell>
          <cell r="I267" t="str">
            <v>RAHG</v>
          </cell>
          <cell r="J267">
            <v>4</v>
          </cell>
          <cell r="K267" t="str">
            <v>024.933.381-38</v>
          </cell>
          <cell r="L267" t="str">
            <v>F</v>
          </cell>
          <cell r="M267" t="str">
            <v>F</v>
          </cell>
          <cell r="N267" t="str">
            <v>Tecnico Raio X</v>
          </cell>
        </row>
        <row r="268">
          <cell r="B268" t="str">
            <v>ANTONIA RODRIGUES MOTA</v>
          </cell>
          <cell r="C268">
            <v>45447</v>
          </cell>
          <cell r="D268" t="str">
            <v>(vazio)</v>
          </cell>
          <cell r="E268" t="str">
            <v>Ativo</v>
          </cell>
          <cell r="F268">
            <v>2</v>
          </cell>
          <cell r="G268">
            <v>10010464</v>
          </cell>
          <cell r="H268">
            <v>2</v>
          </cell>
          <cell r="I268" t="str">
            <v>PAHG</v>
          </cell>
          <cell r="J268">
            <v>4</v>
          </cell>
          <cell r="K268" t="str">
            <v>062.613.003-48</v>
          </cell>
          <cell r="L268" t="str">
            <v>F</v>
          </cell>
          <cell r="M268" t="str">
            <v>F</v>
          </cell>
          <cell r="N268" t="str">
            <v>Tecnico Administrativo I</v>
          </cell>
        </row>
        <row r="269">
          <cell r="B269" t="str">
            <v>Vanilda Aparecida Da Silva</v>
          </cell>
          <cell r="C269">
            <v>45447</v>
          </cell>
          <cell r="D269" t="str">
            <v>(vazio)</v>
          </cell>
          <cell r="E269" t="str">
            <v>Ativo</v>
          </cell>
          <cell r="F269">
            <v>2</v>
          </cell>
          <cell r="G269">
            <v>10010459</v>
          </cell>
          <cell r="H269">
            <v>2</v>
          </cell>
          <cell r="I269" t="str">
            <v>CMHG</v>
          </cell>
          <cell r="J269">
            <v>4</v>
          </cell>
          <cell r="K269" t="str">
            <v>003.703.621-10</v>
          </cell>
          <cell r="L269" t="str">
            <v>F</v>
          </cell>
          <cell r="M269" t="str">
            <v>F</v>
          </cell>
          <cell r="N269" t="str">
            <v>Tecnico Enfermagem</v>
          </cell>
        </row>
        <row r="270">
          <cell r="B270" t="str">
            <v>Jucylene Campelo Faria</v>
          </cell>
          <cell r="C270">
            <v>45447</v>
          </cell>
          <cell r="D270" t="str">
            <v>(vazio)</v>
          </cell>
          <cell r="E270" t="str">
            <v>Ativo</v>
          </cell>
          <cell r="F270">
            <v>2</v>
          </cell>
          <cell r="G270">
            <v>10010485</v>
          </cell>
          <cell r="H270">
            <v>2</v>
          </cell>
          <cell r="I270" t="str">
            <v>NRHG</v>
          </cell>
          <cell r="J270">
            <v>5</v>
          </cell>
          <cell r="K270" t="str">
            <v>018.985.333-69</v>
          </cell>
          <cell r="L270" t="str">
            <v>F</v>
          </cell>
          <cell r="M270" t="str">
            <v>F</v>
          </cell>
          <cell r="N270" t="str">
            <v>Enfermeiro Pl CP</v>
          </cell>
        </row>
        <row r="271">
          <cell r="B271" t="str">
            <v>Maria Augusta Do Nascimento Silva</v>
          </cell>
          <cell r="C271">
            <v>45447</v>
          </cell>
          <cell r="D271" t="str">
            <v>(vazio)</v>
          </cell>
          <cell r="E271" t="str">
            <v>Ativo</v>
          </cell>
          <cell r="F271">
            <v>2</v>
          </cell>
          <cell r="G271">
            <v>10010501</v>
          </cell>
          <cell r="H271">
            <v>2</v>
          </cell>
          <cell r="I271" t="str">
            <v>TAHG</v>
          </cell>
          <cell r="J271">
            <v>4</v>
          </cell>
          <cell r="K271" t="str">
            <v>391.649.261-68</v>
          </cell>
          <cell r="L271" t="str">
            <v>F</v>
          </cell>
          <cell r="M271" t="str">
            <v>F</v>
          </cell>
          <cell r="N271" t="str">
            <v>Tecnico Enfermagem</v>
          </cell>
        </row>
        <row r="272">
          <cell r="B272" t="str">
            <v>Thais Rodrigues da Silva</v>
          </cell>
          <cell r="C272">
            <v>45447</v>
          </cell>
          <cell r="D272" t="str">
            <v>(vazio)</v>
          </cell>
          <cell r="E272" t="str">
            <v>Ativo</v>
          </cell>
          <cell r="F272">
            <v>2</v>
          </cell>
          <cell r="G272">
            <v>10010501</v>
          </cell>
          <cell r="H272">
            <v>2</v>
          </cell>
          <cell r="I272" t="str">
            <v>TAHG</v>
          </cell>
          <cell r="J272">
            <v>4</v>
          </cell>
          <cell r="K272" t="str">
            <v>023.480.081-06</v>
          </cell>
          <cell r="L272" t="str">
            <v>F</v>
          </cell>
          <cell r="M272" t="str">
            <v>F</v>
          </cell>
          <cell r="N272" t="str">
            <v>Tecnico Enfermagem</v>
          </cell>
        </row>
        <row r="273">
          <cell r="B273" t="str">
            <v>Lindalva Coelho De Carvalho</v>
          </cell>
          <cell r="C273">
            <v>45447</v>
          </cell>
          <cell r="D273" t="str">
            <v>(vazio)</v>
          </cell>
          <cell r="E273" t="str">
            <v>Ativo</v>
          </cell>
          <cell r="F273">
            <v>2</v>
          </cell>
          <cell r="G273">
            <v>10010457</v>
          </cell>
          <cell r="H273">
            <v>2</v>
          </cell>
          <cell r="I273" t="str">
            <v>ULHG</v>
          </cell>
          <cell r="J273">
            <v>4</v>
          </cell>
          <cell r="K273" t="str">
            <v>719.981.441-00</v>
          </cell>
          <cell r="L273" t="str">
            <v>F</v>
          </cell>
          <cell r="M273" t="str">
            <v>F</v>
          </cell>
          <cell r="N273" t="str">
            <v>Tecnico Enfermagem</v>
          </cell>
        </row>
        <row r="274">
          <cell r="B274" t="str">
            <v>Maria Dilma Rosa De Jesus Melo</v>
          </cell>
          <cell r="C274">
            <v>45447</v>
          </cell>
          <cell r="D274" t="str">
            <v>(vazio)</v>
          </cell>
          <cell r="E274" t="str">
            <v>Ativo</v>
          </cell>
          <cell r="F274">
            <v>2</v>
          </cell>
          <cell r="G274">
            <v>10010455</v>
          </cell>
          <cell r="H274">
            <v>2</v>
          </cell>
          <cell r="I274" t="str">
            <v>CCHG</v>
          </cell>
          <cell r="J274">
            <v>4</v>
          </cell>
          <cell r="K274" t="str">
            <v>558.041.441-20</v>
          </cell>
          <cell r="L274" t="str">
            <v>F</v>
          </cell>
          <cell r="M274" t="str">
            <v>F</v>
          </cell>
          <cell r="N274" t="str">
            <v>Tecnico Enfermagem</v>
          </cell>
        </row>
        <row r="275">
          <cell r="B275" t="str">
            <v>Andreia Di Renzo Vilarinho</v>
          </cell>
          <cell r="C275">
            <v>45447</v>
          </cell>
          <cell r="D275" t="str">
            <v>(vazio)</v>
          </cell>
          <cell r="E275" t="str">
            <v>Ativo</v>
          </cell>
          <cell r="F275">
            <v>2</v>
          </cell>
          <cell r="G275">
            <v>10010459</v>
          </cell>
          <cell r="H275">
            <v>2</v>
          </cell>
          <cell r="I275" t="str">
            <v>CMHG</v>
          </cell>
          <cell r="J275">
            <v>4</v>
          </cell>
          <cell r="K275" t="str">
            <v>863.521.561-34</v>
          </cell>
          <cell r="L275" t="str">
            <v>F</v>
          </cell>
          <cell r="M275" t="str">
            <v>F</v>
          </cell>
          <cell r="N275" t="str">
            <v>Enfermeiro Pl CP</v>
          </cell>
        </row>
        <row r="276">
          <cell r="B276" t="str">
            <v>Laiana Nunes Rodrigues</v>
          </cell>
          <cell r="C276">
            <v>45447</v>
          </cell>
          <cell r="D276">
            <v>46152</v>
          </cell>
          <cell r="E276" t="str">
            <v>Demitido</v>
          </cell>
          <cell r="F276">
            <v>2</v>
          </cell>
          <cell r="G276">
            <v>10010457</v>
          </cell>
          <cell r="H276">
            <v>5</v>
          </cell>
          <cell r="I276" t="str">
            <v>RAHG</v>
          </cell>
          <cell r="J276">
            <v>4</v>
          </cell>
          <cell r="K276" t="str">
            <v>037.777.013-27</v>
          </cell>
          <cell r="L276" t="str">
            <v>F</v>
          </cell>
          <cell r="M276" t="str">
            <v>F</v>
          </cell>
          <cell r="N276" t="str">
            <v>Tecnico Raio X</v>
          </cell>
        </row>
        <row r="277">
          <cell r="B277" t="str">
            <v>Fernanda De Almeida Dourado</v>
          </cell>
          <cell r="C277">
            <v>45447</v>
          </cell>
          <cell r="D277" t="str">
            <v>(vazio)</v>
          </cell>
          <cell r="E277" t="str">
            <v>Ativo</v>
          </cell>
          <cell r="F277">
            <v>2</v>
          </cell>
          <cell r="G277">
            <v>10010485</v>
          </cell>
          <cell r="H277">
            <v>2</v>
          </cell>
          <cell r="I277" t="str">
            <v>NRHG</v>
          </cell>
          <cell r="J277">
            <v>4</v>
          </cell>
          <cell r="K277" t="str">
            <v>700.617.131-80</v>
          </cell>
          <cell r="L277" t="str">
            <v>F</v>
          </cell>
          <cell r="M277" t="str">
            <v>F</v>
          </cell>
          <cell r="N277" t="str">
            <v>Tecnico Controle de Leito</v>
          </cell>
        </row>
        <row r="278">
          <cell r="B278" t="str">
            <v>Carine Ferraz Dias Amancio</v>
          </cell>
          <cell r="C278">
            <v>45447</v>
          </cell>
          <cell r="D278" t="str">
            <v>(vazio)</v>
          </cell>
          <cell r="E278" t="str">
            <v>Ativo</v>
          </cell>
          <cell r="F278">
            <v>2</v>
          </cell>
          <cell r="G278">
            <v>10010459</v>
          </cell>
          <cell r="H278">
            <v>2</v>
          </cell>
          <cell r="I278" t="str">
            <v>CMHG</v>
          </cell>
          <cell r="J278">
            <v>4</v>
          </cell>
          <cell r="K278" t="str">
            <v>701.100.311-80</v>
          </cell>
          <cell r="L278" t="str">
            <v>F</v>
          </cell>
          <cell r="M278" t="str">
            <v>F</v>
          </cell>
          <cell r="N278" t="str">
            <v>Tecnico Enfermagem</v>
          </cell>
        </row>
        <row r="279">
          <cell r="B279" t="str">
            <v>JOAO PAULO Silva Rezende</v>
          </cell>
          <cell r="C279">
            <v>45447</v>
          </cell>
          <cell r="D279" t="str">
            <v>(vazio)</v>
          </cell>
          <cell r="E279" t="str">
            <v>Ativo</v>
          </cell>
          <cell r="F279">
            <v>2</v>
          </cell>
          <cell r="G279">
            <v>10010459</v>
          </cell>
          <cell r="H279">
            <v>2</v>
          </cell>
          <cell r="I279" t="str">
            <v>CMHG</v>
          </cell>
          <cell r="J279">
            <v>4</v>
          </cell>
          <cell r="K279" t="str">
            <v>015.468.521-66</v>
          </cell>
          <cell r="L279" t="str">
            <v>M</v>
          </cell>
          <cell r="M279" t="str">
            <v>F</v>
          </cell>
          <cell r="N279" t="str">
            <v>Enfermeiro Pl CP</v>
          </cell>
        </row>
        <row r="280">
          <cell r="B280" t="str">
            <v>Luiza da Silva Martins</v>
          </cell>
          <cell r="C280">
            <v>45447</v>
          </cell>
          <cell r="D280" t="str">
            <v>(vazio)</v>
          </cell>
          <cell r="E280" t="str">
            <v>Ativo</v>
          </cell>
          <cell r="F280">
            <v>2</v>
          </cell>
          <cell r="G280">
            <v>10010459</v>
          </cell>
          <cell r="H280">
            <v>2</v>
          </cell>
          <cell r="I280" t="str">
            <v>CMHG</v>
          </cell>
          <cell r="J280">
            <v>4</v>
          </cell>
          <cell r="K280" t="str">
            <v>382.266.421-91</v>
          </cell>
          <cell r="L280" t="str">
            <v>F</v>
          </cell>
          <cell r="M280" t="str">
            <v>F</v>
          </cell>
          <cell r="N280" t="str">
            <v>Tecnico Enfermagem</v>
          </cell>
        </row>
        <row r="281">
          <cell r="B281" t="str">
            <v>keila Alves de Jesus</v>
          </cell>
          <cell r="C281">
            <v>45447</v>
          </cell>
          <cell r="D281" t="str">
            <v>(vazio)</v>
          </cell>
          <cell r="E281" t="str">
            <v>Ativo</v>
          </cell>
          <cell r="F281">
            <v>2</v>
          </cell>
          <cell r="G281">
            <v>10010464</v>
          </cell>
          <cell r="H281">
            <v>2</v>
          </cell>
          <cell r="I281" t="str">
            <v>PAHG</v>
          </cell>
          <cell r="J281">
            <v>5</v>
          </cell>
          <cell r="K281" t="str">
            <v>878.078.071-72</v>
          </cell>
          <cell r="L281" t="str">
            <v>F</v>
          </cell>
          <cell r="M281" t="str">
            <v>F</v>
          </cell>
          <cell r="N281" t="str">
            <v>Enfermeiro Pl CP</v>
          </cell>
        </row>
        <row r="282">
          <cell r="B282" t="str">
            <v>Lara Tatiane Cardoso Da Silva</v>
          </cell>
          <cell r="C282">
            <v>45447</v>
          </cell>
          <cell r="D282" t="str">
            <v>(vazio)</v>
          </cell>
          <cell r="E282" t="str">
            <v>Ativo</v>
          </cell>
          <cell r="F282">
            <v>2</v>
          </cell>
          <cell r="G282">
            <v>10010464</v>
          </cell>
          <cell r="H282">
            <v>2</v>
          </cell>
          <cell r="I282" t="str">
            <v>PAHG</v>
          </cell>
          <cell r="J282">
            <v>4</v>
          </cell>
          <cell r="K282" t="str">
            <v>002.317.561-35</v>
          </cell>
          <cell r="L282" t="str">
            <v>F</v>
          </cell>
          <cell r="M282" t="str">
            <v>F</v>
          </cell>
          <cell r="N282" t="str">
            <v>Tecnico Enfermagem</v>
          </cell>
        </row>
        <row r="283">
          <cell r="B283" t="str">
            <v>Eliene Neres Costa</v>
          </cell>
          <cell r="C283">
            <v>45447</v>
          </cell>
          <cell r="D283" t="str">
            <v>(vazio)</v>
          </cell>
          <cell r="E283" t="str">
            <v>Ativo</v>
          </cell>
          <cell r="F283">
            <v>2</v>
          </cell>
          <cell r="G283">
            <v>10010501</v>
          </cell>
          <cell r="H283">
            <v>2</v>
          </cell>
          <cell r="I283" t="str">
            <v>TAHG</v>
          </cell>
          <cell r="J283">
            <v>4</v>
          </cell>
          <cell r="K283" t="str">
            <v>876.522.261-04</v>
          </cell>
          <cell r="L283" t="str">
            <v>F</v>
          </cell>
          <cell r="M283" t="str">
            <v>F</v>
          </cell>
          <cell r="N283" t="str">
            <v>Tecnico Enfermagem</v>
          </cell>
        </row>
        <row r="284">
          <cell r="B284" t="str">
            <v>Daniela Lopes da Silva Souza</v>
          </cell>
          <cell r="C284">
            <v>45447</v>
          </cell>
          <cell r="D284" t="str">
            <v>(vazio)</v>
          </cell>
          <cell r="E284" t="str">
            <v>Ativo</v>
          </cell>
          <cell r="F284">
            <v>2</v>
          </cell>
          <cell r="G284">
            <v>10010471</v>
          </cell>
          <cell r="H284">
            <v>2</v>
          </cell>
          <cell r="I284" t="str">
            <v>FAHG</v>
          </cell>
          <cell r="J284">
            <v>4</v>
          </cell>
          <cell r="K284" t="str">
            <v>011.429.321-09</v>
          </cell>
          <cell r="L284" t="str">
            <v>F</v>
          </cell>
          <cell r="M284" t="str">
            <v>F</v>
          </cell>
          <cell r="N284" t="str">
            <v>Farmaceutico Pl</v>
          </cell>
        </row>
        <row r="285">
          <cell r="B285" t="str">
            <v>Maria Beatriz Miranda</v>
          </cell>
          <cell r="C285">
            <v>45447</v>
          </cell>
          <cell r="D285" t="str">
            <v>(vazio)</v>
          </cell>
          <cell r="E285" t="str">
            <v>Ativo</v>
          </cell>
          <cell r="F285">
            <v>2</v>
          </cell>
          <cell r="G285">
            <v>10010464</v>
          </cell>
          <cell r="H285">
            <v>2</v>
          </cell>
          <cell r="I285" t="str">
            <v>PAHG</v>
          </cell>
          <cell r="J285">
            <v>4</v>
          </cell>
          <cell r="K285" t="str">
            <v>578.045.241-53</v>
          </cell>
          <cell r="L285" t="str">
            <v>F</v>
          </cell>
          <cell r="M285" t="str">
            <v>F</v>
          </cell>
          <cell r="N285" t="str">
            <v>Enfermeiro Pl CP</v>
          </cell>
        </row>
        <row r="286">
          <cell r="B286" t="str">
            <v>Suelene Ferreira de Sousa</v>
          </cell>
          <cell r="C286">
            <v>45447</v>
          </cell>
          <cell r="D286" t="str">
            <v>(vazio)</v>
          </cell>
          <cell r="E286" t="str">
            <v>Ativo</v>
          </cell>
          <cell r="F286">
            <v>2</v>
          </cell>
          <cell r="G286">
            <v>10010471</v>
          </cell>
          <cell r="H286">
            <v>2</v>
          </cell>
          <cell r="I286" t="str">
            <v>FAHG</v>
          </cell>
          <cell r="J286">
            <v>3</v>
          </cell>
          <cell r="K286" t="str">
            <v>817.266.191-68</v>
          </cell>
          <cell r="L286" t="str">
            <v>F</v>
          </cell>
          <cell r="M286" t="str">
            <v>F</v>
          </cell>
          <cell r="N286" t="str">
            <v>Auxiliar Farmacia</v>
          </cell>
        </row>
        <row r="287">
          <cell r="B287" t="str">
            <v>Tatiane Lucia Santos</v>
          </cell>
          <cell r="C287">
            <v>45447</v>
          </cell>
          <cell r="D287" t="str">
            <v>(vazio)</v>
          </cell>
          <cell r="E287" t="str">
            <v>Ativo</v>
          </cell>
          <cell r="F287">
            <v>2</v>
          </cell>
          <cell r="G287">
            <v>10010471</v>
          </cell>
          <cell r="H287">
            <v>2</v>
          </cell>
          <cell r="I287" t="str">
            <v>FAHG</v>
          </cell>
          <cell r="J287">
            <v>3</v>
          </cell>
          <cell r="K287" t="str">
            <v>971.985.521-53</v>
          </cell>
          <cell r="L287" t="str">
            <v>F</v>
          </cell>
          <cell r="M287" t="str">
            <v>F</v>
          </cell>
          <cell r="N287" t="str">
            <v>Auxiliar Farmacia</v>
          </cell>
        </row>
        <row r="288">
          <cell r="B288" t="str">
            <v>ANTONY EDUARDO BATISTA</v>
          </cell>
          <cell r="C288">
            <v>45447</v>
          </cell>
          <cell r="D288" t="str">
            <v>(vazio)</v>
          </cell>
          <cell r="E288" t="str">
            <v>Ativo</v>
          </cell>
          <cell r="F288">
            <v>2</v>
          </cell>
          <cell r="G288">
            <v>10010471</v>
          </cell>
          <cell r="H288">
            <v>2</v>
          </cell>
          <cell r="I288" t="str">
            <v>FAHG</v>
          </cell>
          <cell r="J288">
            <v>3</v>
          </cell>
          <cell r="K288" t="str">
            <v>099.242.663-40</v>
          </cell>
          <cell r="L288" t="str">
            <v>M</v>
          </cell>
          <cell r="M288" t="str">
            <v>F</v>
          </cell>
          <cell r="N288" t="str">
            <v>Auxiliar Farmacia</v>
          </cell>
        </row>
        <row r="289">
          <cell r="B289" t="str">
            <v>Aparecida Selma Matias Gomes</v>
          </cell>
          <cell r="C289">
            <v>45447</v>
          </cell>
          <cell r="D289" t="str">
            <v>(vazio)</v>
          </cell>
          <cell r="E289" t="str">
            <v>Ativo</v>
          </cell>
          <cell r="F289">
            <v>2</v>
          </cell>
          <cell r="G289">
            <v>10010459</v>
          </cell>
          <cell r="H289">
            <v>2</v>
          </cell>
          <cell r="I289" t="str">
            <v>CMHG</v>
          </cell>
          <cell r="J289">
            <v>4</v>
          </cell>
          <cell r="K289" t="str">
            <v>944.013.731-20</v>
          </cell>
          <cell r="L289" t="str">
            <v>F</v>
          </cell>
          <cell r="M289" t="str">
            <v>F</v>
          </cell>
          <cell r="N289" t="str">
            <v>Enfermeiro Pl CP</v>
          </cell>
        </row>
        <row r="290">
          <cell r="B290" t="str">
            <v>Rafael Enrique Nascimento Nunes</v>
          </cell>
          <cell r="C290">
            <v>45447</v>
          </cell>
          <cell r="D290" t="str">
            <v>(vazio)</v>
          </cell>
          <cell r="E290" t="str">
            <v>Ativo</v>
          </cell>
          <cell r="F290">
            <v>2</v>
          </cell>
          <cell r="G290">
            <v>10010467</v>
          </cell>
          <cell r="H290">
            <v>2</v>
          </cell>
          <cell r="I290" t="str">
            <v>CIHG</v>
          </cell>
          <cell r="J290">
            <v>4</v>
          </cell>
          <cell r="K290" t="str">
            <v>709.135.681-04</v>
          </cell>
          <cell r="L290" t="str">
            <v>M</v>
          </cell>
          <cell r="M290" t="str">
            <v>F</v>
          </cell>
          <cell r="N290" t="str">
            <v>Tecnico Administrativo II</v>
          </cell>
        </row>
        <row r="291">
          <cell r="B291" t="str">
            <v>Cleide Rodrigues Da Silva</v>
          </cell>
          <cell r="C291">
            <v>45447</v>
          </cell>
          <cell r="D291" t="str">
            <v>(vazio)</v>
          </cell>
          <cell r="E291" t="str">
            <v>Ativo</v>
          </cell>
          <cell r="F291">
            <v>2</v>
          </cell>
          <cell r="G291">
            <v>10010501</v>
          </cell>
          <cell r="H291">
            <v>2</v>
          </cell>
          <cell r="I291" t="str">
            <v>TAHG</v>
          </cell>
          <cell r="J291">
            <v>4</v>
          </cell>
          <cell r="K291" t="str">
            <v>029.202.901-26</v>
          </cell>
          <cell r="L291" t="str">
            <v>F</v>
          </cell>
          <cell r="M291" t="str">
            <v>F</v>
          </cell>
          <cell r="N291" t="str">
            <v>Tecnico Enfermagem</v>
          </cell>
        </row>
        <row r="292">
          <cell r="B292" t="str">
            <v>Maria Nazare Da Silva Barbosa</v>
          </cell>
          <cell r="C292">
            <v>45447</v>
          </cell>
          <cell r="D292" t="str">
            <v>(vazio)</v>
          </cell>
          <cell r="E292" t="str">
            <v>Ativo</v>
          </cell>
          <cell r="F292">
            <v>2</v>
          </cell>
          <cell r="G292">
            <v>10010464</v>
          </cell>
          <cell r="H292">
            <v>2</v>
          </cell>
          <cell r="I292" t="str">
            <v>PAHG</v>
          </cell>
          <cell r="J292">
            <v>4</v>
          </cell>
          <cell r="K292" t="str">
            <v>307.325.491-91</v>
          </cell>
          <cell r="L292" t="str">
            <v>F</v>
          </cell>
          <cell r="M292" t="str">
            <v>F</v>
          </cell>
          <cell r="N292" t="str">
            <v>Tecnico Enfermagem</v>
          </cell>
        </row>
        <row r="293">
          <cell r="B293" t="str">
            <v>Fernanda Megda Soares</v>
          </cell>
          <cell r="C293">
            <v>45447</v>
          </cell>
          <cell r="D293" t="str">
            <v>(vazio)</v>
          </cell>
          <cell r="E293" t="str">
            <v>Ativo</v>
          </cell>
          <cell r="F293">
            <v>2</v>
          </cell>
          <cell r="G293">
            <v>10010459</v>
          </cell>
          <cell r="H293">
            <v>2</v>
          </cell>
          <cell r="I293" t="str">
            <v>CMHG</v>
          </cell>
          <cell r="J293">
            <v>4</v>
          </cell>
          <cell r="K293" t="str">
            <v>003.587.941-61</v>
          </cell>
          <cell r="L293" t="str">
            <v>F</v>
          </cell>
          <cell r="M293" t="str">
            <v>F</v>
          </cell>
          <cell r="N293" t="str">
            <v>Enfermeiro Pl CP</v>
          </cell>
        </row>
        <row r="294">
          <cell r="B294" t="str">
            <v>Ighor Oliveira Nogueira</v>
          </cell>
          <cell r="C294">
            <v>45447</v>
          </cell>
          <cell r="D294" t="str">
            <v>(vazio)</v>
          </cell>
          <cell r="E294" t="str">
            <v>Ativo</v>
          </cell>
          <cell r="F294">
            <v>2</v>
          </cell>
          <cell r="G294">
            <v>10010533</v>
          </cell>
          <cell r="H294">
            <v>2</v>
          </cell>
          <cell r="I294" t="str">
            <v>TIHG</v>
          </cell>
          <cell r="J294">
            <v>4</v>
          </cell>
          <cell r="K294" t="str">
            <v>063.168.281-36</v>
          </cell>
          <cell r="L294" t="str">
            <v>M</v>
          </cell>
          <cell r="M294" t="str">
            <v>F</v>
          </cell>
          <cell r="N294" t="str">
            <v>Analista Sistemas Sr</v>
          </cell>
        </row>
        <row r="295">
          <cell r="B295" t="str">
            <v>Ana Nunes Miranda</v>
          </cell>
          <cell r="C295">
            <v>45447</v>
          </cell>
          <cell r="D295" t="str">
            <v>(vazio)</v>
          </cell>
          <cell r="E295" t="str">
            <v>Ativo</v>
          </cell>
          <cell r="F295">
            <v>2</v>
          </cell>
          <cell r="G295">
            <v>10010501</v>
          </cell>
          <cell r="H295">
            <v>2</v>
          </cell>
          <cell r="I295" t="str">
            <v>TAHG</v>
          </cell>
          <cell r="J295">
            <v>4</v>
          </cell>
          <cell r="K295" t="str">
            <v>613.043.281-04</v>
          </cell>
          <cell r="L295" t="str">
            <v>F</v>
          </cell>
          <cell r="M295" t="str">
            <v>F</v>
          </cell>
          <cell r="N295" t="str">
            <v>Tecnico Enfermagem</v>
          </cell>
        </row>
        <row r="296">
          <cell r="B296" t="str">
            <v>Marcia Da Silva Mota evangelista</v>
          </cell>
          <cell r="C296">
            <v>45447</v>
          </cell>
          <cell r="D296" t="str">
            <v>(vazio)</v>
          </cell>
          <cell r="E296" t="str">
            <v>Ativo</v>
          </cell>
          <cell r="F296">
            <v>2</v>
          </cell>
          <cell r="G296">
            <v>10010501</v>
          </cell>
          <cell r="H296">
            <v>2</v>
          </cell>
          <cell r="I296" t="str">
            <v>TAHG</v>
          </cell>
          <cell r="J296">
            <v>4</v>
          </cell>
          <cell r="K296" t="str">
            <v>002.165.521-92</v>
          </cell>
          <cell r="L296" t="str">
            <v>F</v>
          </cell>
          <cell r="M296" t="str">
            <v>F</v>
          </cell>
          <cell r="N296" t="str">
            <v>Tecnico Enfermagem</v>
          </cell>
        </row>
        <row r="297">
          <cell r="B297" t="str">
            <v>Alany Oliveira Batista</v>
          </cell>
          <cell r="C297">
            <v>45447</v>
          </cell>
          <cell r="D297" t="str">
            <v>(vazio)</v>
          </cell>
          <cell r="E297" t="str">
            <v>Ativo</v>
          </cell>
          <cell r="F297">
            <v>2</v>
          </cell>
          <cell r="G297">
            <v>10010468</v>
          </cell>
          <cell r="H297">
            <v>2</v>
          </cell>
          <cell r="I297" t="str">
            <v>SMHG</v>
          </cell>
          <cell r="J297">
            <v>4</v>
          </cell>
          <cell r="K297" t="str">
            <v>044.121.241-77</v>
          </cell>
          <cell r="L297" t="str">
            <v>F</v>
          </cell>
          <cell r="M297" t="str">
            <v>F</v>
          </cell>
          <cell r="N297" t="str">
            <v>Fisioterapeuta</v>
          </cell>
        </row>
        <row r="298">
          <cell r="B298" t="str">
            <v>ADRIANA RODRIGUES COSTA</v>
          </cell>
          <cell r="C298">
            <v>45447</v>
          </cell>
          <cell r="D298" t="str">
            <v>(vazio)</v>
          </cell>
          <cell r="E298" t="str">
            <v>Ativo</v>
          </cell>
          <cell r="F298">
            <v>2</v>
          </cell>
          <cell r="G298">
            <v>10010457</v>
          </cell>
          <cell r="H298">
            <v>2</v>
          </cell>
          <cell r="I298" t="str">
            <v>RAHG</v>
          </cell>
          <cell r="J298">
            <v>4</v>
          </cell>
          <cell r="K298" t="str">
            <v>423.713.501-25</v>
          </cell>
          <cell r="L298" t="str">
            <v>F</v>
          </cell>
          <cell r="M298" t="str">
            <v>F</v>
          </cell>
          <cell r="N298" t="str">
            <v>Tecnico Raio X</v>
          </cell>
        </row>
        <row r="299">
          <cell r="B299" t="str">
            <v>Aline Borges de Oliveira</v>
          </cell>
          <cell r="C299">
            <v>45447</v>
          </cell>
          <cell r="D299" t="str">
            <v>(vazio)</v>
          </cell>
          <cell r="E299" t="str">
            <v>Ativo</v>
          </cell>
          <cell r="F299">
            <v>2</v>
          </cell>
          <cell r="G299">
            <v>10010464</v>
          </cell>
          <cell r="H299">
            <v>2</v>
          </cell>
          <cell r="I299" t="str">
            <v>PAHG</v>
          </cell>
          <cell r="J299">
            <v>4</v>
          </cell>
          <cell r="K299" t="str">
            <v>005.183.921-04</v>
          </cell>
          <cell r="L299" t="str">
            <v>F</v>
          </cell>
          <cell r="M299" t="str">
            <v>F</v>
          </cell>
          <cell r="N299" t="str">
            <v>Enfermeiro Pl CP</v>
          </cell>
        </row>
        <row r="300">
          <cell r="B300" t="str">
            <v>Rosangela Aparecida dos Santos</v>
          </cell>
          <cell r="C300">
            <v>45447</v>
          </cell>
          <cell r="D300" t="str">
            <v>(vazio)</v>
          </cell>
          <cell r="E300" t="str">
            <v>Ativo</v>
          </cell>
          <cell r="F300">
            <v>2</v>
          </cell>
          <cell r="G300">
            <v>10010501</v>
          </cell>
          <cell r="H300">
            <v>2</v>
          </cell>
          <cell r="I300" t="str">
            <v>TAHG</v>
          </cell>
          <cell r="J300">
            <v>4</v>
          </cell>
          <cell r="K300" t="str">
            <v>641.411.281-04</v>
          </cell>
          <cell r="L300" t="str">
            <v>F</v>
          </cell>
          <cell r="M300" t="str">
            <v>F</v>
          </cell>
          <cell r="N300" t="str">
            <v>Tecnico Enfermagem</v>
          </cell>
        </row>
        <row r="301">
          <cell r="B301" t="str">
            <v>Suainy Kelly Arantes Pereira</v>
          </cell>
          <cell r="C301">
            <v>45447</v>
          </cell>
          <cell r="D301" t="str">
            <v>(vazio)</v>
          </cell>
          <cell r="E301" t="str">
            <v>Ativo</v>
          </cell>
          <cell r="F301">
            <v>2</v>
          </cell>
          <cell r="G301">
            <v>10010485</v>
          </cell>
          <cell r="H301">
            <v>2</v>
          </cell>
          <cell r="I301" t="str">
            <v>NRHG</v>
          </cell>
          <cell r="J301">
            <v>4</v>
          </cell>
          <cell r="K301" t="str">
            <v>011.151.801-69</v>
          </cell>
          <cell r="L301" t="str">
            <v>F</v>
          </cell>
          <cell r="M301" t="str">
            <v>F</v>
          </cell>
          <cell r="N301" t="str">
            <v>Enfermeiro Pl CP</v>
          </cell>
        </row>
        <row r="302">
          <cell r="B302" t="str">
            <v>Geanne Cardoso dos santos</v>
          </cell>
          <cell r="C302">
            <v>45447</v>
          </cell>
          <cell r="D302" t="str">
            <v>(vazio)</v>
          </cell>
          <cell r="E302" t="str">
            <v>Ativo</v>
          </cell>
          <cell r="F302">
            <v>2</v>
          </cell>
          <cell r="G302">
            <v>10010459</v>
          </cell>
          <cell r="H302">
            <v>2</v>
          </cell>
          <cell r="I302" t="str">
            <v>CMHG</v>
          </cell>
          <cell r="J302">
            <v>4</v>
          </cell>
          <cell r="K302" t="str">
            <v>041.439.781-99</v>
          </cell>
          <cell r="L302" t="str">
            <v>F</v>
          </cell>
          <cell r="M302" t="str">
            <v>F</v>
          </cell>
          <cell r="N302" t="str">
            <v>Enfermeiro Pl CP</v>
          </cell>
        </row>
        <row r="303">
          <cell r="B303" t="str">
            <v>Gabriela Munique Cruz Peres</v>
          </cell>
          <cell r="C303">
            <v>45447</v>
          </cell>
          <cell r="D303" t="str">
            <v>(vazio)</v>
          </cell>
          <cell r="E303" t="str">
            <v>Ativo</v>
          </cell>
          <cell r="F303">
            <v>2</v>
          </cell>
          <cell r="G303">
            <v>10010501</v>
          </cell>
          <cell r="H303">
            <v>2</v>
          </cell>
          <cell r="I303" t="str">
            <v>TAHG</v>
          </cell>
          <cell r="J303">
            <v>4</v>
          </cell>
          <cell r="K303" t="str">
            <v>021.022.271-97</v>
          </cell>
          <cell r="L303" t="str">
            <v>F</v>
          </cell>
          <cell r="M303" t="str">
            <v>F</v>
          </cell>
          <cell r="N303" t="str">
            <v>Enfermeiro Pl CP</v>
          </cell>
        </row>
        <row r="304">
          <cell r="B304" t="str">
            <v>Natalicio Francisco Dourado Filho</v>
          </cell>
          <cell r="C304">
            <v>45447</v>
          </cell>
          <cell r="D304" t="str">
            <v>(vazio)</v>
          </cell>
          <cell r="E304" t="str">
            <v>Ativo</v>
          </cell>
          <cell r="F304">
            <v>2</v>
          </cell>
          <cell r="G304">
            <v>10010464</v>
          </cell>
          <cell r="H304">
            <v>2</v>
          </cell>
          <cell r="I304" t="str">
            <v>PAHG</v>
          </cell>
          <cell r="J304">
            <v>4</v>
          </cell>
          <cell r="K304" t="str">
            <v>718.468.751-53</v>
          </cell>
          <cell r="L304" t="str">
            <v>M</v>
          </cell>
          <cell r="M304" t="str">
            <v>F</v>
          </cell>
          <cell r="N304" t="str">
            <v>Enfermeiro Pl CP</v>
          </cell>
        </row>
        <row r="305">
          <cell r="B305" t="str">
            <v>Luciene Pereira De Oliveira Silva</v>
          </cell>
          <cell r="C305">
            <v>45447</v>
          </cell>
          <cell r="D305" t="str">
            <v>(vazio)</v>
          </cell>
          <cell r="E305" t="str">
            <v>Ativo</v>
          </cell>
          <cell r="F305">
            <v>2</v>
          </cell>
          <cell r="G305">
            <v>10010459</v>
          </cell>
          <cell r="H305">
            <v>2</v>
          </cell>
          <cell r="I305" t="str">
            <v>CMHG</v>
          </cell>
          <cell r="J305">
            <v>4</v>
          </cell>
          <cell r="K305" t="str">
            <v>004.050.421-24</v>
          </cell>
          <cell r="L305" t="str">
            <v>F</v>
          </cell>
          <cell r="M305" t="str">
            <v>F</v>
          </cell>
          <cell r="N305" t="str">
            <v>Tecnico Enfermagem</v>
          </cell>
        </row>
        <row r="306">
          <cell r="B306" t="str">
            <v>Simone Alves Ferreira</v>
          </cell>
          <cell r="C306">
            <v>45447</v>
          </cell>
          <cell r="D306" t="str">
            <v>(vazio)</v>
          </cell>
          <cell r="E306" t="str">
            <v>Ativo</v>
          </cell>
          <cell r="F306">
            <v>2</v>
          </cell>
          <cell r="G306">
            <v>10010501</v>
          </cell>
          <cell r="H306">
            <v>2</v>
          </cell>
          <cell r="I306" t="str">
            <v>TAHG</v>
          </cell>
          <cell r="J306">
            <v>4</v>
          </cell>
          <cell r="K306" t="str">
            <v>533.486.211-00</v>
          </cell>
          <cell r="L306" t="str">
            <v>F</v>
          </cell>
          <cell r="M306" t="str">
            <v>F</v>
          </cell>
          <cell r="N306" t="str">
            <v>Tecnico Enfermagem</v>
          </cell>
        </row>
        <row r="307">
          <cell r="B307" t="str">
            <v>Maria Da Gloria De Souza Batista</v>
          </cell>
          <cell r="C307">
            <v>45447</v>
          </cell>
          <cell r="D307" t="str">
            <v>(vazio)</v>
          </cell>
          <cell r="E307" t="str">
            <v>Ativo</v>
          </cell>
          <cell r="F307">
            <v>2</v>
          </cell>
          <cell r="G307">
            <v>10010455</v>
          </cell>
          <cell r="H307">
            <v>2</v>
          </cell>
          <cell r="I307" t="str">
            <v>CCHG</v>
          </cell>
          <cell r="J307">
            <v>4</v>
          </cell>
          <cell r="K307" t="str">
            <v>838.157.911-20</v>
          </cell>
          <cell r="L307" t="str">
            <v>F</v>
          </cell>
          <cell r="M307" t="str">
            <v>F</v>
          </cell>
          <cell r="N307" t="str">
            <v>Tecnico Enfermagem</v>
          </cell>
        </row>
        <row r="308">
          <cell r="B308" t="str">
            <v>Maria Das Gracas Vogado Da Silva</v>
          </cell>
          <cell r="C308">
            <v>45447</v>
          </cell>
          <cell r="D308" t="str">
            <v>(vazio)</v>
          </cell>
          <cell r="E308" t="str">
            <v>Ativo</v>
          </cell>
          <cell r="F308">
            <v>2</v>
          </cell>
          <cell r="G308">
            <v>10010464</v>
          </cell>
          <cell r="H308">
            <v>2</v>
          </cell>
          <cell r="I308" t="str">
            <v>PAHG</v>
          </cell>
          <cell r="J308">
            <v>4</v>
          </cell>
          <cell r="K308" t="str">
            <v>560.775.481-20</v>
          </cell>
          <cell r="L308" t="str">
            <v>F</v>
          </cell>
          <cell r="M308" t="str">
            <v>F</v>
          </cell>
          <cell r="N308" t="str">
            <v>Enfermeiro Pl CP</v>
          </cell>
        </row>
        <row r="309">
          <cell r="B309" t="str">
            <v>Sara Lorrayne De Oliveira</v>
          </cell>
          <cell r="C309">
            <v>45447</v>
          </cell>
          <cell r="D309" t="str">
            <v>(vazio)</v>
          </cell>
          <cell r="E309" t="str">
            <v>Ativo</v>
          </cell>
          <cell r="F309">
            <v>2</v>
          </cell>
          <cell r="G309">
            <v>10010485</v>
          </cell>
          <cell r="H309">
            <v>2</v>
          </cell>
          <cell r="I309" t="str">
            <v>NRHG</v>
          </cell>
          <cell r="J309">
            <v>4</v>
          </cell>
          <cell r="K309" t="str">
            <v>050.455.511-16</v>
          </cell>
          <cell r="L309" t="str">
            <v>F</v>
          </cell>
          <cell r="M309" t="str">
            <v>F</v>
          </cell>
          <cell r="N309" t="str">
            <v>Tecnico Controle de Leito</v>
          </cell>
        </row>
        <row r="310">
          <cell r="B310" t="str">
            <v>Gilvan Pereira De Souza</v>
          </cell>
          <cell r="C310">
            <v>45447</v>
          </cell>
          <cell r="D310" t="str">
            <v>(vazio)</v>
          </cell>
          <cell r="E310" t="str">
            <v>Ativo</v>
          </cell>
          <cell r="F310">
            <v>2</v>
          </cell>
          <cell r="G310">
            <v>10010501</v>
          </cell>
          <cell r="H310">
            <v>2</v>
          </cell>
          <cell r="I310" t="str">
            <v>TAHG</v>
          </cell>
          <cell r="J310">
            <v>4</v>
          </cell>
          <cell r="K310" t="str">
            <v>006.370.785-35</v>
          </cell>
          <cell r="L310" t="str">
            <v>M</v>
          </cell>
          <cell r="M310" t="str">
            <v>F</v>
          </cell>
          <cell r="N310" t="str">
            <v>Tecnico Enfermagem</v>
          </cell>
        </row>
        <row r="311">
          <cell r="B311" t="str">
            <v>Maria Tereza Ferreira</v>
          </cell>
          <cell r="C311">
            <v>45447</v>
          </cell>
          <cell r="D311" t="str">
            <v>(vazio)</v>
          </cell>
          <cell r="E311" t="str">
            <v>Ativo</v>
          </cell>
          <cell r="F311">
            <v>2</v>
          </cell>
          <cell r="G311">
            <v>10010471</v>
          </cell>
          <cell r="H311">
            <v>2</v>
          </cell>
          <cell r="I311" t="str">
            <v>FAHG</v>
          </cell>
          <cell r="J311">
            <v>3</v>
          </cell>
          <cell r="K311" t="str">
            <v>307.542.831-00</v>
          </cell>
          <cell r="L311" t="str">
            <v>F</v>
          </cell>
          <cell r="M311" t="str">
            <v>F</v>
          </cell>
          <cell r="N311" t="str">
            <v>Auxiliar Farmacia</v>
          </cell>
        </row>
        <row r="312">
          <cell r="B312" t="str">
            <v>ANNA BEATRIZ GOMES BARBOSA</v>
          </cell>
          <cell r="C312">
            <v>45447</v>
          </cell>
          <cell r="D312" t="str">
            <v>(vazio)</v>
          </cell>
          <cell r="E312" t="str">
            <v>Ativo</v>
          </cell>
          <cell r="F312">
            <v>2</v>
          </cell>
          <cell r="G312">
            <v>10010468</v>
          </cell>
          <cell r="H312">
            <v>2</v>
          </cell>
          <cell r="I312" t="str">
            <v>SMHG</v>
          </cell>
          <cell r="J312">
            <v>4</v>
          </cell>
          <cell r="K312" t="str">
            <v>041.182.933-58</v>
          </cell>
          <cell r="L312" t="str">
            <v>F</v>
          </cell>
          <cell r="M312" t="str">
            <v>F</v>
          </cell>
          <cell r="N312" t="str">
            <v>Fisioterapeuta</v>
          </cell>
        </row>
        <row r="313">
          <cell r="B313" t="str">
            <v>Edna Alves Lopes de Oliveira</v>
          </cell>
          <cell r="C313">
            <v>45447</v>
          </cell>
          <cell r="D313" t="str">
            <v>(vazio)</v>
          </cell>
          <cell r="E313" t="str">
            <v>Ativo</v>
          </cell>
          <cell r="F313">
            <v>2</v>
          </cell>
          <cell r="G313">
            <v>10010459</v>
          </cell>
          <cell r="H313">
            <v>2</v>
          </cell>
          <cell r="I313" t="str">
            <v>CMHG</v>
          </cell>
          <cell r="J313">
            <v>4</v>
          </cell>
          <cell r="K313" t="str">
            <v>708.466.501-34</v>
          </cell>
          <cell r="L313" t="str">
            <v>F</v>
          </cell>
          <cell r="M313" t="str">
            <v>F</v>
          </cell>
          <cell r="N313" t="str">
            <v>Tecnico Enfermagem</v>
          </cell>
        </row>
        <row r="314">
          <cell r="B314" t="str">
            <v>JOANA RODRIGUES DA LUZ</v>
          </cell>
          <cell r="C314">
            <v>45447</v>
          </cell>
          <cell r="D314" t="str">
            <v>(vazio)</v>
          </cell>
          <cell r="E314" t="str">
            <v>Ativo</v>
          </cell>
          <cell r="F314">
            <v>2</v>
          </cell>
          <cell r="G314">
            <v>10010459</v>
          </cell>
          <cell r="H314">
            <v>2</v>
          </cell>
          <cell r="I314" t="str">
            <v>CMHG</v>
          </cell>
          <cell r="J314">
            <v>4</v>
          </cell>
          <cell r="K314" t="str">
            <v>912.248.291-15</v>
          </cell>
          <cell r="L314" t="str">
            <v>F</v>
          </cell>
          <cell r="M314" t="str">
            <v>F</v>
          </cell>
          <cell r="N314" t="str">
            <v>Enfermeiro Pl CP</v>
          </cell>
        </row>
        <row r="315">
          <cell r="B315" t="str">
            <v>Pollyana Cristina Alves De Oliveira</v>
          </cell>
          <cell r="C315">
            <v>45447</v>
          </cell>
          <cell r="D315" t="str">
            <v>(vazio)</v>
          </cell>
          <cell r="E315" t="str">
            <v>Licença não remunerada</v>
          </cell>
          <cell r="F315">
            <v>2</v>
          </cell>
          <cell r="G315">
            <v>10010464</v>
          </cell>
          <cell r="H315">
            <v>2</v>
          </cell>
          <cell r="I315" t="str">
            <v>PAHG</v>
          </cell>
          <cell r="J315">
            <v>4</v>
          </cell>
          <cell r="K315" t="str">
            <v>030.617.611-44</v>
          </cell>
          <cell r="L315" t="str">
            <v>F</v>
          </cell>
          <cell r="M315" t="str">
            <v>F</v>
          </cell>
          <cell r="N315" t="str">
            <v>Enfermeiro Pl CP</v>
          </cell>
        </row>
        <row r="316">
          <cell r="B316" t="str">
            <v>Lucas Do Carmo Nogueira</v>
          </cell>
          <cell r="C316">
            <v>45447</v>
          </cell>
          <cell r="D316" t="str">
            <v>(vazio)</v>
          </cell>
          <cell r="E316" t="str">
            <v>Ativo</v>
          </cell>
          <cell r="F316">
            <v>2</v>
          </cell>
          <cell r="G316">
            <v>10010457</v>
          </cell>
          <cell r="H316">
            <v>2</v>
          </cell>
          <cell r="I316" t="str">
            <v>RAHG</v>
          </cell>
          <cell r="J316">
            <v>4</v>
          </cell>
          <cell r="K316" t="str">
            <v>023.150.485-32</v>
          </cell>
          <cell r="L316" t="str">
            <v>M</v>
          </cell>
          <cell r="M316" t="str">
            <v>F</v>
          </cell>
          <cell r="N316" t="str">
            <v>Tecnico Raio X</v>
          </cell>
        </row>
        <row r="317">
          <cell r="B317" t="str">
            <v>DINALVA PEREIRA GONCALVES</v>
          </cell>
          <cell r="C317">
            <v>45447</v>
          </cell>
          <cell r="D317" t="str">
            <v>(vazio)</v>
          </cell>
          <cell r="E317" t="str">
            <v>Ativo</v>
          </cell>
          <cell r="F317">
            <v>2</v>
          </cell>
          <cell r="G317">
            <v>10010459</v>
          </cell>
          <cell r="H317">
            <v>2</v>
          </cell>
          <cell r="I317" t="str">
            <v>CMHG</v>
          </cell>
          <cell r="J317">
            <v>4</v>
          </cell>
          <cell r="K317" t="str">
            <v>843.301.472-20</v>
          </cell>
          <cell r="L317" t="str">
            <v>F</v>
          </cell>
          <cell r="M317" t="str">
            <v>F</v>
          </cell>
          <cell r="N317" t="str">
            <v>Enfermeiro Jr CP</v>
          </cell>
        </row>
        <row r="318">
          <cell r="B318" t="str">
            <v>Eny Jose Rezende de Sousa</v>
          </cell>
          <cell r="C318">
            <v>45447</v>
          </cell>
          <cell r="D318" t="str">
            <v>(vazio)</v>
          </cell>
          <cell r="E318" t="str">
            <v>Ativo</v>
          </cell>
          <cell r="F318">
            <v>2</v>
          </cell>
          <cell r="G318">
            <v>10010455</v>
          </cell>
          <cell r="H318">
            <v>2</v>
          </cell>
          <cell r="I318" t="str">
            <v>CCHG</v>
          </cell>
          <cell r="J318">
            <v>4</v>
          </cell>
          <cell r="K318" t="str">
            <v>493.921.661-68</v>
          </cell>
          <cell r="L318" t="str">
            <v>F</v>
          </cell>
          <cell r="M318" t="str">
            <v>F</v>
          </cell>
          <cell r="N318" t="str">
            <v>Tecnico Enfermagem</v>
          </cell>
        </row>
        <row r="319">
          <cell r="B319" t="str">
            <v>Luzia dos Santos Oliveira</v>
          </cell>
          <cell r="C319">
            <v>45447</v>
          </cell>
          <cell r="D319" t="str">
            <v>(vazio)</v>
          </cell>
          <cell r="E319" t="str">
            <v>Ativo</v>
          </cell>
          <cell r="F319">
            <v>2</v>
          </cell>
          <cell r="G319">
            <v>10010467</v>
          </cell>
          <cell r="H319">
            <v>2</v>
          </cell>
          <cell r="I319" t="str">
            <v>CIHG</v>
          </cell>
          <cell r="J319">
            <v>6</v>
          </cell>
          <cell r="K319" t="str">
            <v>814.734.003-68</v>
          </cell>
          <cell r="L319" t="str">
            <v>F</v>
          </cell>
          <cell r="M319" t="str">
            <v>F</v>
          </cell>
          <cell r="N319" t="str">
            <v>Enfermeiro Epidemiologist</v>
          </cell>
        </row>
        <row r="320">
          <cell r="B320" t="str">
            <v>Thamer Lucca Adorno Claudino da Costa</v>
          </cell>
          <cell r="C320">
            <v>45447</v>
          </cell>
          <cell r="D320" t="str">
            <v>(vazio)</v>
          </cell>
          <cell r="E320" t="str">
            <v>Ativo</v>
          </cell>
          <cell r="F320">
            <v>2</v>
          </cell>
          <cell r="G320">
            <v>10010468</v>
          </cell>
          <cell r="H320">
            <v>2</v>
          </cell>
          <cell r="I320" t="str">
            <v>SMHG</v>
          </cell>
          <cell r="J320">
            <v>4</v>
          </cell>
          <cell r="K320" t="str">
            <v>057.009.211-62</v>
          </cell>
          <cell r="L320" t="str">
            <v>M</v>
          </cell>
          <cell r="M320" t="str">
            <v>F</v>
          </cell>
          <cell r="N320" t="str">
            <v>Fisioterapeuta</v>
          </cell>
        </row>
        <row r="321">
          <cell r="B321" t="str">
            <v>Odeilde Vieira Do Nascimento</v>
          </cell>
          <cell r="C321">
            <v>45447</v>
          </cell>
          <cell r="D321" t="str">
            <v>(vazio)</v>
          </cell>
          <cell r="E321" t="str">
            <v>Ativo</v>
          </cell>
          <cell r="F321">
            <v>2</v>
          </cell>
          <cell r="G321">
            <v>10010464</v>
          </cell>
          <cell r="H321">
            <v>2</v>
          </cell>
          <cell r="I321" t="str">
            <v>PAHG</v>
          </cell>
          <cell r="J321">
            <v>4</v>
          </cell>
          <cell r="K321" t="str">
            <v>387.454.101-00</v>
          </cell>
          <cell r="L321" t="str">
            <v>F</v>
          </cell>
          <cell r="M321" t="str">
            <v>F</v>
          </cell>
          <cell r="N321" t="str">
            <v>Tecnico Enfermagem</v>
          </cell>
        </row>
        <row r="322">
          <cell r="B322" t="str">
            <v>Ruth Francisca Franca Cezar</v>
          </cell>
          <cell r="C322">
            <v>45447</v>
          </cell>
          <cell r="D322" t="str">
            <v>(vazio)</v>
          </cell>
          <cell r="E322" t="str">
            <v>Ativo</v>
          </cell>
          <cell r="F322">
            <v>2</v>
          </cell>
          <cell r="G322">
            <v>10010464</v>
          </cell>
          <cell r="H322">
            <v>2</v>
          </cell>
          <cell r="I322" t="str">
            <v>PAHG</v>
          </cell>
          <cell r="J322">
            <v>4</v>
          </cell>
          <cell r="K322" t="str">
            <v>811.232.051-91</v>
          </cell>
          <cell r="L322" t="str">
            <v>F</v>
          </cell>
          <cell r="M322" t="str">
            <v>F</v>
          </cell>
          <cell r="N322" t="str">
            <v>Tecnico Enfermagem</v>
          </cell>
        </row>
        <row r="323">
          <cell r="B323" t="str">
            <v>Marines Soares da Silva Santos</v>
          </cell>
          <cell r="C323">
            <v>45447</v>
          </cell>
          <cell r="D323" t="str">
            <v>(vazio)</v>
          </cell>
          <cell r="E323" t="str">
            <v>Ativo</v>
          </cell>
          <cell r="F323">
            <v>2</v>
          </cell>
          <cell r="G323">
            <v>10010459</v>
          </cell>
          <cell r="H323">
            <v>2</v>
          </cell>
          <cell r="I323" t="str">
            <v>CMHG</v>
          </cell>
          <cell r="J323">
            <v>4</v>
          </cell>
          <cell r="K323" t="str">
            <v>426.319.391-15</v>
          </cell>
          <cell r="L323" t="str">
            <v>F</v>
          </cell>
          <cell r="M323" t="str">
            <v>F</v>
          </cell>
          <cell r="N323" t="str">
            <v>Tecnico Enfermagem</v>
          </cell>
        </row>
        <row r="324">
          <cell r="B324" t="str">
            <v>Edinalva Brito Carvalho dos Santos</v>
          </cell>
          <cell r="C324">
            <v>45447</v>
          </cell>
          <cell r="D324" t="str">
            <v>(vazio)</v>
          </cell>
          <cell r="E324" t="str">
            <v>Ativo</v>
          </cell>
          <cell r="F324">
            <v>2</v>
          </cell>
          <cell r="G324">
            <v>10010501</v>
          </cell>
          <cell r="H324">
            <v>2</v>
          </cell>
          <cell r="I324" t="str">
            <v>TAHG</v>
          </cell>
          <cell r="J324">
            <v>4</v>
          </cell>
          <cell r="K324" t="str">
            <v>499.935.775-53</v>
          </cell>
          <cell r="L324" t="str">
            <v>F</v>
          </cell>
          <cell r="M324" t="str">
            <v>F</v>
          </cell>
          <cell r="N324" t="str">
            <v>Tecnico Enfermagem</v>
          </cell>
        </row>
        <row r="325">
          <cell r="B325" t="str">
            <v>Monique De Carvalho Castro</v>
          </cell>
          <cell r="C325">
            <v>45447</v>
          </cell>
          <cell r="D325" t="str">
            <v>(vazio)</v>
          </cell>
          <cell r="E325" t="str">
            <v>Ativo</v>
          </cell>
          <cell r="F325">
            <v>2</v>
          </cell>
          <cell r="G325">
            <v>10010455</v>
          </cell>
          <cell r="H325">
            <v>2</v>
          </cell>
          <cell r="I325" t="str">
            <v>CCHG</v>
          </cell>
          <cell r="J325">
            <v>4</v>
          </cell>
          <cell r="K325" t="str">
            <v>010.869.141-12</v>
          </cell>
          <cell r="L325" t="str">
            <v>F</v>
          </cell>
          <cell r="M325" t="str">
            <v>F</v>
          </cell>
          <cell r="N325" t="str">
            <v>Tecnico Enfermagem</v>
          </cell>
        </row>
        <row r="326">
          <cell r="B326" t="str">
            <v>Ana Lucia Alves Brito</v>
          </cell>
          <cell r="C326">
            <v>45447</v>
          </cell>
          <cell r="D326" t="str">
            <v>(vazio)</v>
          </cell>
          <cell r="E326" t="str">
            <v>Ativo</v>
          </cell>
          <cell r="F326">
            <v>2</v>
          </cell>
          <cell r="G326">
            <v>10010501</v>
          </cell>
          <cell r="H326">
            <v>2</v>
          </cell>
          <cell r="I326" t="str">
            <v>TAHG</v>
          </cell>
          <cell r="J326">
            <v>4</v>
          </cell>
          <cell r="K326" t="str">
            <v>867.415.351-87</v>
          </cell>
          <cell r="L326" t="str">
            <v>F</v>
          </cell>
          <cell r="M326" t="str">
            <v>F</v>
          </cell>
          <cell r="N326" t="str">
            <v>Enfermeiro Pl CP</v>
          </cell>
        </row>
        <row r="327">
          <cell r="B327" t="str">
            <v>Laleska Fernanda De Sousa Miranda</v>
          </cell>
          <cell r="C327">
            <v>45447</v>
          </cell>
          <cell r="D327" t="str">
            <v>(vazio)</v>
          </cell>
          <cell r="E327" t="str">
            <v>Ativo</v>
          </cell>
          <cell r="F327">
            <v>2</v>
          </cell>
          <cell r="G327">
            <v>10010459</v>
          </cell>
          <cell r="H327">
            <v>2</v>
          </cell>
          <cell r="I327" t="str">
            <v>CMHG</v>
          </cell>
          <cell r="J327">
            <v>4</v>
          </cell>
          <cell r="K327" t="str">
            <v>754.236.501-00</v>
          </cell>
          <cell r="L327" t="str">
            <v>F</v>
          </cell>
          <cell r="M327" t="str">
            <v>F</v>
          </cell>
          <cell r="N327" t="str">
            <v>Tecnico Enfermagem</v>
          </cell>
        </row>
        <row r="328">
          <cell r="B328" t="str">
            <v>Bruno Cruz E Silva</v>
          </cell>
          <cell r="C328">
            <v>45447</v>
          </cell>
          <cell r="D328" t="str">
            <v>(vazio)</v>
          </cell>
          <cell r="E328" t="str">
            <v>Ativo</v>
          </cell>
          <cell r="F328">
            <v>2</v>
          </cell>
          <cell r="G328">
            <v>10010485</v>
          </cell>
          <cell r="H328">
            <v>2</v>
          </cell>
          <cell r="I328" t="str">
            <v>NRHG</v>
          </cell>
          <cell r="J328">
            <v>4</v>
          </cell>
          <cell r="K328" t="str">
            <v>024.965.271-44</v>
          </cell>
          <cell r="L328" t="str">
            <v>M</v>
          </cell>
          <cell r="M328" t="str">
            <v>F</v>
          </cell>
          <cell r="N328" t="str">
            <v>Tecnico Controle de Leito</v>
          </cell>
        </row>
        <row r="329">
          <cell r="B329" t="str">
            <v>Camilla Santos do Nascimento</v>
          </cell>
          <cell r="C329">
            <v>45447</v>
          </cell>
          <cell r="D329" t="str">
            <v>(vazio)</v>
          </cell>
          <cell r="E329" t="str">
            <v>Ativo</v>
          </cell>
          <cell r="F329">
            <v>2</v>
          </cell>
          <cell r="G329">
            <v>10010486</v>
          </cell>
          <cell r="H329">
            <v>2</v>
          </cell>
          <cell r="I329" t="str">
            <v>NUHG</v>
          </cell>
          <cell r="J329">
            <v>4</v>
          </cell>
          <cell r="K329" t="str">
            <v>734.474.391-49</v>
          </cell>
          <cell r="L329" t="str">
            <v>F</v>
          </cell>
          <cell r="M329" t="str">
            <v>F</v>
          </cell>
          <cell r="N329" t="str">
            <v>Nutricionista Pl</v>
          </cell>
        </row>
        <row r="330">
          <cell r="B330" t="str">
            <v>Marineide Menezes da Silva Rosa</v>
          </cell>
          <cell r="C330">
            <v>45447</v>
          </cell>
          <cell r="D330" t="str">
            <v>(vazio)</v>
          </cell>
          <cell r="E330" t="str">
            <v>Ativo</v>
          </cell>
          <cell r="F330">
            <v>2</v>
          </cell>
          <cell r="G330">
            <v>10010501</v>
          </cell>
          <cell r="H330">
            <v>2</v>
          </cell>
          <cell r="I330" t="str">
            <v>TAHG</v>
          </cell>
          <cell r="J330">
            <v>4</v>
          </cell>
          <cell r="K330" t="str">
            <v>710.956.081-34</v>
          </cell>
          <cell r="L330" t="str">
            <v>F</v>
          </cell>
          <cell r="M330" t="str">
            <v>F</v>
          </cell>
          <cell r="N330" t="str">
            <v>Tecnico Enfermagem</v>
          </cell>
        </row>
        <row r="331">
          <cell r="B331" t="str">
            <v>Adriana Silva De Azevedo</v>
          </cell>
          <cell r="C331">
            <v>45447</v>
          </cell>
          <cell r="D331" t="str">
            <v>(vazio)</v>
          </cell>
          <cell r="E331" t="str">
            <v>Ativo</v>
          </cell>
          <cell r="F331">
            <v>2</v>
          </cell>
          <cell r="G331">
            <v>10010453</v>
          </cell>
          <cell r="H331">
            <v>2</v>
          </cell>
          <cell r="I331" t="str">
            <v>CNHG</v>
          </cell>
          <cell r="J331">
            <v>4</v>
          </cell>
          <cell r="K331" t="str">
            <v>920.858.571-91</v>
          </cell>
          <cell r="L331" t="str">
            <v>F</v>
          </cell>
          <cell r="M331" t="str">
            <v>F</v>
          </cell>
          <cell r="N331" t="str">
            <v>Tecnico Enfermagem</v>
          </cell>
        </row>
        <row r="332">
          <cell r="B332" t="str">
            <v>Marcilene Santiago Rodrigues</v>
          </cell>
          <cell r="C332">
            <v>45447</v>
          </cell>
          <cell r="D332" t="str">
            <v>(vazio)</v>
          </cell>
          <cell r="E332" t="str">
            <v>Ativo</v>
          </cell>
          <cell r="F332">
            <v>2</v>
          </cell>
          <cell r="G332">
            <v>10010455</v>
          </cell>
          <cell r="H332">
            <v>2</v>
          </cell>
          <cell r="I332" t="str">
            <v>CCHG</v>
          </cell>
          <cell r="J332">
            <v>4</v>
          </cell>
          <cell r="K332" t="str">
            <v>888.929.051-04</v>
          </cell>
          <cell r="L332" t="str">
            <v>F</v>
          </cell>
          <cell r="M332" t="str">
            <v>F</v>
          </cell>
          <cell r="N332" t="str">
            <v>Tecnico Enfermagem</v>
          </cell>
        </row>
        <row r="333">
          <cell r="B333" t="str">
            <v>Claudia Divina De Almeida</v>
          </cell>
          <cell r="C333">
            <v>45447</v>
          </cell>
          <cell r="D333" t="str">
            <v>(vazio)</v>
          </cell>
          <cell r="E333" t="str">
            <v>Ativo</v>
          </cell>
          <cell r="F333">
            <v>2</v>
          </cell>
          <cell r="G333">
            <v>10010471</v>
          </cell>
          <cell r="H333">
            <v>2</v>
          </cell>
          <cell r="I333" t="str">
            <v>FAHG</v>
          </cell>
          <cell r="J333">
            <v>3</v>
          </cell>
          <cell r="K333" t="str">
            <v>884.206.201-49</v>
          </cell>
          <cell r="L333" t="str">
            <v>F</v>
          </cell>
          <cell r="M333" t="str">
            <v>F</v>
          </cell>
          <cell r="N333" t="str">
            <v>Auxiliar Farmacia</v>
          </cell>
        </row>
        <row r="334">
          <cell r="B334" t="str">
            <v>Maria do Espirito Santo Silva Brito</v>
          </cell>
          <cell r="C334">
            <v>45447</v>
          </cell>
          <cell r="D334" t="str">
            <v>(vazio)</v>
          </cell>
          <cell r="E334" t="str">
            <v>Ativo</v>
          </cell>
          <cell r="F334">
            <v>2</v>
          </cell>
          <cell r="G334">
            <v>10010459</v>
          </cell>
          <cell r="H334">
            <v>2</v>
          </cell>
          <cell r="I334" t="str">
            <v>CMHG</v>
          </cell>
          <cell r="J334">
            <v>4</v>
          </cell>
          <cell r="K334" t="str">
            <v>964.402.791-49</v>
          </cell>
          <cell r="L334" t="str">
            <v>F</v>
          </cell>
          <cell r="M334" t="str">
            <v>F</v>
          </cell>
          <cell r="N334" t="str">
            <v>Tecnico Enfermagem</v>
          </cell>
        </row>
        <row r="335">
          <cell r="B335" t="str">
            <v>Shirley de Jesus Martins</v>
          </cell>
          <cell r="C335">
            <v>45447</v>
          </cell>
          <cell r="D335" t="str">
            <v>(vazio)</v>
          </cell>
          <cell r="E335" t="str">
            <v>Ativo</v>
          </cell>
          <cell r="F335">
            <v>2</v>
          </cell>
          <cell r="G335">
            <v>10010459</v>
          </cell>
          <cell r="H335">
            <v>2</v>
          </cell>
          <cell r="I335" t="str">
            <v>CMHG</v>
          </cell>
          <cell r="J335">
            <v>4</v>
          </cell>
          <cell r="K335" t="str">
            <v>851.561.321-20</v>
          </cell>
          <cell r="L335" t="str">
            <v>F</v>
          </cell>
          <cell r="M335" t="str">
            <v>F</v>
          </cell>
          <cell r="N335" t="str">
            <v>Tecnico Enfermagem</v>
          </cell>
        </row>
        <row r="336">
          <cell r="B336" t="str">
            <v>Neusa Rodrigues da Silva Lima</v>
          </cell>
          <cell r="C336">
            <v>45447</v>
          </cell>
          <cell r="D336" t="str">
            <v>(vazio)</v>
          </cell>
          <cell r="E336" t="str">
            <v>Ativo</v>
          </cell>
          <cell r="F336">
            <v>2</v>
          </cell>
          <cell r="G336">
            <v>10010459</v>
          </cell>
          <cell r="H336">
            <v>2</v>
          </cell>
          <cell r="I336" t="str">
            <v>CMHG</v>
          </cell>
          <cell r="J336">
            <v>4</v>
          </cell>
          <cell r="K336" t="str">
            <v>389.286.121-87</v>
          </cell>
          <cell r="L336" t="str">
            <v>F</v>
          </cell>
          <cell r="M336" t="str">
            <v>F</v>
          </cell>
          <cell r="N336" t="str">
            <v>Tecnico Enfermagem</v>
          </cell>
        </row>
        <row r="337">
          <cell r="B337" t="str">
            <v>KATIA DO NASCIMENTO SOUZA</v>
          </cell>
          <cell r="C337">
            <v>45447</v>
          </cell>
          <cell r="D337" t="str">
            <v>(vazio)</v>
          </cell>
          <cell r="E337" t="str">
            <v>Ativo</v>
          </cell>
          <cell r="F337">
            <v>2</v>
          </cell>
          <cell r="G337">
            <v>10010459</v>
          </cell>
          <cell r="H337">
            <v>2</v>
          </cell>
          <cell r="I337" t="str">
            <v>CMHG</v>
          </cell>
          <cell r="J337">
            <v>4</v>
          </cell>
          <cell r="K337" t="str">
            <v>999.629.421-87</v>
          </cell>
          <cell r="L337" t="str">
            <v>F</v>
          </cell>
          <cell r="M337" t="str">
            <v>F</v>
          </cell>
          <cell r="N337" t="str">
            <v>Tecnico Enfermagem</v>
          </cell>
        </row>
        <row r="338">
          <cell r="B338" t="str">
            <v>Fernanda Rogelina Carneiro Borges</v>
          </cell>
          <cell r="C338">
            <v>45447</v>
          </cell>
          <cell r="D338" t="str">
            <v>(vazio)</v>
          </cell>
          <cell r="E338" t="str">
            <v>Ativo</v>
          </cell>
          <cell r="F338">
            <v>2</v>
          </cell>
          <cell r="G338">
            <v>10010485</v>
          </cell>
          <cell r="H338">
            <v>2</v>
          </cell>
          <cell r="I338" t="str">
            <v>NRHG</v>
          </cell>
          <cell r="J338">
            <v>4</v>
          </cell>
          <cell r="K338" t="str">
            <v>022.219.821-42</v>
          </cell>
          <cell r="L338" t="str">
            <v>F</v>
          </cell>
          <cell r="M338" t="str">
            <v>F</v>
          </cell>
          <cell r="N338" t="str">
            <v>Tecnico Controle de Leito</v>
          </cell>
        </row>
        <row r="339">
          <cell r="B339" t="str">
            <v>Rosemar De Sousa Borges</v>
          </cell>
          <cell r="C339">
            <v>45447</v>
          </cell>
          <cell r="D339" t="str">
            <v>(vazio)</v>
          </cell>
          <cell r="E339" t="str">
            <v>Ativo</v>
          </cell>
          <cell r="F339">
            <v>2</v>
          </cell>
          <cell r="G339">
            <v>10010464</v>
          </cell>
          <cell r="H339">
            <v>2</v>
          </cell>
          <cell r="I339" t="str">
            <v>PAHG</v>
          </cell>
          <cell r="J339">
            <v>4</v>
          </cell>
          <cell r="K339" t="str">
            <v>793.358.291-53</v>
          </cell>
          <cell r="L339" t="str">
            <v>M</v>
          </cell>
          <cell r="M339" t="str">
            <v>F</v>
          </cell>
          <cell r="N339" t="str">
            <v>Tecnico Enfermagem</v>
          </cell>
        </row>
        <row r="340">
          <cell r="B340" t="str">
            <v>GISELE PALMA DE MENEZES</v>
          </cell>
          <cell r="C340">
            <v>45447</v>
          </cell>
          <cell r="D340" t="str">
            <v>(vazio)</v>
          </cell>
          <cell r="E340" t="str">
            <v>Ativo</v>
          </cell>
          <cell r="F340">
            <v>2</v>
          </cell>
          <cell r="G340">
            <v>10010455</v>
          </cell>
          <cell r="H340">
            <v>2</v>
          </cell>
          <cell r="I340" t="str">
            <v>CCHG</v>
          </cell>
          <cell r="J340">
            <v>4</v>
          </cell>
          <cell r="K340" t="str">
            <v>958.903.511-68</v>
          </cell>
          <cell r="L340" t="str">
            <v>F</v>
          </cell>
          <cell r="M340" t="str">
            <v>F</v>
          </cell>
          <cell r="N340" t="str">
            <v>Enfermeiro Pl CP</v>
          </cell>
        </row>
        <row r="341">
          <cell r="B341" t="str">
            <v>Gessy Da Conceicao Santos</v>
          </cell>
          <cell r="C341">
            <v>45447</v>
          </cell>
          <cell r="D341" t="str">
            <v>(vazio)</v>
          </cell>
          <cell r="E341" t="str">
            <v>Ativo</v>
          </cell>
          <cell r="F341">
            <v>2</v>
          </cell>
          <cell r="G341">
            <v>10010455</v>
          </cell>
          <cell r="H341">
            <v>2</v>
          </cell>
          <cell r="I341" t="str">
            <v>CCHG</v>
          </cell>
          <cell r="J341">
            <v>4</v>
          </cell>
          <cell r="K341" t="str">
            <v>013.851.073-32</v>
          </cell>
          <cell r="L341" t="str">
            <v>F</v>
          </cell>
          <cell r="M341" t="str">
            <v>F</v>
          </cell>
          <cell r="N341" t="str">
            <v>Tecnico Enfermagem</v>
          </cell>
        </row>
        <row r="342">
          <cell r="B342" t="str">
            <v>Luciana Kassia da Silva Oliveira</v>
          </cell>
          <cell r="C342">
            <v>45447</v>
          </cell>
          <cell r="D342" t="str">
            <v>(vazio)</v>
          </cell>
          <cell r="E342" t="str">
            <v>Ativo</v>
          </cell>
          <cell r="F342">
            <v>2</v>
          </cell>
          <cell r="G342">
            <v>10010471</v>
          </cell>
          <cell r="H342">
            <v>2</v>
          </cell>
          <cell r="I342" t="str">
            <v>FAHG</v>
          </cell>
          <cell r="J342">
            <v>3</v>
          </cell>
          <cell r="K342" t="str">
            <v>044.875.041-47</v>
          </cell>
          <cell r="L342" t="str">
            <v>F</v>
          </cell>
          <cell r="M342" t="str">
            <v>F</v>
          </cell>
          <cell r="N342" t="str">
            <v>Auxiliar Farmacia</v>
          </cell>
        </row>
        <row r="343">
          <cell r="B343" t="str">
            <v>Cristiane Ferreira Stillo</v>
          </cell>
          <cell r="C343">
            <v>45447</v>
          </cell>
          <cell r="D343" t="str">
            <v>(vazio)</v>
          </cell>
          <cell r="E343" t="str">
            <v>Ativo</v>
          </cell>
          <cell r="F343">
            <v>2</v>
          </cell>
          <cell r="G343">
            <v>10010471</v>
          </cell>
          <cell r="H343">
            <v>2</v>
          </cell>
          <cell r="I343" t="str">
            <v>FAHG</v>
          </cell>
          <cell r="J343">
            <v>4</v>
          </cell>
          <cell r="K343" t="str">
            <v>613.174.541-20</v>
          </cell>
          <cell r="L343" t="str">
            <v>F</v>
          </cell>
          <cell r="M343" t="str">
            <v>F</v>
          </cell>
          <cell r="N343" t="str">
            <v>Farmaceutico Pl</v>
          </cell>
        </row>
        <row r="344">
          <cell r="B344" t="str">
            <v>Ana Claudia Maria de Oliveira</v>
          </cell>
          <cell r="C344">
            <v>45447</v>
          </cell>
          <cell r="D344" t="str">
            <v>(vazio)</v>
          </cell>
          <cell r="E344" t="str">
            <v>Ativo</v>
          </cell>
          <cell r="F344">
            <v>2</v>
          </cell>
          <cell r="G344">
            <v>10010501</v>
          </cell>
          <cell r="H344">
            <v>2</v>
          </cell>
          <cell r="I344" t="str">
            <v>TAHG</v>
          </cell>
          <cell r="J344">
            <v>4</v>
          </cell>
          <cell r="K344" t="str">
            <v>022.651.881-74</v>
          </cell>
          <cell r="L344" t="str">
            <v>F</v>
          </cell>
          <cell r="M344" t="str">
            <v>F</v>
          </cell>
          <cell r="N344" t="str">
            <v>Enfermeiro Pl CP</v>
          </cell>
        </row>
        <row r="345">
          <cell r="B345" t="str">
            <v>Maria Francisca Bras da Silva</v>
          </cell>
          <cell r="C345">
            <v>45447</v>
          </cell>
          <cell r="D345" t="str">
            <v>(vazio)</v>
          </cell>
          <cell r="E345" t="str">
            <v>Ativo</v>
          </cell>
          <cell r="F345">
            <v>2</v>
          </cell>
          <cell r="G345">
            <v>10010501</v>
          </cell>
          <cell r="H345">
            <v>2</v>
          </cell>
          <cell r="I345" t="str">
            <v>TAHG</v>
          </cell>
          <cell r="J345">
            <v>5</v>
          </cell>
          <cell r="K345" t="str">
            <v>536.874.851-53</v>
          </cell>
          <cell r="L345" t="str">
            <v>F</v>
          </cell>
          <cell r="M345" t="str">
            <v>F</v>
          </cell>
          <cell r="N345" t="str">
            <v>Enfermeiro Pl CP</v>
          </cell>
        </row>
        <row r="346">
          <cell r="B346" t="str">
            <v>Rejane Moreira dos Santos Abreu</v>
          </cell>
          <cell r="C346">
            <v>45447</v>
          </cell>
          <cell r="D346" t="str">
            <v>(vazio)</v>
          </cell>
          <cell r="E346" t="str">
            <v>Ativo</v>
          </cell>
          <cell r="F346">
            <v>2</v>
          </cell>
          <cell r="G346">
            <v>10010464</v>
          </cell>
          <cell r="H346">
            <v>2</v>
          </cell>
          <cell r="I346" t="str">
            <v>PAHG</v>
          </cell>
          <cell r="J346">
            <v>4</v>
          </cell>
          <cell r="K346" t="str">
            <v>435.450.841-91</v>
          </cell>
          <cell r="L346" t="str">
            <v>F</v>
          </cell>
          <cell r="M346" t="str">
            <v>F</v>
          </cell>
          <cell r="N346" t="str">
            <v>Tecnico Enfermagem</v>
          </cell>
        </row>
        <row r="347">
          <cell r="B347" t="str">
            <v>Gabryella Teixeira Dos Santos</v>
          </cell>
          <cell r="C347">
            <v>45447</v>
          </cell>
          <cell r="D347" t="str">
            <v>(vazio)</v>
          </cell>
          <cell r="E347" t="str">
            <v>Ativo</v>
          </cell>
          <cell r="F347">
            <v>2</v>
          </cell>
          <cell r="G347">
            <v>10010467</v>
          </cell>
          <cell r="H347">
            <v>2</v>
          </cell>
          <cell r="I347" t="str">
            <v>CIHG</v>
          </cell>
          <cell r="J347">
            <v>4</v>
          </cell>
          <cell r="K347" t="str">
            <v>727.386.001-82</v>
          </cell>
          <cell r="L347" t="str">
            <v>F</v>
          </cell>
          <cell r="M347" t="str">
            <v>F</v>
          </cell>
          <cell r="N347" t="str">
            <v>Enfermeiro Epidemiologist</v>
          </cell>
        </row>
        <row r="348">
          <cell r="B348" t="str">
            <v>Elizangela Flavia Soares de Sousa</v>
          </cell>
          <cell r="C348">
            <v>45447</v>
          </cell>
          <cell r="D348" t="str">
            <v>(vazio)</v>
          </cell>
          <cell r="E348" t="str">
            <v>Ativo</v>
          </cell>
          <cell r="F348">
            <v>2</v>
          </cell>
          <cell r="G348">
            <v>10010501</v>
          </cell>
          <cell r="H348">
            <v>2</v>
          </cell>
          <cell r="I348" t="str">
            <v>TAHG</v>
          </cell>
          <cell r="J348">
            <v>4</v>
          </cell>
          <cell r="K348" t="str">
            <v>850.132.501-53</v>
          </cell>
          <cell r="L348" t="str">
            <v>F</v>
          </cell>
          <cell r="M348" t="str">
            <v>F</v>
          </cell>
          <cell r="N348" t="str">
            <v>Tecnico Enfermagem</v>
          </cell>
        </row>
        <row r="349">
          <cell r="B349" t="str">
            <v>Elaine Bianca Ribeiro De Araujo Rodrigue</v>
          </cell>
          <cell r="C349">
            <v>45447</v>
          </cell>
          <cell r="D349" t="str">
            <v>(vazio)</v>
          </cell>
          <cell r="E349" t="str">
            <v>Ativo</v>
          </cell>
          <cell r="F349">
            <v>2</v>
          </cell>
          <cell r="G349">
            <v>10010471</v>
          </cell>
          <cell r="H349">
            <v>2</v>
          </cell>
          <cell r="I349" t="str">
            <v>FAHG</v>
          </cell>
          <cell r="J349">
            <v>3</v>
          </cell>
          <cell r="K349" t="str">
            <v>028.419.281-36</v>
          </cell>
          <cell r="L349" t="str">
            <v>F</v>
          </cell>
          <cell r="M349" t="str">
            <v>F</v>
          </cell>
          <cell r="N349" t="str">
            <v>Auxiliar Farmacia</v>
          </cell>
        </row>
        <row r="350">
          <cell r="B350" t="str">
            <v>Cristiane Pereira da Silva</v>
          </cell>
          <cell r="C350">
            <v>45447</v>
          </cell>
          <cell r="D350" t="str">
            <v>(vazio)</v>
          </cell>
          <cell r="E350" t="str">
            <v>Ativo</v>
          </cell>
          <cell r="F350">
            <v>2</v>
          </cell>
          <cell r="G350">
            <v>10010455</v>
          </cell>
          <cell r="H350">
            <v>2</v>
          </cell>
          <cell r="I350" t="str">
            <v>CCHG</v>
          </cell>
          <cell r="J350">
            <v>4</v>
          </cell>
          <cell r="K350" t="str">
            <v>783.091.151-72</v>
          </cell>
          <cell r="L350" t="str">
            <v>F</v>
          </cell>
          <cell r="M350" t="str">
            <v>F</v>
          </cell>
          <cell r="N350" t="str">
            <v>Tecnico Enfermagem</v>
          </cell>
        </row>
        <row r="351">
          <cell r="B351" t="str">
            <v>Nubia Silva Araujo</v>
          </cell>
          <cell r="C351">
            <v>45447</v>
          </cell>
          <cell r="D351" t="str">
            <v>(vazio)</v>
          </cell>
          <cell r="E351" t="str">
            <v>Ativo</v>
          </cell>
          <cell r="F351">
            <v>2</v>
          </cell>
          <cell r="G351">
            <v>10010501</v>
          </cell>
          <cell r="H351">
            <v>2</v>
          </cell>
          <cell r="I351" t="str">
            <v>TAHG</v>
          </cell>
          <cell r="J351">
            <v>4</v>
          </cell>
          <cell r="K351" t="str">
            <v>648.899.801-30</v>
          </cell>
          <cell r="L351" t="str">
            <v>F</v>
          </cell>
          <cell r="M351" t="str">
            <v>F</v>
          </cell>
          <cell r="N351" t="str">
            <v>Tecnico Enfermagem</v>
          </cell>
        </row>
        <row r="352">
          <cell r="B352" t="str">
            <v>Tatiana da Silva Sousa Bispo</v>
          </cell>
          <cell r="C352">
            <v>45447</v>
          </cell>
          <cell r="D352" t="str">
            <v>(vazio)</v>
          </cell>
          <cell r="E352" t="str">
            <v>Ativo</v>
          </cell>
          <cell r="F352">
            <v>2</v>
          </cell>
          <cell r="G352">
            <v>10010471</v>
          </cell>
          <cell r="H352">
            <v>2</v>
          </cell>
          <cell r="I352" t="str">
            <v>FAHG</v>
          </cell>
          <cell r="J352">
            <v>3</v>
          </cell>
          <cell r="K352" t="str">
            <v>031.857.003-33</v>
          </cell>
          <cell r="L352" t="str">
            <v>F</v>
          </cell>
          <cell r="M352" t="str">
            <v>F</v>
          </cell>
          <cell r="N352" t="str">
            <v>Auxiliar Farmacia</v>
          </cell>
        </row>
        <row r="353">
          <cell r="B353" t="str">
            <v>Claudia Daniele Mendes Barbosa</v>
          </cell>
          <cell r="C353">
            <v>45447</v>
          </cell>
          <cell r="D353" t="str">
            <v>(vazio)</v>
          </cell>
          <cell r="E353" t="str">
            <v>Ativo</v>
          </cell>
          <cell r="F353">
            <v>2</v>
          </cell>
          <cell r="G353">
            <v>10010459</v>
          </cell>
          <cell r="H353">
            <v>2</v>
          </cell>
          <cell r="I353" t="str">
            <v>CMHG</v>
          </cell>
          <cell r="J353">
            <v>4</v>
          </cell>
          <cell r="K353" t="str">
            <v>702.941.561-27</v>
          </cell>
          <cell r="L353" t="str">
            <v>F</v>
          </cell>
          <cell r="M353" t="str">
            <v>F</v>
          </cell>
          <cell r="N353" t="str">
            <v>Enfermeiro Pl CP</v>
          </cell>
        </row>
        <row r="354">
          <cell r="B354" t="str">
            <v>Elisvania Maria de Azenha Marques</v>
          </cell>
          <cell r="C354">
            <v>45447</v>
          </cell>
          <cell r="D354" t="str">
            <v>(vazio)</v>
          </cell>
          <cell r="E354" t="str">
            <v>Ativo</v>
          </cell>
          <cell r="F354">
            <v>2</v>
          </cell>
          <cell r="G354">
            <v>10010472</v>
          </cell>
          <cell r="H354">
            <v>2</v>
          </cell>
          <cell r="I354" t="str">
            <v>SAHG</v>
          </cell>
          <cell r="J354">
            <v>3</v>
          </cell>
          <cell r="K354" t="str">
            <v>960.392.721-04</v>
          </cell>
          <cell r="L354" t="str">
            <v>F</v>
          </cell>
          <cell r="M354" t="str">
            <v>F</v>
          </cell>
          <cell r="N354" t="str">
            <v>Analista Faturamento Jr</v>
          </cell>
        </row>
        <row r="355">
          <cell r="B355" t="str">
            <v>Fernanda Barbara Da Silva Teixeira</v>
          </cell>
          <cell r="C355">
            <v>45447</v>
          </cell>
          <cell r="D355" t="str">
            <v>(vazio)</v>
          </cell>
          <cell r="E355" t="str">
            <v>Ativo</v>
          </cell>
          <cell r="F355">
            <v>2</v>
          </cell>
          <cell r="G355">
            <v>10010486</v>
          </cell>
          <cell r="H355">
            <v>2</v>
          </cell>
          <cell r="I355" t="str">
            <v>NUHG</v>
          </cell>
          <cell r="J355">
            <v>4</v>
          </cell>
          <cell r="K355" t="str">
            <v>874.363.102-91</v>
          </cell>
          <cell r="L355" t="str">
            <v>F</v>
          </cell>
          <cell r="M355" t="str">
            <v>F</v>
          </cell>
          <cell r="N355" t="str">
            <v>Nutricionista Pl</v>
          </cell>
        </row>
        <row r="356">
          <cell r="B356" t="str">
            <v>Isabel Coelho da Silva Tristao</v>
          </cell>
          <cell r="C356">
            <v>45447</v>
          </cell>
          <cell r="D356" t="str">
            <v>(vazio)</v>
          </cell>
          <cell r="E356" t="str">
            <v>Férias</v>
          </cell>
          <cell r="F356">
            <v>2</v>
          </cell>
          <cell r="G356">
            <v>10010459</v>
          </cell>
          <cell r="H356">
            <v>2</v>
          </cell>
          <cell r="I356" t="str">
            <v>CMHG</v>
          </cell>
          <cell r="J356">
            <v>4</v>
          </cell>
          <cell r="K356" t="str">
            <v>833.803.531-91</v>
          </cell>
          <cell r="L356" t="str">
            <v>F</v>
          </cell>
          <cell r="M356" t="str">
            <v>F</v>
          </cell>
          <cell r="N356" t="str">
            <v>Tecnico Enfermagem</v>
          </cell>
        </row>
        <row r="357">
          <cell r="B357" t="str">
            <v>Alessandra De Araujo</v>
          </cell>
          <cell r="C357">
            <v>45447</v>
          </cell>
          <cell r="D357" t="str">
            <v>(vazio)</v>
          </cell>
          <cell r="E357" t="str">
            <v>Ativo</v>
          </cell>
          <cell r="F357">
            <v>2</v>
          </cell>
          <cell r="G357">
            <v>10010464</v>
          </cell>
          <cell r="H357">
            <v>2</v>
          </cell>
          <cell r="I357" t="str">
            <v>PAHG</v>
          </cell>
          <cell r="J357">
            <v>4</v>
          </cell>
          <cell r="K357" t="str">
            <v>858.384.621-91</v>
          </cell>
          <cell r="L357" t="str">
            <v>F</v>
          </cell>
          <cell r="M357" t="str">
            <v>F</v>
          </cell>
          <cell r="N357" t="str">
            <v>Tecnico Enfermagem</v>
          </cell>
        </row>
        <row r="358">
          <cell r="B358" t="str">
            <v>Polliana Carneiro Dos Santos Oliveira</v>
          </cell>
          <cell r="C358">
            <v>45447</v>
          </cell>
          <cell r="D358" t="str">
            <v>(vazio)</v>
          </cell>
          <cell r="E358" t="str">
            <v>Ativo</v>
          </cell>
          <cell r="F358">
            <v>2</v>
          </cell>
          <cell r="G358">
            <v>10010468</v>
          </cell>
          <cell r="H358">
            <v>2</v>
          </cell>
          <cell r="I358" t="str">
            <v>SMHG</v>
          </cell>
          <cell r="J358">
            <v>4</v>
          </cell>
          <cell r="K358" t="str">
            <v>009.861.341-39</v>
          </cell>
          <cell r="L358" t="str">
            <v>F</v>
          </cell>
          <cell r="M358" t="str">
            <v>F</v>
          </cell>
          <cell r="N358" t="str">
            <v>Fisioterapeuta</v>
          </cell>
        </row>
        <row r="359">
          <cell r="B359" t="str">
            <v>Michele de Souza Vargas De Aragao</v>
          </cell>
          <cell r="C359">
            <v>45447</v>
          </cell>
          <cell r="D359" t="str">
            <v>(vazio)</v>
          </cell>
          <cell r="E359" t="str">
            <v>Ativo</v>
          </cell>
          <cell r="F359">
            <v>2</v>
          </cell>
          <cell r="G359">
            <v>10010468</v>
          </cell>
          <cell r="H359">
            <v>2</v>
          </cell>
          <cell r="I359" t="str">
            <v>SMHG</v>
          </cell>
          <cell r="J359">
            <v>4</v>
          </cell>
          <cell r="K359" t="str">
            <v>036.688.171-03</v>
          </cell>
          <cell r="L359" t="str">
            <v>F</v>
          </cell>
          <cell r="M359" t="str">
            <v>F</v>
          </cell>
          <cell r="N359" t="str">
            <v>Fisioterapeuta</v>
          </cell>
        </row>
        <row r="360">
          <cell r="B360" t="str">
            <v>Ana Lullia Calixto Vaz</v>
          </cell>
          <cell r="C360">
            <v>45447</v>
          </cell>
          <cell r="D360" t="str">
            <v>(vazio)</v>
          </cell>
          <cell r="E360" t="str">
            <v>Ativo</v>
          </cell>
          <cell r="F360">
            <v>2</v>
          </cell>
          <cell r="G360">
            <v>10010459</v>
          </cell>
          <cell r="H360">
            <v>2</v>
          </cell>
          <cell r="I360" t="str">
            <v>CMHG</v>
          </cell>
          <cell r="J360">
            <v>4</v>
          </cell>
          <cell r="K360" t="str">
            <v>029.318.991-94</v>
          </cell>
          <cell r="L360" t="str">
            <v>F</v>
          </cell>
          <cell r="M360" t="str">
            <v>F</v>
          </cell>
          <cell r="N360" t="str">
            <v>Enfermeiro Jr CP</v>
          </cell>
        </row>
        <row r="361">
          <cell r="B361" t="str">
            <v>Caio Daniel Ferreira Cipriano</v>
          </cell>
          <cell r="C361">
            <v>45447</v>
          </cell>
          <cell r="D361" t="str">
            <v>(vazio)</v>
          </cell>
          <cell r="E361" t="str">
            <v>Ativo</v>
          </cell>
          <cell r="F361">
            <v>2</v>
          </cell>
          <cell r="G361">
            <v>10010490</v>
          </cell>
          <cell r="H361">
            <v>2</v>
          </cell>
          <cell r="I361" t="str">
            <v>RCHG</v>
          </cell>
          <cell r="J361">
            <v>3</v>
          </cell>
          <cell r="K361" t="str">
            <v>703.865.841-76</v>
          </cell>
          <cell r="L361" t="str">
            <v>M</v>
          </cell>
          <cell r="M361" t="str">
            <v>F</v>
          </cell>
          <cell r="N361" t="str">
            <v>Assistente Atendimento II</v>
          </cell>
        </row>
        <row r="362">
          <cell r="B362" t="str">
            <v>Leslie Rosa dos Santos</v>
          </cell>
          <cell r="C362">
            <v>45447</v>
          </cell>
          <cell r="D362" t="str">
            <v>(vazio)</v>
          </cell>
          <cell r="E362" t="str">
            <v>Ativo</v>
          </cell>
          <cell r="F362">
            <v>2</v>
          </cell>
          <cell r="G362">
            <v>10010455</v>
          </cell>
          <cell r="H362">
            <v>2</v>
          </cell>
          <cell r="I362" t="str">
            <v>CCHG</v>
          </cell>
          <cell r="J362">
            <v>4</v>
          </cell>
          <cell r="K362" t="str">
            <v>802.686.501-44</v>
          </cell>
          <cell r="L362" t="str">
            <v>F</v>
          </cell>
          <cell r="M362" t="str">
            <v>F</v>
          </cell>
          <cell r="N362" t="str">
            <v>Tecnico Enfermagem</v>
          </cell>
        </row>
        <row r="363">
          <cell r="B363" t="str">
            <v>Nelcina Maria de Araujo</v>
          </cell>
          <cell r="C363">
            <v>45447</v>
          </cell>
          <cell r="D363" t="str">
            <v>(vazio)</v>
          </cell>
          <cell r="E363" t="str">
            <v>Auxílio Doença - INSS</v>
          </cell>
          <cell r="F363">
            <v>2</v>
          </cell>
          <cell r="G363">
            <v>10010501</v>
          </cell>
          <cell r="H363">
            <v>2</v>
          </cell>
          <cell r="I363" t="str">
            <v>TAHG</v>
          </cell>
          <cell r="J363">
            <v>4</v>
          </cell>
          <cell r="K363" t="str">
            <v>868.939.981-04</v>
          </cell>
          <cell r="L363" t="str">
            <v>F</v>
          </cell>
          <cell r="M363" t="str">
            <v>F</v>
          </cell>
          <cell r="N363" t="str">
            <v>Tecnico Enfermagem</v>
          </cell>
        </row>
        <row r="364">
          <cell r="B364" t="str">
            <v>Matheus Rocha Mota</v>
          </cell>
          <cell r="C364">
            <v>45447</v>
          </cell>
          <cell r="D364" t="str">
            <v>(vazio)</v>
          </cell>
          <cell r="E364" t="str">
            <v>Ativo</v>
          </cell>
          <cell r="F364">
            <v>2</v>
          </cell>
          <cell r="G364">
            <v>10010533</v>
          </cell>
          <cell r="H364">
            <v>2</v>
          </cell>
          <cell r="I364" t="str">
            <v>TIHG</v>
          </cell>
          <cell r="J364">
            <v>4</v>
          </cell>
          <cell r="K364" t="str">
            <v>701.791.751-06</v>
          </cell>
          <cell r="L364" t="str">
            <v>M</v>
          </cell>
          <cell r="M364" t="str">
            <v>F</v>
          </cell>
          <cell r="N364" t="str">
            <v>Analista Sistemas Pl</v>
          </cell>
        </row>
        <row r="365">
          <cell r="B365" t="str">
            <v>Flavia Bettanin Costa</v>
          </cell>
          <cell r="C365">
            <v>45447</v>
          </cell>
          <cell r="D365" t="str">
            <v>(vazio)</v>
          </cell>
          <cell r="E365" t="str">
            <v>Ativo</v>
          </cell>
          <cell r="F365">
            <v>2</v>
          </cell>
          <cell r="G365">
            <v>10010488</v>
          </cell>
          <cell r="H365">
            <v>2</v>
          </cell>
          <cell r="I365" t="str">
            <v>CIHG</v>
          </cell>
          <cell r="J365">
            <v>4</v>
          </cell>
          <cell r="K365" t="str">
            <v>945.815.921-00</v>
          </cell>
          <cell r="L365" t="str">
            <v>F</v>
          </cell>
          <cell r="M365" t="str">
            <v>F</v>
          </cell>
          <cell r="N365" t="str">
            <v>Enfermeiro Epidemiologist</v>
          </cell>
        </row>
        <row r="366">
          <cell r="B366" t="str">
            <v>Mayara Francisca Cosme</v>
          </cell>
          <cell r="C366">
            <v>45447</v>
          </cell>
          <cell r="D366" t="str">
            <v>(vazio)</v>
          </cell>
          <cell r="E366" t="str">
            <v>Ativo</v>
          </cell>
          <cell r="F366">
            <v>2</v>
          </cell>
          <cell r="G366">
            <v>10010501</v>
          </cell>
          <cell r="H366">
            <v>2</v>
          </cell>
          <cell r="I366" t="str">
            <v>TAHG</v>
          </cell>
          <cell r="J366">
            <v>4</v>
          </cell>
          <cell r="K366" t="str">
            <v>751.790.161-34</v>
          </cell>
          <cell r="L366" t="str">
            <v>F</v>
          </cell>
          <cell r="M366" t="str">
            <v>F</v>
          </cell>
          <cell r="N366" t="str">
            <v>Tecnico Enfermagem</v>
          </cell>
        </row>
        <row r="367">
          <cell r="B367" t="str">
            <v>Soeli Dutra Dos Santos Leandro</v>
          </cell>
          <cell r="C367">
            <v>45447</v>
          </cell>
          <cell r="D367" t="str">
            <v>(vazio)</v>
          </cell>
          <cell r="E367" t="str">
            <v>Ativo</v>
          </cell>
          <cell r="F367">
            <v>2</v>
          </cell>
          <cell r="G367">
            <v>10010460</v>
          </cell>
          <cell r="H367">
            <v>2</v>
          </cell>
          <cell r="I367" t="str">
            <v>ESHG</v>
          </cell>
          <cell r="J367">
            <v>4</v>
          </cell>
          <cell r="K367" t="str">
            <v>510.172.371-15</v>
          </cell>
          <cell r="L367" t="str">
            <v>F</v>
          </cell>
          <cell r="M367" t="str">
            <v>F</v>
          </cell>
          <cell r="N367" t="str">
            <v>Tecnico Enfermagem</v>
          </cell>
        </row>
        <row r="368">
          <cell r="B368" t="str">
            <v>Fabiano Fernando Silva Costa</v>
          </cell>
          <cell r="C368">
            <v>45447</v>
          </cell>
          <cell r="D368" t="str">
            <v>(vazio)</v>
          </cell>
          <cell r="E368" t="str">
            <v>Ativo</v>
          </cell>
          <cell r="F368">
            <v>2</v>
          </cell>
          <cell r="G368">
            <v>10010471</v>
          </cell>
          <cell r="H368">
            <v>2</v>
          </cell>
          <cell r="I368" t="str">
            <v>FAHG</v>
          </cell>
          <cell r="J368">
            <v>3</v>
          </cell>
          <cell r="K368" t="str">
            <v>824.747.291-00</v>
          </cell>
          <cell r="L368" t="str">
            <v>M</v>
          </cell>
          <cell r="M368" t="str">
            <v>F</v>
          </cell>
          <cell r="N368" t="str">
            <v>Auxiliar Farmacia</v>
          </cell>
        </row>
        <row r="369">
          <cell r="B369" t="str">
            <v>Nagila Regina de Sousa Pereira</v>
          </cell>
          <cell r="C369">
            <v>45447</v>
          </cell>
          <cell r="D369" t="str">
            <v>(vazio)</v>
          </cell>
          <cell r="E369" t="str">
            <v>Férias</v>
          </cell>
          <cell r="F369">
            <v>2</v>
          </cell>
          <cell r="G369">
            <v>10010459</v>
          </cell>
          <cell r="H369">
            <v>2</v>
          </cell>
          <cell r="I369" t="str">
            <v>CMHG</v>
          </cell>
          <cell r="J369">
            <v>4</v>
          </cell>
          <cell r="K369" t="str">
            <v>042.813.471-86</v>
          </cell>
          <cell r="L369" t="str">
            <v>F</v>
          </cell>
          <cell r="M369" t="str">
            <v>F</v>
          </cell>
          <cell r="N369" t="str">
            <v>Tecnico Enfermagem</v>
          </cell>
        </row>
        <row r="370">
          <cell r="B370" t="str">
            <v>Kamilla Peixoto De Lima</v>
          </cell>
          <cell r="C370">
            <v>45447</v>
          </cell>
          <cell r="D370" t="str">
            <v>(vazio)</v>
          </cell>
          <cell r="E370" t="str">
            <v>Ativo</v>
          </cell>
          <cell r="F370">
            <v>2</v>
          </cell>
          <cell r="G370">
            <v>10010501</v>
          </cell>
          <cell r="H370">
            <v>2</v>
          </cell>
          <cell r="I370" t="str">
            <v>TAHG</v>
          </cell>
          <cell r="J370">
            <v>4</v>
          </cell>
          <cell r="K370" t="str">
            <v>039.840.971-40</v>
          </cell>
          <cell r="L370" t="str">
            <v>F</v>
          </cell>
          <cell r="M370" t="str">
            <v>F</v>
          </cell>
          <cell r="N370" t="str">
            <v>Tecnico Enfermagem</v>
          </cell>
        </row>
        <row r="371">
          <cell r="B371" t="str">
            <v>Delice Da Cruz Miglionico</v>
          </cell>
          <cell r="C371">
            <v>45447</v>
          </cell>
          <cell r="D371" t="str">
            <v>(vazio)</v>
          </cell>
          <cell r="E371" t="str">
            <v>Ativo</v>
          </cell>
          <cell r="F371">
            <v>2</v>
          </cell>
          <cell r="G371">
            <v>10010501</v>
          </cell>
          <cell r="H371">
            <v>2</v>
          </cell>
          <cell r="I371" t="str">
            <v>TAHG</v>
          </cell>
          <cell r="J371">
            <v>4</v>
          </cell>
          <cell r="K371" t="str">
            <v>875.692.641-34</v>
          </cell>
          <cell r="L371" t="str">
            <v>F</v>
          </cell>
          <cell r="M371" t="str">
            <v>F</v>
          </cell>
          <cell r="N371" t="str">
            <v>Tecnico Enfermagem</v>
          </cell>
        </row>
        <row r="372">
          <cell r="B372" t="str">
            <v>Raimunda Maria Dos Santos</v>
          </cell>
          <cell r="C372">
            <v>45447</v>
          </cell>
          <cell r="D372" t="str">
            <v>(vazio)</v>
          </cell>
          <cell r="E372" t="str">
            <v>Ativo</v>
          </cell>
          <cell r="F372">
            <v>2</v>
          </cell>
          <cell r="G372">
            <v>10010459</v>
          </cell>
          <cell r="H372">
            <v>2</v>
          </cell>
          <cell r="I372" t="str">
            <v>CMHG</v>
          </cell>
          <cell r="J372">
            <v>4</v>
          </cell>
          <cell r="K372" t="str">
            <v>749.601.992-53</v>
          </cell>
          <cell r="L372" t="str">
            <v>F</v>
          </cell>
          <cell r="M372" t="str">
            <v>F</v>
          </cell>
          <cell r="N372" t="str">
            <v>Tecnico Enfermagem</v>
          </cell>
        </row>
        <row r="373">
          <cell r="B373" t="str">
            <v>Cristian Cardoso Do Sacramento</v>
          </cell>
          <cell r="C373">
            <v>45447</v>
          </cell>
          <cell r="D373" t="str">
            <v>(vazio)</v>
          </cell>
          <cell r="E373" t="str">
            <v>Ativo</v>
          </cell>
          <cell r="F373">
            <v>2</v>
          </cell>
          <cell r="G373">
            <v>10010457</v>
          </cell>
          <cell r="H373">
            <v>2</v>
          </cell>
          <cell r="I373" t="str">
            <v>RAHG</v>
          </cell>
          <cell r="J373">
            <v>4</v>
          </cell>
          <cell r="K373" t="str">
            <v>822.551.211-15</v>
          </cell>
          <cell r="L373" t="str">
            <v>M</v>
          </cell>
          <cell r="M373" t="str">
            <v>F</v>
          </cell>
          <cell r="N373" t="str">
            <v>Tecnico Raio X</v>
          </cell>
        </row>
        <row r="374">
          <cell r="B374" t="str">
            <v>Patrícia Lima do Nascimento</v>
          </cell>
          <cell r="C374">
            <v>45447</v>
          </cell>
          <cell r="D374" t="str">
            <v>(vazio)</v>
          </cell>
          <cell r="E374" t="str">
            <v>Ativo</v>
          </cell>
          <cell r="F374">
            <v>2</v>
          </cell>
          <cell r="G374">
            <v>10010468</v>
          </cell>
          <cell r="H374">
            <v>2</v>
          </cell>
          <cell r="I374" t="str">
            <v>SMHG</v>
          </cell>
          <cell r="J374">
            <v>4</v>
          </cell>
          <cell r="K374" t="str">
            <v>068.353.285-50</v>
          </cell>
          <cell r="L374" t="str">
            <v>F</v>
          </cell>
          <cell r="M374" t="str">
            <v>F</v>
          </cell>
          <cell r="N374" t="str">
            <v>Fisioterapeuta</v>
          </cell>
        </row>
        <row r="375">
          <cell r="B375" t="str">
            <v>Marcia Zenaide Alves De Oliveira</v>
          </cell>
          <cell r="C375">
            <v>45447</v>
          </cell>
          <cell r="D375" t="str">
            <v>(vazio)</v>
          </cell>
          <cell r="E375" t="str">
            <v>Ativo</v>
          </cell>
          <cell r="F375">
            <v>2</v>
          </cell>
          <cell r="G375">
            <v>10010455</v>
          </cell>
          <cell r="H375">
            <v>2</v>
          </cell>
          <cell r="I375" t="str">
            <v>CCHG</v>
          </cell>
          <cell r="J375">
            <v>4</v>
          </cell>
          <cell r="K375" t="str">
            <v>860.188.331-15</v>
          </cell>
          <cell r="L375" t="str">
            <v>F</v>
          </cell>
          <cell r="M375" t="str">
            <v>F</v>
          </cell>
          <cell r="N375" t="str">
            <v>Tecnico Enfermagem</v>
          </cell>
        </row>
        <row r="376">
          <cell r="B376" t="str">
            <v>Hugo Victor Fernandes</v>
          </cell>
          <cell r="C376">
            <v>45447</v>
          </cell>
          <cell r="D376" t="str">
            <v>(vazio)</v>
          </cell>
          <cell r="E376" t="str">
            <v>Ativo</v>
          </cell>
          <cell r="F376">
            <v>2</v>
          </cell>
          <cell r="G376">
            <v>10010533</v>
          </cell>
          <cell r="H376">
            <v>2</v>
          </cell>
          <cell r="I376" t="str">
            <v>TIHG</v>
          </cell>
          <cell r="J376">
            <v>5</v>
          </cell>
          <cell r="K376" t="str">
            <v>833.800.191-00</v>
          </cell>
          <cell r="L376" t="str">
            <v>M</v>
          </cell>
          <cell r="M376" t="str">
            <v>F</v>
          </cell>
          <cell r="N376" t="str">
            <v>Analista Suporte Pl</v>
          </cell>
        </row>
        <row r="377">
          <cell r="B377" t="str">
            <v>Vanessa de Cassia Honorio Lopes</v>
          </cell>
          <cell r="C377">
            <v>45447</v>
          </cell>
          <cell r="D377" t="str">
            <v>(vazio)</v>
          </cell>
          <cell r="E377" t="str">
            <v>Ativo</v>
          </cell>
          <cell r="F377">
            <v>2</v>
          </cell>
          <cell r="G377">
            <v>10010464</v>
          </cell>
          <cell r="H377">
            <v>2</v>
          </cell>
          <cell r="I377" t="str">
            <v>PAHG</v>
          </cell>
          <cell r="J377">
            <v>4</v>
          </cell>
          <cell r="K377" t="str">
            <v>948.467.821-15</v>
          </cell>
          <cell r="L377" t="str">
            <v>F</v>
          </cell>
          <cell r="M377" t="str">
            <v>F</v>
          </cell>
          <cell r="N377" t="str">
            <v>Enfermeiro Pl CP</v>
          </cell>
        </row>
        <row r="378">
          <cell r="B378" t="str">
            <v>Claudenice Alves De Souza</v>
          </cell>
          <cell r="C378">
            <v>45447</v>
          </cell>
          <cell r="D378" t="str">
            <v>(vazio)</v>
          </cell>
          <cell r="E378" t="str">
            <v>Ativo</v>
          </cell>
          <cell r="F378">
            <v>2</v>
          </cell>
          <cell r="G378">
            <v>10010459</v>
          </cell>
          <cell r="H378">
            <v>2</v>
          </cell>
          <cell r="I378" t="str">
            <v>CMHG</v>
          </cell>
          <cell r="J378">
            <v>4</v>
          </cell>
          <cell r="K378" t="str">
            <v>465.786.411-49</v>
          </cell>
          <cell r="L378" t="str">
            <v>F</v>
          </cell>
          <cell r="M378" t="str">
            <v>F</v>
          </cell>
          <cell r="N378" t="str">
            <v>Tecnico Enfermagem</v>
          </cell>
        </row>
        <row r="379">
          <cell r="B379" t="str">
            <v>Arlete Esteves Pinto</v>
          </cell>
          <cell r="C379">
            <v>45447</v>
          </cell>
          <cell r="D379" t="str">
            <v>(vazio)</v>
          </cell>
          <cell r="E379" t="str">
            <v>Ativo</v>
          </cell>
          <cell r="F379">
            <v>2</v>
          </cell>
          <cell r="G379">
            <v>10010501</v>
          </cell>
          <cell r="H379">
            <v>2</v>
          </cell>
          <cell r="I379" t="str">
            <v>TAHG</v>
          </cell>
          <cell r="J379">
            <v>4</v>
          </cell>
          <cell r="K379" t="str">
            <v>840.637.691-00</v>
          </cell>
          <cell r="L379" t="str">
            <v>F</v>
          </cell>
          <cell r="M379" t="str">
            <v>F</v>
          </cell>
          <cell r="N379" t="str">
            <v>Enfermeiro Pl CP</v>
          </cell>
        </row>
        <row r="380">
          <cell r="B380" t="str">
            <v>Arlinda Rosa Dourado</v>
          </cell>
          <cell r="C380">
            <v>45447</v>
          </cell>
          <cell r="D380" t="str">
            <v>(vazio)</v>
          </cell>
          <cell r="E380" t="str">
            <v>Ativo</v>
          </cell>
          <cell r="F380">
            <v>2</v>
          </cell>
          <cell r="G380">
            <v>10010501</v>
          </cell>
          <cell r="H380">
            <v>2</v>
          </cell>
          <cell r="I380" t="str">
            <v>TAHG</v>
          </cell>
          <cell r="J380">
            <v>4</v>
          </cell>
          <cell r="K380" t="str">
            <v>872.793.201-04</v>
          </cell>
          <cell r="L380" t="str">
            <v>F</v>
          </cell>
          <cell r="M380" t="str">
            <v>F</v>
          </cell>
          <cell r="N380" t="str">
            <v>Tecnico Enfermagem</v>
          </cell>
        </row>
        <row r="381">
          <cell r="B381" t="str">
            <v>Maria Helena de Morais Silva</v>
          </cell>
          <cell r="C381">
            <v>45447</v>
          </cell>
          <cell r="D381" t="str">
            <v>(vazio)</v>
          </cell>
          <cell r="E381" t="str">
            <v>Ativo</v>
          </cell>
          <cell r="F381">
            <v>2</v>
          </cell>
          <cell r="G381">
            <v>10010501</v>
          </cell>
          <cell r="H381">
            <v>2</v>
          </cell>
          <cell r="I381" t="str">
            <v>TAHG</v>
          </cell>
          <cell r="J381">
            <v>4</v>
          </cell>
          <cell r="K381" t="str">
            <v>662.139.833-68</v>
          </cell>
          <cell r="L381" t="str">
            <v>F</v>
          </cell>
          <cell r="M381" t="str">
            <v>F</v>
          </cell>
          <cell r="N381" t="str">
            <v>Tecnico Enfermagem</v>
          </cell>
        </row>
        <row r="382">
          <cell r="B382" t="str">
            <v>Cristiane Martins Da Silva</v>
          </cell>
          <cell r="C382">
            <v>45447</v>
          </cell>
          <cell r="D382" t="str">
            <v>(vazio)</v>
          </cell>
          <cell r="E382" t="str">
            <v>Ativo</v>
          </cell>
          <cell r="F382">
            <v>2</v>
          </cell>
          <cell r="G382">
            <v>10010486</v>
          </cell>
          <cell r="H382">
            <v>2</v>
          </cell>
          <cell r="I382" t="str">
            <v>NUHG</v>
          </cell>
          <cell r="J382">
            <v>4</v>
          </cell>
          <cell r="K382" t="str">
            <v>726.271.231-49</v>
          </cell>
          <cell r="L382" t="str">
            <v>F</v>
          </cell>
          <cell r="M382" t="str">
            <v>F</v>
          </cell>
          <cell r="N382" t="str">
            <v>Nutricionista Pl</v>
          </cell>
        </row>
        <row r="383">
          <cell r="B383" t="str">
            <v>Jozelia Silva da Costa</v>
          </cell>
          <cell r="C383">
            <v>45447</v>
          </cell>
          <cell r="D383" t="str">
            <v>(vazio)</v>
          </cell>
          <cell r="E383" t="str">
            <v>Ativo</v>
          </cell>
          <cell r="F383">
            <v>2</v>
          </cell>
          <cell r="G383">
            <v>10010459</v>
          </cell>
          <cell r="H383">
            <v>2</v>
          </cell>
          <cell r="I383" t="str">
            <v>CMHG</v>
          </cell>
          <cell r="J383">
            <v>4</v>
          </cell>
          <cell r="K383" t="str">
            <v>844.756.333-20</v>
          </cell>
          <cell r="L383" t="str">
            <v>F</v>
          </cell>
          <cell r="M383" t="str">
            <v>F</v>
          </cell>
          <cell r="N383" t="str">
            <v>Tecnico Enfermagem</v>
          </cell>
        </row>
        <row r="384">
          <cell r="B384" t="str">
            <v>Fabiane Alves De Brito</v>
          </cell>
          <cell r="C384">
            <v>45447</v>
          </cell>
          <cell r="D384" t="str">
            <v>(vazio)</v>
          </cell>
          <cell r="E384" t="str">
            <v>Ativo</v>
          </cell>
          <cell r="F384">
            <v>2</v>
          </cell>
          <cell r="G384">
            <v>10010486</v>
          </cell>
          <cell r="H384">
            <v>2</v>
          </cell>
          <cell r="I384" t="str">
            <v>NUHG</v>
          </cell>
          <cell r="J384">
            <v>4</v>
          </cell>
          <cell r="K384" t="str">
            <v>037.667.451-23</v>
          </cell>
          <cell r="L384" t="str">
            <v>F</v>
          </cell>
          <cell r="M384" t="str">
            <v>F</v>
          </cell>
          <cell r="N384" t="str">
            <v>Nutricionista Pl</v>
          </cell>
        </row>
        <row r="385">
          <cell r="B385" t="str">
            <v>Elisia Barbosa Leal Magalhaes</v>
          </cell>
          <cell r="C385">
            <v>45447</v>
          </cell>
          <cell r="D385" t="str">
            <v>(vazio)</v>
          </cell>
          <cell r="E385" t="str">
            <v>Ativo</v>
          </cell>
          <cell r="F385">
            <v>2</v>
          </cell>
          <cell r="G385">
            <v>10010459</v>
          </cell>
          <cell r="H385">
            <v>2</v>
          </cell>
          <cell r="I385" t="str">
            <v>CMHG</v>
          </cell>
          <cell r="J385">
            <v>4</v>
          </cell>
          <cell r="K385" t="str">
            <v>936.151.321-49</v>
          </cell>
          <cell r="L385" t="str">
            <v>F</v>
          </cell>
          <cell r="M385" t="str">
            <v>F</v>
          </cell>
          <cell r="N385" t="str">
            <v>Tecnico Enfermagem</v>
          </cell>
        </row>
        <row r="386">
          <cell r="B386" t="str">
            <v>Adriano Inacio Da Silva</v>
          </cell>
          <cell r="C386">
            <v>45447</v>
          </cell>
          <cell r="D386" t="str">
            <v>(vazio)</v>
          </cell>
          <cell r="E386" t="str">
            <v>Ativo</v>
          </cell>
          <cell r="F386">
            <v>2</v>
          </cell>
          <cell r="G386">
            <v>10010457</v>
          </cell>
          <cell r="H386">
            <v>2</v>
          </cell>
          <cell r="I386" t="str">
            <v>RAHG</v>
          </cell>
          <cell r="J386">
            <v>4</v>
          </cell>
          <cell r="K386" t="str">
            <v>012.425.601-57</v>
          </cell>
          <cell r="L386" t="str">
            <v>M</v>
          </cell>
          <cell r="M386" t="str">
            <v>F</v>
          </cell>
          <cell r="N386" t="str">
            <v>Tecnico Raio X</v>
          </cell>
        </row>
        <row r="387">
          <cell r="B387" t="str">
            <v>Diego Martins De Oliveira</v>
          </cell>
          <cell r="C387">
            <v>45447</v>
          </cell>
          <cell r="D387" t="str">
            <v>(vazio)</v>
          </cell>
          <cell r="E387" t="str">
            <v>Ativo</v>
          </cell>
          <cell r="F387">
            <v>2</v>
          </cell>
          <cell r="G387">
            <v>10010459</v>
          </cell>
          <cell r="H387">
            <v>2</v>
          </cell>
          <cell r="I387" t="str">
            <v>CMHG</v>
          </cell>
          <cell r="J387">
            <v>4</v>
          </cell>
          <cell r="K387" t="str">
            <v>035.918.801-08</v>
          </cell>
          <cell r="L387" t="str">
            <v>M</v>
          </cell>
          <cell r="M387" t="str">
            <v>F</v>
          </cell>
          <cell r="N387" t="str">
            <v>Enfermeiro Pl CP</v>
          </cell>
        </row>
        <row r="388">
          <cell r="B388" t="str">
            <v>Rosimary Dos Santos Barros</v>
          </cell>
          <cell r="C388">
            <v>45447</v>
          </cell>
          <cell r="D388" t="str">
            <v>(vazio)</v>
          </cell>
          <cell r="E388" t="str">
            <v>Auxílio Doença - INSS</v>
          </cell>
          <cell r="F388">
            <v>2</v>
          </cell>
          <cell r="G388">
            <v>10010501</v>
          </cell>
          <cell r="H388">
            <v>2</v>
          </cell>
          <cell r="I388" t="str">
            <v>TAHG</v>
          </cell>
          <cell r="J388">
            <v>4</v>
          </cell>
          <cell r="K388" t="str">
            <v>605.436.392-15</v>
          </cell>
          <cell r="L388" t="str">
            <v>F</v>
          </cell>
          <cell r="M388" t="str">
            <v>F</v>
          </cell>
          <cell r="N388" t="str">
            <v>Enfermeiro Pl CP</v>
          </cell>
        </row>
        <row r="389">
          <cell r="B389" t="str">
            <v>Jacquelinne Barbosa Ferreira</v>
          </cell>
          <cell r="C389">
            <v>45447</v>
          </cell>
          <cell r="D389" t="str">
            <v>(vazio)</v>
          </cell>
          <cell r="E389" t="str">
            <v>Ativo</v>
          </cell>
          <cell r="F389">
            <v>2</v>
          </cell>
          <cell r="G389">
            <v>10010460</v>
          </cell>
          <cell r="H389">
            <v>2</v>
          </cell>
          <cell r="I389" t="str">
            <v>ESHG</v>
          </cell>
          <cell r="J389">
            <v>4</v>
          </cell>
          <cell r="K389" t="str">
            <v>024.565.871-89</v>
          </cell>
          <cell r="L389" t="str">
            <v>F</v>
          </cell>
          <cell r="M389" t="str">
            <v>F</v>
          </cell>
          <cell r="N389" t="str">
            <v>Enfermeiro Pl CP</v>
          </cell>
        </row>
        <row r="390">
          <cell r="B390" t="str">
            <v>Gabriely Messias Castro</v>
          </cell>
          <cell r="C390">
            <v>45447</v>
          </cell>
          <cell r="D390" t="str">
            <v>(vazio)</v>
          </cell>
          <cell r="E390" t="str">
            <v>Ativo</v>
          </cell>
          <cell r="F390">
            <v>2</v>
          </cell>
          <cell r="G390">
            <v>10010471</v>
          </cell>
          <cell r="H390">
            <v>2</v>
          </cell>
          <cell r="I390" t="str">
            <v>FAHG</v>
          </cell>
          <cell r="J390">
            <v>3</v>
          </cell>
          <cell r="K390" t="str">
            <v>752.204.581-91</v>
          </cell>
          <cell r="L390" t="str">
            <v>F</v>
          </cell>
          <cell r="M390" t="str">
            <v>F</v>
          </cell>
          <cell r="N390" t="str">
            <v>Farmaceutico Jr</v>
          </cell>
        </row>
        <row r="391">
          <cell r="B391" t="str">
            <v>Alessandro Goncalves De Oliveira</v>
          </cell>
          <cell r="C391">
            <v>45447</v>
          </cell>
          <cell r="D391" t="str">
            <v>(vazio)</v>
          </cell>
          <cell r="E391" t="str">
            <v>Ativo</v>
          </cell>
          <cell r="F391">
            <v>2</v>
          </cell>
          <cell r="G391">
            <v>10010457</v>
          </cell>
          <cell r="H391">
            <v>2</v>
          </cell>
          <cell r="I391" t="str">
            <v>RAHG</v>
          </cell>
          <cell r="J391">
            <v>4</v>
          </cell>
          <cell r="K391" t="str">
            <v>866.679.041-53</v>
          </cell>
          <cell r="L391" t="str">
            <v>M</v>
          </cell>
          <cell r="M391" t="str">
            <v>F</v>
          </cell>
          <cell r="N391" t="str">
            <v>Tecnico Raio X</v>
          </cell>
        </row>
        <row r="392">
          <cell r="B392" t="str">
            <v>Romilda Pereira Dos Santos</v>
          </cell>
          <cell r="C392">
            <v>45447</v>
          </cell>
          <cell r="D392" t="str">
            <v>(vazio)</v>
          </cell>
          <cell r="E392" t="str">
            <v>Ativo</v>
          </cell>
          <cell r="F392">
            <v>2</v>
          </cell>
          <cell r="G392">
            <v>10010455</v>
          </cell>
          <cell r="H392">
            <v>2</v>
          </cell>
          <cell r="I392" t="str">
            <v>CCHG</v>
          </cell>
          <cell r="J392">
            <v>4</v>
          </cell>
          <cell r="K392" t="str">
            <v>868.979.421-20</v>
          </cell>
          <cell r="L392" t="str">
            <v>F</v>
          </cell>
          <cell r="M392" t="str">
            <v>F</v>
          </cell>
          <cell r="N392" t="str">
            <v>Tecnico Enfermagem</v>
          </cell>
        </row>
        <row r="393">
          <cell r="B393" t="str">
            <v>Luciana Pereira Dos Reis</v>
          </cell>
          <cell r="C393">
            <v>45447</v>
          </cell>
          <cell r="D393" t="str">
            <v>(vazio)</v>
          </cell>
          <cell r="E393" t="str">
            <v>Ativo</v>
          </cell>
          <cell r="F393">
            <v>2</v>
          </cell>
          <cell r="G393">
            <v>10010459</v>
          </cell>
          <cell r="H393">
            <v>2</v>
          </cell>
          <cell r="I393" t="str">
            <v>CMHG</v>
          </cell>
          <cell r="J393">
            <v>4</v>
          </cell>
          <cell r="K393" t="str">
            <v>851.759.351-00</v>
          </cell>
          <cell r="L393" t="str">
            <v>F</v>
          </cell>
          <cell r="M393" t="str">
            <v>F</v>
          </cell>
          <cell r="N393" t="str">
            <v>Tecnico Enfermagem</v>
          </cell>
        </row>
        <row r="394">
          <cell r="B394" t="str">
            <v>Ana CAROLINA Rodrigues Ferreira</v>
          </cell>
          <cell r="C394">
            <v>45447</v>
          </cell>
          <cell r="D394" t="str">
            <v>(vazio)</v>
          </cell>
          <cell r="E394" t="str">
            <v>Ativo</v>
          </cell>
          <cell r="F394">
            <v>2</v>
          </cell>
          <cell r="G394">
            <v>10010501</v>
          </cell>
          <cell r="H394">
            <v>2</v>
          </cell>
          <cell r="I394" t="str">
            <v>TAHG</v>
          </cell>
          <cell r="J394">
            <v>4</v>
          </cell>
          <cell r="K394" t="str">
            <v>044.738.131-85</v>
          </cell>
          <cell r="L394" t="str">
            <v>F</v>
          </cell>
          <cell r="M394" t="str">
            <v>F</v>
          </cell>
          <cell r="N394" t="str">
            <v>Enfermeiro Pl CP</v>
          </cell>
        </row>
        <row r="395">
          <cell r="B395" t="str">
            <v>Genely Costa Santos</v>
          </cell>
          <cell r="C395">
            <v>45447</v>
          </cell>
          <cell r="D395" t="str">
            <v>(vazio)</v>
          </cell>
          <cell r="E395" t="str">
            <v>Ativo</v>
          </cell>
          <cell r="F395">
            <v>2</v>
          </cell>
          <cell r="G395">
            <v>10010501</v>
          </cell>
          <cell r="H395">
            <v>2</v>
          </cell>
          <cell r="I395" t="str">
            <v>TAHG</v>
          </cell>
          <cell r="J395">
            <v>4</v>
          </cell>
          <cell r="K395" t="str">
            <v>783.349.771-15</v>
          </cell>
          <cell r="L395" t="str">
            <v>F</v>
          </cell>
          <cell r="M395" t="str">
            <v>F</v>
          </cell>
          <cell r="N395" t="str">
            <v>Tecnico Enfermagem</v>
          </cell>
        </row>
        <row r="396">
          <cell r="B396" t="str">
            <v>Monica Cristina de Lima Fernandes</v>
          </cell>
          <cell r="C396">
            <v>45447</v>
          </cell>
          <cell r="D396" t="str">
            <v>(vazio)</v>
          </cell>
          <cell r="E396" t="str">
            <v>Ativo</v>
          </cell>
          <cell r="F396">
            <v>2</v>
          </cell>
          <cell r="G396">
            <v>10010472</v>
          </cell>
          <cell r="H396">
            <v>2</v>
          </cell>
          <cell r="I396" t="str">
            <v>SAHG</v>
          </cell>
          <cell r="J396">
            <v>3</v>
          </cell>
          <cell r="K396" t="str">
            <v>355.291.301-78</v>
          </cell>
          <cell r="L396" t="str">
            <v>F</v>
          </cell>
          <cell r="M396" t="str">
            <v>F</v>
          </cell>
          <cell r="N396" t="str">
            <v>Analista Faturamento Pl</v>
          </cell>
        </row>
        <row r="397">
          <cell r="B397" t="str">
            <v>Amelia Maria De Jesus</v>
          </cell>
          <cell r="C397">
            <v>45447</v>
          </cell>
          <cell r="D397" t="str">
            <v>(vazio)</v>
          </cell>
          <cell r="E397" t="str">
            <v>Ativo</v>
          </cell>
          <cell r="F397">
            <v>2</v>
          </cell>
          <cell r="G397">
            <v>10010459</v>
          </cell>
          <cell r="H397">
            <v>2</v>
          </cell>
          <cell r="I397" t="str">
            <v>CMHG</v>
          </cell>
          <cell r="J397">
            <v>4</v>
          </cell>
          <cell r="K397" t="str">
            <v>780.729.051-04</v>
          </cell>
          <cell r="L397" t="str">
            <v>F</v>
          </cell>
          <cell r="M397" t="str">
            <v>F</v>
          </cell>
          <cell r="N397" t="str">
            <v>Tecnico Enfermagem</v>
          </cell>
        </row>
        <row r="398">
          <cell r="B398" t="str">
            <v>Alterci Santana De Fontes</v>
          </cell>
          <cell r="C398">
            <v>45448</v>
          </cell>
          <cell r="D398" t="str">
            <v>(vazio)</v>
          </cell>
          <cell r="E398" t="str">
            <v>Auxílio Doença - INSS</v>
          </cell>
          <cell r="F398">
            <v>2</v>
          </cell>
          <cell r="G398">
            <v>10010459</v>
          </cell>
          <cell r="H398">
            <v>2</v>
          </cell>
          <cell r="I398" t="str">
            <v>CMHG</v>
          </cell>
          <cell r="J398">
            <v>4</v>
          </cell>
          <cell r="K398" t="str">
            <v>612.939.201-00</v>
          </cell>
          <cell r="L398" t="str">
            <v>M</v>
          </cell>
          <cell r="M398" t="str">
            <v>F</v>
          </cell>
          <cell r="N398" t="str">
            <v>Tecnico Enfermagem</v>
          </cell>
        </row>
        <row r="399">
          <cell r="B399" t="str">
            <v>Fabio Estevao da Silva</v>
          </cell>
          <cell r="C399">
            <v>45447</v>
          </cell>
          <cell r="D399" t="str">
            <v>(vazio)</v>
          </cell>
          <cell r="E399" t="str">
            <v>Ativo</v>
          </cell>
          <cell r="F399">
            <v>2</v>
          </cell>
          <cell r="G399">
            <v>10010464</v>
          </cell>
          <cell r="H399">
            <v>2</v>
          </cell>
          <cell r="I399" t="str">
            <v>PAHG</v>
          </cell>
          <cell r="J399">
            <v>4</v>
          </cell>
          <cell r="K399" t="str">
            <v>012.543.124-47</v>
          </cell>
          <cell r="L399" t="str">
            <v>M</v>
          </cell>
          <cell r="M399" t="str">
            <v>F</v>
          </cell>
          <cell r="N399" t="str">
            <v>Tecnico Enfermagem</v>
          </cell>
        </row>
        <row r="400">
          <cell r="B400" t="str">
            <v>Nayara Graziely Neves Silva</v>
          </cell>
          <cell r="C400">
            <v>45447</v>
          </cell>
          <cell r="D400" t="str">
            <v>(vazio)</v>
          </cell>
          <cell r="E400" t="str">
            <v>Ativo</v>
          </cell>
          <cell r="F400">
            <v>2</v>
          </cell>
          <cell r="G400">
            <v>10010468</v>
          </cell>
          <cell r="H400">
            <v>2</v>
          </cell>
          <cell r="I400" t="str">
            <v>SMHG</v>
          </cell>
          <cell r="J400">
            <v>4</v>
          </cell>
          <cell r="K400" t="str">
            <v>037.638.871-48</v>
          </cell>
          <cell r="L400" t="str">
            <v>F</v>
          </cell>
          <cell r="M400" t="str">
            <v>F</v>
          </cell>
          <cell r="N400" t="str">
            <v>Fisioterapeuta</v>
          </cell>
        </row>
        <row r="401">
          <cell r="B401" t="str">
            <v>Rakel Cristiny Barbosa Do Vale</v>
          </cell>
          <cell r="C401">
            <v>45447</v>
          </cell>
          <cell r="D401" t="str">
            <v>(vazio)</v>
          </cell>
          <cell r="E401" t="str">
            <v>Ativo</v>
          </cell>
          <cell r="F401">
            <v>2</v>
          </cell>
          <cell r="G401">
            <v>10010468</v>
          </cell>
          <cell r="H401">
            <v>2</v>
          </cell>
          <cell r="I401" t="str">
            <v>SMHG</v>
          </cell>
          <cell r="J401">
            <v>4</v>
          </cell>
          <cell r="K401" t="str">
            <v>036.254.611-88</v>
          </cell>
          <cell r="L401" t="str">
            <v>F</v>
          </cell>
          <cell r="M401" t="str">
            <v>F</v>
          </cell>
          <cell r="N401" t="str">
            <v>Fisioterapeuta</v>
          </cell>
        </row>
        <row r="402">
          <cell r="B402" t="str">
            <v>Francislene De Oliveira Fidelis</v>
          </cell>
          <cell r="C402">
            <v>45447</v>
          </cell>
          <cell r="D402" t="str">
            <v>(vazio)</v>
          </cell>
          <cell r="E402" t="str">
            <v>Ativo</v>
          </cell>
          <cell r="F402">
            <v>2</v>
          </cell>
          <cell r="G402">
            <v>10010459</v>
          </cell>
          <cell r="H402">
            <v>2</v>
          </cell>
          <cell r="I402" t="str">
            <v>CMHG</v>
          </cell>
          <cell r="J402">
            <v>4</v>
          </cell>
          <cell r="K402" t="str">
            <v>039.553.841-60</v>
          </cell>
          <cell r="L402" t="str">
            <v>F</v>
          </cell>
          <cell r="M402" t="str">
            <v>F</v>
          </cell>
          <cell r="N402" t="str">
            <v>Tecnico Enfermagem</v>
          </cell>
        </row>
        <row r="403">
          <cell r="B403" t="str">
            <v>Vanis Correia Da Silva</v>
          </cell>
          <cell r="C403">
            <v>45447</v>
          </cell>
          <cell r="D403" t="str">
            <v>(vazio)</v>
          </cell>
          <cell r="E403" t="str">
            <v>Ativo</v>
          </cell>
          <cell r="F403">
            <v>2</v>
          </cell>
          <cell r="G403">
            <v>10010467</v>
          </cell>
          <cell r="H403">
            <v>2</v>
          </cell>
          <cell r="I403" t="str">
            <v>CIHG</v>
          </cell>
          <cell r="J403">
            <v>4</v>
          </cell>
          <cell r="K403" t="str">
            <v>910.831.411-04</v>
          </cell>
          <cell r="L403" t="str">
            <v>F</v>
          </cell>
          <cell r="M403" t="str">
            <v>F</v>
          </cell>
          <cell r="N403" t="str">
            <v>Tecnico Enfermagem</v>
          </cell>
        </row>
        <row r="404">
          <cell r="B404" t="str">
            <v>Mayara Dayanne Marinho Sales</v>
          </cell>
          <cell r="C404">
            <v>45447</v>
          </cell>
          <cell r="D404" t="str">
            <v>(vazio)</v>
          </cell>
          <cell r="E404" t="str">
            <v>Licença Maternidade</v>
          </cell>
          <cell r="F404">
            <v>2</v>
          </cell>
          <cell r="G404">
            <v>10010468</v>
          </cell>
          <cell r="H404">
            <v>2</v>
          </cell>
          <cell r="I404" t="str">
            <v>SMHG</v>
          </cell>
          <cell r="J404">
            <v>4</v>
          </cell>
          <cell r="K404" t="str">
            <v>019.200.033-04</v>
          </cell>
          <cell r="L404" t="str">
            <v>F</v>
          </cell>
          <cell r="M404" t="str">
            <v>F</v>
          </cell>
          <cell r="N404" t="str">
            <v>Fisioterapeuta</v>
          </cell>
        </row>
        <row r="405">
          <cell r="B405" t="str">
            <v>Juary Gomes Dos Santos</v>
          </cell>
          <cell r="C405">
            <v>45447</v>
          </cell>
          <cell r="D405" t="str">
            <v>(vazio)</v>
          </cell>
          <cell r="E405" t="str">
            <v>Ativo</v>
          </cell>
          <cell r="F405">
            <v>2</v>
          </cell>
          <cell r="G405">
            <v>10010533</v>
          </cell>
          <cell r="H405">
            <v>2</v>
          </cell>
          <cell r="I405" t="str">
            <v>TIHG</v>
          </cell>
          <cell r="J405">
            <v>4</v>
          </cell>
          <cell r="K405" t="str">
            <v>036.220.771-23</v>
          </cell>
          <cell r="L405" t="str">
            <v>M</v>
          </cell>
          <cell r="M405" t="str">
            <v>F</v>
          </cell>
          <cell r="N405" t="str">
            <v>Analista Suporte Jr</v>
          </cell>
        </row>
        <row r="406">
          <cell r="B406" t="str">
            <v>AGLEICE SILVERIO PEREIRA</v>
          </cell>
          <cell r="C406">
            <v>45447</v>
          </cell>
          <cell r="D406" t="str">
            <v>(vazio)</v>
          </cell>
          <cell r="E406" t="str">
            <v>Ativo</v>
          </cell>
          <cell r="F406">
            <v>2</v>
          </cell>
          <cell r="G406">
            <v>10010468</v>
          </cell>
          <cell r="H406">
            <v>2</v>
          </cell>
          <cell r="I406" t="str">
            <v>SMHG</v>
          </cell>
          <cell r="J406">
            <v>4</v>
          </cell>
          <cell r="K406" t="str">
            <v>757.756.621-72</v>
          </cell>
          <cell r="L406" t="str">
            <v>F</v>
          </cell>
          <cell r="M406" t="str">
            <v>F</v>
          </cell>
          <cell r="N406" t="str">
            <v>Fisioterapeuta</v>
          </cell>
        </row>
        <row r="407">
          <cell r="B407" t="str">
            <v>Elane Silva de Oliveira</v>
          </cell>
          <cell r="C407">
            <v>45447</v>
          </cell>
          <cell r="D407" t="str">
            <v>(vazio)</v>
          </cell>
          <cell r="E407" t="str">
            <v>Auxílio Doença - INSS</v>
          </cell>
          <cell r="F407">
            <v>2</v>
          </cell>
          <cell r="G407">
            <v>10010460</v>
          </cell>
          <cell r="H407">
            <v>2</v>
          </cell>
          <cell r="I407" t="str">
            <v>ESHG</v>
          </cell>
          <cell r="J407">
            <v>6</v>
          </cell>
          <cell r="K407" t="str">
            <v>623.255.662-34</v>
          </cell>
          <cell r="L407" t="str">
            <v>F</v>
          </cell>
          <cell r="M407" t="str">
            <v>F</v>
          </cell>
          <cell r="N407" t="str">
            <v>Enfermeiro Pl CP</v>
          </cell>
        </row>
        <row r="408">
          <cell r="B408" t="str">
            <v>Keilane Carvalho Dos Santos</v>
          </cell>
          <cell r="C408">
            <v>45447</v>
          </cell>
          <cell r="D408" t="str">
            <v>(vazio)</v>
          </cell>
          <cell r="E408" t="str">
            <v>Ativo</v>
          </cell>
          <cell r="F408">
            <v>2</v>
          </cell>
          <cell r="G408">
            <v>10010459</v>
          </cell>
          <cell r="H408">
            <v>2</v>
          </cell>
          <cell r="I408" t="str">
            <v>CMHG</v>
          </cell>
          <cell r="J408">
            <v>4</v>
          </cell>
          <cell r="K408" t="str">
            <v>930.919.581-91</v>
          </cell>
          <cell r="L408" t="str">
            <v>F</v>
          </cell>
          <cell r="M408" t="str">
            <v>F</v>
          </cell>
          <cell r="N408" t="str">
            <v>Enfermeiro Pl CP</v>
          </cell>
        </row>
        <row r="409">
          <cell r="B409" t="str">
            <v>Sara Conceicao dos Santos</v>
          </cell>
          <cell r="C409">
            <v>45447</v>
          </cell>
          <cell r="D409" t="str">
            <v>(vazio)</v>
          </cell>
          <cell r="E409" t="str">
            <v>Ativo</v>
          </cell>
          <cell r="F409">
            <v>2</v>
          </cell>
          <cell r="G409">
            <v>10010490</v>
          </cell>
          <cell r="H409">
            <v>2</v>
          </cell>
          <cell r="I409" t="str">
            <v>RCHG</v>
          </cell>
          <cell r="J409">
            <v>3</v>
          </cell>
          <cell r="K409" t="str">
            <v>609.368.023-16</v>
          </cell>
          <cell r="L409" t="str">
            <v>F</v>
          </cell>
          <cell r="M409" t="str">
            <v>F</v>
          </cell>
          <cell r="N409" t="str">
            <v>Assistente Atendimento I</v>
          </cell>
        </row>
        <row r="410">
          <cell r="B410" t="str">
            <v>Lucelia Rodrigues Costa Silva</v>
          </cell>
          <cell r="C410">
            <v>45447</v>
          </cell>
          <cell r="D410" t="str">
            <v>(vazio)</v>
          </cell>
          <cell r="E410" t="str">
            <v>Ativo</v>
          </cell>
          <cell r="F410">
            <v>2</v>
          </cell>
          <cell r="G410">
            <v>10010459</v>
          </cell>
          <cell r="H410">
            <v>2</v>
          </cell>
          <cell r="I410" t="str">
            <v>CMHG</v>
          </cell>
          <cell r="J410">
            <v>4</v>
          </cell>
          <cell r="K410" t="str">
            <v>815.607.371-15</v>
          </cell>
          <cell r="L410" t="str">
            <v>F</v>
          </cell>
          <cell r="M410" t="str">
            <v>F</v>
          </cell>
          <cell r="N410" t="str">
            <v>Enfermeiro Pl CP</v>
          </cell>
        </row>
        <row r="411">
          <cell r="B411" t="str">
            <v>Izilda Augustinha De Melo</v>
          </cell>
          <cell r="C411">
            <v>45447</v>
          </cell>
          <cell r="D411" t="str">
            <v>(vazio)</v>
          </cell>
          <cell r="E411" t="str">
            <v>Ativo</v>
          </cell>
          <cell r="F411">
            <v>2</v>
          </cell>
          <cell r="G411">
            <v>10010459</v>
          </cell>
          <cell r="H411">
            <v>2</v>
          </cell>
          <cell r="I411" t="str">
            <v>CMHG</v>
          </cell>
          <cell r="J411">
            <v>4</v>
          </cell>
          <cell r="K411" t="str">
            <v>428.267.131-91</v>
          </cell>
          <cell r="L411" t="str">
            <v>F</v>
          </cell>
          <cell r="M411" t="str">
            <v>F</v>
          </cell>
          <cell r="N411" t="str">
            <v>Tecnico Enfermagem</v>
          </cell>
        </row>
        <row r="412">
          <cell r="B412" t="str">
            <v>Marcos Paulo Ferreira Gomes</v>
          </cell>
          <cell r="C412">
            <v>45447</v>
          </cell>
          <cell r="D412" t="str">
            <v>(vazio)</v>
          </cell>
          <cell r="E412" t="str">
            <v>Ativo</v>
          </cell>
          <cell r="F412">
            <v>2</v>
          </cell>
          <cell r="G412">
            <v>10010490</v>
          </cell>
          <cell r="H412">
            <v>2</v>
          </cell>
          <cell r="I412" t="str">
            <v>RCHG</v>
          </cell>
          <cell r="J412">
            <v>4</v>
          </cell>
          <cell r="K412" t="str">
            <v>034.963.031-31</v>
          </cell>
          <cell r="L412" t="str">
            <v>M</v>
          </cell>
          <cell r="M412" t="str">
            <v>F</v>
          </cell>
          <cell r="N412" t="str">
            <v>Tecnico Administrativo II</v>
          </cell>
        </row>
        <row r="413">
          <cell r="B413" t="str">
            <v>KARLA RIBEIRO BRASIL</v>
          </cell>
          <cell r="C413">
            <v>45447</v>
          </cell>
          <cell r="D413" t="str">
            <v>(vazio)</v>
          </cell>
          <cell r="E413" t="str">
            <v>Ativo</v>
          </cell>
          <cell r="F413">
            <v>2</v>
          </cell>
          <cell r="G413">
            <v>10010457</v>
          </cell>
          <cell r="H413">
            <v>2</v>
          </cell>
          <cell r="I413" t="str">
            <v>RAHG</v>
          </cell>
          <cell r="J413">
            <v>4</v>
          </cell>
          <cell r="K413" t="str">
            <v>647.238.871-72</v>
          </cell>
          <cell r="L413" t="str">
            <v>F</v>
          </cell>
          <cell r="M413" t="str">
            <v>F</v>
          </cell>
          <cell r="N413" t="str">
            <v>Tecnico Raio X</v>
          </cell>
        </row>
        <row r="414">
          <cell r="B414" t="str">
            <v>Celia Melo Paixao</v>
          </cell>
          <cell r="C414">
            <v>45447</v>
          </cell>
          <cell r="D414" t="str">
            <v>(vazio)</v>
          </cell>
          <cell r="E414" t="str">
            <v>Ativo</v>
          </cell>
          <cell r="F414">
            <v>2</v>
          </cell>
          <cell r="G414">
            <v>10010501</v>
          </cell>
          <cell r="H414">
            <v>2</v>
          </cell>
          <cell r="I414" t="str">
            <v>TAHG</v>
          </cell>
          <cell r="J414">
            <v>4</v>
          </cell>
          <cell r="K414" t="str">
            <v>234.819.513-53</v>
          </cell>
          <cell r="L414" t="str">
            <v>F</v>
          </cell>
          <cell r="M414" t="str">
            <v>F</v>
          </cell>
          <cell r="N414" t="str">
            <v>Tecnico Enfermagem</v>
          </cell>
        </row>
        <row r="415">
          <cell r="B415" t="str">
            <v>Dalva Rosa Pereira</v>
          </cell>
          <cell r="C415">
            <v>45447</v>
          </cell>
          <cell r="D415" t="str">
            <v>(vazio)</v>
          </cell>
          <cell r="E415" t="str">
            <v>Ativo</v>
          </cell>
          <cell r="F415">
            <v>2</v>
          </cell>
          <cell r="G415">
            <v>10010459</v>
          </cell>
          <cell r="H415">
            <v>2</v>
          </cell>
          <cell r="I415" t="str">
            <v>CMHG</v>
          </cell>
          <cell r="J415">
            <v>4</v>
          </cell>
          <cell r="K415" t="str">
            <v>868.716.171-91</v>
          </cell>
          <cell r="L415" t="str">
            <v>F</v>
          </cell>
          <cell r="M415" t="str">
            <v>F</v>
          </cell>
          <cell r="N415" t="str">
            <v>Tecnico Enfermagem</v>
          </cell>
        </row>
        <row r="416">
          <cell r="B416" t="str">
            <v>Wemersom Ferreira Alves</v>
          </cell>
          <cell r="C416">
            <v>45447</v>
          </cell>
          <cell r="D416" t="str">
            <v>(vazio)</v>
          </cell>
          <cell r="E416" t="str">
            <v>Ativo</v>
          </cell>
          <cell r="F416">
            <v>2</v>
          </cell>
          <cell r="G416">
            <v>10010471</v>
          </cell>
          <cell r="H416">
            <v>2</v>
          </cell>
          <cell r="I416" t="str">
            <v>FAHG</v>
          </cell>
          <cell r="J416">
            <v>3</v>
          </cell>
          <cell r="K416" t="str">
            <v>854.804.441-15</v>
          </cell>
          <cell r="L416" t="str">
            <v>M</v>
          </cell>
          <cell r="M416" t="str">
            <v>F</v>
          </cell>
          <cell r="N416" t="str">
            <v>Auxiliar Farmacia</v>
          </cell>
        </row>
        <row r="417">
          <cell r="B417" t="str">
            <v>Maria Aparecida Ribeiro da Silva Paula</v>
          </cell>
          <cell r="C417">
            <v>45447</v>
          </cell>
          <cell r="D417" t="str">
            <v>(vazio)</v>
          </cell>
          <cell r="E417" t="str">
            <v>Ativo</v>
          </cell>
          <cell r="F417">
            <v>2</v>
          </cell>
          <cell r="G417">
            <v>10010486</v>
          </cell>
          <cell r="H417">
            <v>2</v>
          </cell>
          <cell r="I417" t="str">
            <v>NUHG</v>
          </cell>
          <cell r="J417">
            <v>4</v>
          </cell>
          <cell r="K417" t="str">
            <v>578.791.761-87</v>
          </cell>
          <cell r="L417" t="str">
            <v>F</v>
          </cell>
          <cell r="M417" t="str">
            <v>F</v>
          </cell>
          <cell r="N417" t="str">
            <v>Tecnico Nutricao</v>
          </cell>
        </row>
        <row r="418">
          <cell r="B418" t="str">
            <v>Ravila Ludmilla Teixeira Noleto</v>
          </cell>
          <cell r="C418">
            <v>45447</v>
          </cell>
          <cell r="D418" t="str">
            <v>(vazio)</v>
          </cell>
          <cell r="E418" t="str">
            <v>Ativo</v>
          </cell>
          <cell r="F418">
            <v>2</v>
          </cell>
          <cell r="G418">
            <v>10010459</v>
          </cell>
          <cell r="H418">
            <v>2</v>
          </cell>
          <cell r="I418" t="str">
            <v>CMHG</v>
          </cell>
          <cell r="J418">
            <v>4</v>
          </cell>
          <cell r="K418" t="str">
            <v>032.412.061-30</v>
          </cell>
          <cell r="L418" t="str">
            <v>F</v>
          </cell>
          <cell r="M418" t="str">
            <v>F</v>
          </cell>
          <cell r="N418" t="str">
            <v>Enfermeiro Pl CP</v>
          </cell>
        </row>
        <row r="419">
          <cell r="B419" t="str">
            <v>Wilciany Bazilio Torres</v>
          </cell>
          <cell r="C419">
            <v>45447</v>
          </cell>
          <cell r="D419" t="str">
            <v>(vazio)</v>
          </cell>
          <cell r="E419" t="str">
            <v>Ativo</v>
          </cell>
          <cell r="F419">
            <v>2</v>
          </cell>
          <cell r="G419">
            <v>10010479</v>
          </cell>
          <cell r="H419">
            <v>2</v>
          </cell>
          <cell r="I419" t="str">
            <v>RHHG</v>
          </cell>
          <cell r="J419">
            <v>3</v>
          </cell>
          <cell r="K419" t="str">
            <v>930.056.281-91</v>
          </cell>
          <cell r="L419" t="str">
            <v>F</v>
          </cell>
          <cell r="M419" t="str">
            <v>F</v>
          </cell>
          <cell r="N419" t="str">
            <v>Analista Relacoes com Ter</v>
          </cell>
        </row>
        <row r="420">
          <cell r="B420" t="str">
            <v>Fernando Da Silva Barbosa</v>
          </cell>
          <cell r="C420">
            <v>45448</v>
          </cell>
          <cell r="D420" t="str">
            <v>(vazio)</v>
          </cell>
          <cell r="E420" t="str">
            <v>Ativo</v>
          </cell>
          <cell r="F420">
            <v>2</v>
          </cell>
          <cell r="G420">
            <v>10010455</v>
          </cell>
          <cell r="H420">
            <v>2</v>
          </cell>
          <cell r="I420" t="str">
            <v>CCHG</v>
          </cell>
          <cell r="J420">
            <v>4</v>
          </cell>
          <cell r="K420" t="str">
            <v>028.995.431-21</v>
          </cell>
          <cell r="L420" t="str">
            <v>M</v>
          </cell>
          <cell r="M420" t="str">
            <v>F</v>
          </cell>
          <cell r="N420" t="str">
            <v>Enfermeiro Pl CP</v>
          </cell>
        </row>
        <row r="421">
          <cell r="B421" t="str">
            <v>Elza Maria Arruda da Luz</v>
          </cell>
          <cell r="C421">
            <v>45447</v>
          </cell>
          <cell r="D421" t="str">
            <v>(vazio)</v>
          </cell>
          <cell r="E421" t="str">
            <v>Auxílio Doença - INSS</v>
          </cell>
          <cell r="F421">
            <v>2</v>
          </cell>
          <cell r="G421">
            <v>10010501</v>
          </cell>
          <cell r="H421">
            <v>2</v>
          </cell>
          <cell r="I421" t="str">
            <v>TAHG</v>
          </cell>
          <cell r="J421">
            <v>4</v>
          </cell>
          <cell r="K421" t="str">
            <v>889.757.031-34</v>
          </cell>
          <cell r="L421" t="str">
            <v>F</v>
          </cell>
          <cell r="M421" t="str">
            <v>F</v>
          </cell>
          <cell r="N421" t="str">
            <v>Tecnico Enfermagem</v>
          </cell>
        </row>
        <row r="422">
          <cell r="B422" t="str">
            <v>Nabia Rodrigues de Souza Santos</v>
          </cell>
          <cell r="C422">
            <v>45447</v>
          </cell>
          <cell r="D422" t="str">
            <v>(vazio)</v>
          </cell>
          <cell r="E422" t="str">
            <v>Ativo</v>
          </cell>
          <cell r="F422">
            <v>2</v>
          </cell>
          <cell r="G422">
            <v>10010471</v>
          </cell>
          <cell r="H422">
            <v>2</v>
          </cell>
          <cell r="I422" t="str">
            <v>FAHG</v>
          </cell>
          <cell r="J422">
            <v>3</v>
          </cell>
          <cell r="K422" t="str">
            <v>873.220.211-34</v>
          </cell>
          <cell r="L422" t="str">
            <v>F</v>
          </cell>
          <cell r="M422" t="str">
            <v>F</v>
          </cell>
          <cell r="N422" t="str">
            <v>Lider Farmácia</v>
          </cell>
        </row>
        <row r="423">
          <cell r="B423" t="str">
            <v>Adriana Borba</v>
          </cell>
          <cell r="C423">
            <v>45447</v>
          </cell>
          <cell r="D423" t="str">
            <v>(vazio)</v>
          </cell>
          <cell r="E423" t="str">
            <v>Férias</v>
          </cell>
          <cell r="F423">
            <v>2</v>
          </cell>
          <cell r="G423">
            <v>10010501</v>
          </cell>
          <cell r="H423">
            <v>2</v>
          </cell>
          <cell r="I423" t="str">
            <v>TAHG</v>
          </cell>
          <cell r="J423">
            <v>4</v>
          </cell>
          <cell r="K423" t="str">
            <v>846.403.671-04</v>
          </cell>
          <cell r="L423" t="str">
            <v>F</v>
          </cell>
          <cell r="M423" t="str">
            <v>F</v>
          </cell>
          <cell r="N423" t="str">
            <v>Tecnico Enfermagem</v>
          </cell>
        </row>
        <row r="424">
          <cell r="B424" t="str">
            <v>Dulcilene Gusmao de Souza</v>
          </cell>
          <cell r="C424">
            <v>45447</v>
          </cell>
          <cell r="D424" t="str">
            <v>(vazio)</v>
          </cell>
          <cell r="E424" t="str">
            <v>Ativo</v>
          </cell>
          <cell r="F424">
            <v>2</v>
          </cell>
          <cell r="G424">
            <v>10010464</v>
          </cell>
          <cell r="H424">
            <v>2</v>
          </cell>
          <cell r="I424" t="str">
            <v>PAHG</v>
          </cell>
          <cell r="J424">
            <v>4</v>
          </cell>
          <cell r="K424" t="str">
            <v>007.784.931-05</v>
          </cell>
          <cell r="L424" t="str">
            <v>F</v>
          </cell>
          <cell r="M424" t="str">
            <v>F</v>
          </cell>
          <cell r="N424" t="str">
            <v>Tecnico Enfermagem</v>
          </cell>
        </row>
        <row r="425">
          <cell r="B425" t="str">
            <v>Maria Aparecida Jose Ferreira</v>
          </cell>
          <cell r="C425">
            <v>45447</v>
          </cell>
          <cell r="D425" t="str">
            <v>(vazio)</v>
          </cell>
          <cell r="E425" t="str">
            <v>Ativo</v>
          </cell>
          <cell r="F425">
            <v>2</v>
          </cell>
          <cell r="G425">
            <v>10010501</v>
          </cell>
          <cell r="H425">
            <v>2</v>
          </cell>
          <cell r="I425" t="str">
            <v>TAHG</v>
          </cell>
          <cell r="J425">
            <v>4</v>
          </cell>
          <cell r="K425" t="str">
            <v>898.409.251-72</v>
          </cell>
          <cell r="L425" t="str">
            <v>F</v>
          </cell>
          <cell r="M425" t="str">
            <v>F</v>
          </cell>
          <cell r="N425" t="str">
            <v>Tecnico Administrativo I</v>
          </cell>
        </row>
        <row r="426">
          <cell r="B426" t="str">
            <v>Wanessa Ferreira de Abreu</v>
          </cell>
          <cell r="C426">
            <v>45447</v>
          </cell>
          <cell r="D426" t="str">
            <v>(vazio)</v>
          </cell>
          <cell r="E426" t="str">
            <v>Ativo</v>
          </cell>
          <cell r="F426">
            <v>2</v>
          </cell>
          <cell r="G426">
            <v>10010457</v>
          </cell>
          <cell r="H426">
            <v>2</v>
          </cell>
          <cell r="I426" t="str">
            <v>ULHG</v>
          </cell>
          <cell r="J426">
            <v>4</v>
          </cell>
          <cell r="K426" t="str">
            <v>017.436.801-12</v>
          </cell>
          <cell r="L426" t="str">
            <v>F</v>
          </cell>
          <cell r="M426" t="str">
            <v>F</v>
          </cell>
          <cell r="N426" t="str">
            <v>Enfermeiro Pl CP</v>
          </cell>
        </row>
        <row r="427">
          <cell r="B427" t="str">
            <v>Roselene Ferreira Lopes</v>
          </cell>
          <cell r="C427">
            <v>45447</v>
          </cell>
          <cell r="D427" t="str">
            <v>(vazio)</v>
          </cell>
          <cell r="E427" t="str">
            <v>Ativo</v>
          </cell>
          <cell r="F427">
            <v>2</v>
          </cell>
          <cell r="G427">
            <v>10010379</v>
          </cell>
          <cell r="H427">
            <v>2</v>
          </cell>
          <cell r="I427" t="str">
            <v>RHHG</v>
          </cell>
          <cell r="J427">
            <v>3</v>
          </cell>
          <cell r="K427" t="str">
            <v>352.195.131-68</v>
          </cell>
          <cell r="L427" t="str">
            <v>F</v>
          </cell>
          <cell r="M427" t="str">
            <v>F</v>
          </cell>
          <cell r="N427" t="str">
            <v>Assistente Recursos Human</v>
          </cell>
        </row>
        <row r="428">
          <cell r="B428" t="str">
            <v>Marianny Barbosa Da Silva</v>
          </cell>
          <cell r="C428">
            <v>45448</v>
          </cell>
          <cell r="D428" t="str">
            <v>(vazio)</v>
          </cell>
          <cell r="E428" t="str">
            <v>Ativo</v>
          </cell>
          <cell r="F428">
            <v>2</v>
          </cell>
          <cell r="G428">
            <v>10010501</v>
          </cell>
          <cell r="H428">
            <v>2</v>
          </cell>
          <cell r="I428" t="str">
            <v>TAHG</v>
          </cell>
          <cell r="J428">
            <v>4</v>
          </cell>
          <cell r="K428" t="str">
            <v>959.623.101-44</v>
          </cell>
          <cell r="L428" t="str">
            <v>F</v>
          </cell>
          <cell r="M428" t="str">
            <v>F</v>
          </cell>
          <cell r="N428" t="str">
            <v>Tecnico Enfermagem</v>
          </cell>
        </row>
        <row r="429">
          <cell r="B429" t="str">
            <v>Ana Rosa Ferreira</v>
          </cell>
          <cell r="C429">
            <v>45448</v>
          </cell>
          <cell r="D429" t="str">
            <v>(vazio)</v>
          </cell>
          <cell r="E429" t="str">
            <v>Férias</v>
          </cell>
          <cell r="F429">
            <v>2</v>
          </cell>
          <cell r="G429">
            <v>10010460</v>
          </cell>
          <cell r="H429">
            <v>2</v>
          </cell>
          <cell r="I429" t="str">
            <v>ESHG</v>
          </cell>
          <cell r="J429">
            <v>4</v>
          </cell>
          <cell r="K429" t="str">
            <v>377.246.571-49</v>
          </cell>
          <cell r="L429" t="str">
            <v>F</v>
          </cell>
          <cell r="M429" t="str">
            <v>F</v>
          </cell>
          <cell r="N429" t="str">
            <v>Tecnico Enfermagem</v>
          </cell>
        </row>
        <row r="430">
          <cell r="B430" t="str">
            <v>Thays Cardoso De Melo</v>
          </cell>
          <cell r="C430">
            <v>45448</v>
          </cell>
          <cell r="D430" t="str">
            <v>(vazio)</v>
          </cell>
          <cell r="E430" t="str">
            <v>Ativo</v>
          </cell>
          <cell r="F430">
            <v>2</v>
          </cell>
          <cell r="G430">
            <v>10010459</v>
          </cell>
          <cell r="H430">
            <v>2</v>
          </cell>
          <cell r="I430" t="str">
            <v>CMHG</v>
          </cell>
          <cell r="J430">
            <v>4</v>
          </cell>
          <cell r="K430" t="str">
            <v>070.574.121-42</v>
          </cell>
          <cell r="L430" t="str">
            <v>F</v>
          </cell>
          <cell r="M430" t="str">
            <v>F</v>
          </cell>
          <cell r="N430" t="str">
            <v>Enfermeiro Jr CP</v>
          </cell>
        </row>
        <row r="431">
          <cell r="B431" t="str">
            <v>Janaina Lima Silva</v>
          </cell>
          <cell r="C431">
            <v>45448</v>
          </cell>
          <cell r="D431" t="str">
            <v>(vazio)</v>
          </cell>
          <cell r="E431" t="str">
            <v>Ativo</v>
          </cell>
          <cell r="F431">
            <v>2</v>
          </cell>
          <cell r="G431">
            <v>10010501</v>
          </cell>
          <cell r="H431">
            <v>2</v>
          </cell>
          <cell r="I431" t="str">
            <v>TAHG</v>
          </cell>
          <cell r="J431">
            <v>4</v>
          </cell>
          <cell r="K431" t="str">
            <v>026.901.433-05</v>
          </cell>
          <cell r="L431" t="str">
            <v>F</v>
          </cell>
          <cell r="M431" t="str">
            <v>F</v>
          </cell>
          <cell r="N431" t="str">
            <v>Tecnico Enfermagem</v>
          </cell>
        </row>
        <row r="432">
          <cell r="B432" t="str">
            <v>Kelly Cristini Vieira Bastos</v>
          </cell>
          <cell r="C432">
            <v>45448</v>
          </cell>
          <cell r="D432" t="str">
            <v>(vazio)</v>
          </cell>
          <cell r="E432" t="str">
            <v>Ativo</v>
          </cell>
          <cell r="F432">
            <v>2</v>
          </cell>
          <cell r="G432">
            <v>10010501</v>
          </cell>
          <cell r="H432">
            <v>2</v>
          </cell>
          <cell r="I432" t="str">
            <v>TAHG</v>
          </cell>
          <cell r="J432">
            <v>4</v>
          </cell>
          <cell r="K432" t="str">
            <v>928.586.861-49</v>
          </cell>
          <cell r="L432" t="str">
            <v>F</v>
          </cell>
          <cell r="M432" t="str">
            <v>F</v>
          </cell>
          <cell r="N432" t="str">
            <v>Tecnico Enfermagem</v>
          </cell>
        </row>
        <row r="433">
          <cell r="B433" t="str">
            <v>ELIANE MARIA RODRIGUES</v>
          </cell>
          <cell r="C433">
            <v>45448</v>
          </cell>
          <cell r="D433" t="str">
            <v>(vazio)</v>
          </cell>
          <cell r="E433" t="str">
            <v>Ativo</v>
          </cell>
          <cell r="F433">
            <v>2</v>
          </cell>
          <cell r="G433">
            <v>10010453</v>
          </cell>
          <cell r="H433">
            <v>2</v>
          </cell>
          <cell r="I433" t="str">
            <v>CNHG</v>
          </cell>
          <cell r="J433">
            <v>4</v>
          </cell>
          <cell r="K433" t="str">
            <v>059.381.864-47</v>
          </cell>
          <cell r="L433" t="str">
            <v>F</v>
          </cell>
          <cell r="M433" t="str">
            <v>F</v>
          </cell>
          <cell r="N433" t="str">
            <v>Enfermeiro Pl CP</v>
          </cell>
        </row>
        <row r="434">
          <cell r="B434" t="str">
            <v>Gabrielle Linares De Oliveira</v>
          </cell>
          <cell r="C434">
            <v>45448</v>
          </cell>
          <cell r="D434" t="str">
            <v>(vazio)</v>
          </cell>
          <cell r="E434" t="str">
            <v>Ativo</v>
          </cell>
          <cell r="F434">
            <v>2</v>
          </cell>
          <cell r="G434">
            <v>10010501</v>
          </cell>
          <cell r="H434">
            <v>2</v>
          </cell>
          <cell r="I434" t="str">
            <v>TAHG</v>
          </cell>
          <cell r="J434">
            <v>4</v>
          </cell>
          <cell r="K434" t="str">
            <v>004.235.541-90</v>
          </cell>
          <cell r="L434" t="str">
            <v>F</v>
          </cell>
          <cell r="M434" t="str">
            <v>F</v>
          </cell>
          <cell r="N434" t="str">
            <v>Enfermeiro Pl CP</v>
          </cell>
        </row>
        <row r="435">
          <cell r="B435" t="str">
            <v>Leone Kelber Barreto Cabral</v>
          </cell>
          <cell r="C435">
            <v>45448</v>
          </cell>
          <cell r="D435" t="str">
            <v>(vazio)</v>
          </cell>
          <cell r="E435" t="str">
            <v>Ativo</v>
          </cell>
          <cell r="F435">
            <v>2</v>
          </cell>
          <cell r="G435">
            <v>10010501</v>
          </cell>
          <cell r="H435">
            <v>2</v>
          </cell>
          <cell r="I435" t="str">
            <v>TAHG</v>
          </cell>
          <cell r="J435">
            <v>4</v>
          </cell>
          <cell r="K435" t="str">
            <v>758.125.411-91</v>
          </cell>
          <cell r="L435" t="str">
            <v>M</v>
          </cell>
          <cell r="M435" t="str">
            <v>F</v>
          </cell>
          <cell r="N435" t="str">
            <v>Tecnico Enfermagem</v>
          </cell>
        </row>
        <row r="436">
          <cell r="B436" t="str">
            <v>Eliene Xavier do Carmo Chaves</v>
          </cell>
          <cell r="C436">
            <v>45448</v>
          </cell>
          <cell r="D436" t="str">
            <v>(vazio)</v>
          </cell>
          <cell r="E436" t="str">
            <v>Ativo</v>
          </cell>
          <cell r="F436">
            <v>2</v>
          </cell>
          <cell r="G436">
            <v>10010501</v>
          </cell>
          <cell r="H436">
            <v>2</v>
          </cell>
          <cell r="I436" t="str">
            <v>TAHG</v>
          </cell>
          <cell r="J436">
            <v>4</v>
          </cell>
          <cell r="K436" t="str">
            <v>001.513.021-54</v>
          </cell>
          <cell r="L436" t="str">
            <v>F</v>
          </cell>
          <cell r="M436" t="str">
            <v>F</v>
          </cell>
          <cell r="N436" t="str">
            <v>Tecnico Enfermagem</v>
          </cell>
        </row>
        <row r="437">
          <cell r="B437" t="str">
            <v>Patricia Oliveira de Paula</v>
          </cell>
          <cell r="C437">
            <v>45448</v>
          </cell>
          <cell r="D437" t="str">
            <v>(vazio)</v>
          </cell>
          <cell r="E437" t="str">
            <v>Ativo</v>
          </cell>
          <cell r="F437">
            <v>2</v>
          </cell>
          <cell r="G437">
            <v>10010459</v>
          </cell>
          <cell r="H437">
            <v>2</v>
          </cell>
          <cell r="I437" t="str">
            <v>CMHG</v>
          </cell>
          <cell r="J437">
            <v>4</v>
          </cell>
          <cell r="K437" t="str">
            <v>704.867.501-24</v>
          </cell>
          <cell r="L437" t="str">
            <v>F</v>
          </cell>
          <cell r="M437" t="str">
            <v>F</v>
          </cell>
          <cell r="N437" t="str">
            <v>Enfermeiro Pl CP</v>
          </cell>
        </row>
        <row r="438">
          <cell r="B438" t="str">
            <v>Rosangela Rodrigues Da Silva</v>
          </cell>
          <cell r="C438">
            <v>45448</v>
          </cell>
          <cell r="D438" t="str">
            <v>(vazio)</v>
          </cell>
          <cell r="E438" t="str">
            <v>Ativo</v>
          </cell>
          <cell r="F438">
            <v>2</v>
          </cell>
          <cell r="G438">
            <v>10010501</v>
          </cell>
          <cell r="H438">
            <v>2</v>
          </cell>
          <cell r="I438" t="str">
            <v>TAHG</v>
          </cell>
          <cell r="J438">
            <v>4</v>
          </cell>
          <cell r="K438" t="str">
            <v>009.294.321-77</v>
          </cell>
          <cell r="L438" t="str">
            <v>F</v>
          </cell>
          <cell r="M438" t="str">
            <v>F</v>
          </cell>
          <cell r="N438" t="str">
            <v>Tecnico Enfermagem</v>
          </cell>
        </row>
        <row r="439">
          <cell r="B439" t="str">
            <v>Sirley Rodrigues De Campos</v>
          </cell>
          <cell r="C439">
            <v>45448</v>
          </cell>
          <cell r="D439" t="str">
            <v>(vazio)</v>
          </cell>
          <cell r="E439" t="str">
            <v>Ativo</v>
          </cell>
          <cell r="F439">
            <v>2</v>
          </cell>
          <cell r="G439">
            <v>10010501</v>
          </cell>
          <cell r="H439">
            <v>2</v>
          </cell>
          <cell r="I439" t="str">
            <v>TAHG</v>
          </cell>
          <cell r="J439">
            <v>4</v>
          </cell>
          <cell r="K439" t="str">
            <v>916.048.931-68</v>
          </cell>
          <cell r="L439" t="str">
            <v>F</v>
          </cell>
          <cell r="M439" t="str">
            <v>F</v>
          </cell>
          <cell r="N439" t="str">
            <v>Tecnico Enfermagem</v>
          </cell>
        </row>
        <row r="440">
          <cell r="B440" t="str">
            <v>Herica Cruvinel Alves</v>
          </cell>
          <cell r="C440">
            <v>45448</v>
          </cell>
          <cell r="D440" t="str">
            <v>(vazio)</v>
          </cell>
          <cell r="E440" t="str">
            <v>Ativo</v>
          </cell>
          <cell r="F440">
            <v>2</v>
          </cell>
          <cell r="G440">
            <v>10010468</v>
          </cell>
          <cell r="H440">
            <v>2</v>
          </cell>
          <cell r="I440" t="str">
            <v>SMHG</v>
          </cell>
          <cell r="J440">
            <v>4</v>
          </cell>
          <cell r="K440" t="str">
            <v>943.700.361-00</v>
          </cell>
          <cell r="L440" t="str">
            <v>F</v>
          </cell>
          <cell r="M440" t="str">
            <v>F</v>
          </cell>
          <cell r="N440" t="str">
            <v>Fisioterapeuta</v>
          </cell>
        </row>
        <row r="441">
          <cell r="B441" t="str">
            <v>Tais Rocha dos Santos Teles</v>
          </cell>
          <cell r="C441">
            <v>45448</v>
          </cell>
          <cell r="D441" t="str">
            <v>(vazio)</v>
          </cell>
          <cell r="E441" t="str">
            <v>Auxílio Doença - INSS</v>
          </cell>
          <cell r="F441">
            <v>2</v>
          </cell>
          <cell r="G441">
            <v>10010501</v>
          </cell>
          <cell r="H441">
            <v>2</v>
          </cell>
          <cell r="I441" t="str">
            <v>TAHG</v>
          </cell>
          <cell r="J441">
            <v>4</v>
          </cell>
          <cell r="K441" t="str">
            <v>044.327.681-18</v>
          </cell>
          <cell r="L441" t="str">
            <v>F</v>
          </cell>
          <cell r="M441" t="str">
            <v>F</v>
          </cell>
          <cell r="N441" t="str">
            <v>Tecnico Enfermagem</v>
          </cell>
        </row>
        <row r="442">
          <cell r="B442" t="str">
            <v>Valdirene De Souza</v>
          </cell>
          <cell r="C442">
            <v>45448</v>
          </cell>
          <cell r="D442" t="str">
            <v>(vazio)</v>
          </cell>
          <cell r="E442" t="str">
            <v>Ativo</v>
          </cell>
          <cell r="F442">
            <v>2</v>
          </cell>
          <cell r="G442">
            <v>10010459</v>
          </cell>
          <cell r="H442">
            <v>2</v>
          </cell>
          <cell r="I442" t="str">
            <v>CMHG</v>
          </cell>
          <cell r="J442">
            <v>4</v>
          </cell>
          <cell r="K442" t="str">
            <v>933.788.401-10</v>
          </cell>
          <cell r="L442" t="str">
            <v>F</v>
          </cell>
          <cell r="M442" t="str">
            <v>F</v>
          </cell>
          <cell r="N442" t="str">
            <v>Tecnico Enfermagem</v>
          </cell>
        </row>
        <row r="443">
          <cell r="B443" t="str">
            <v>Merentina Goncalves Dos Santos Andrade</v>
          </cell>
          <cell r="C443">
            <v>45448</v>
          </cell>
          <cell r="D443" t="str">
            <v>(vazio)</v>
          </cell>
          <cell r="E443" t="str">
            <v>Ativo</v>
          </cell>
          <cell r="F443">
            <v>2</v>
          </cell>
          <cell r="G443">
            <v>10010467</v>
          </cell>
          <cell r="H443">
            <v>2</v>
          </cell>
          <cell r="I443" t="str">
            <v>CIHG</v>
          </cell>
          <cell r="J443">
            <v>4</v>
          </cell>
          <cell r="K443" t="str">
            <v>814.611.271-49</v>
          </cell>
          <cell r="L443" t="str">
            <v>F</v>
          </cell>
          <cell r="M443" t="str">
            <v>F</v>
          </cell>
          <cell r="N443" t="str">
            <v>Tecnico Enfermagem</v>
          </cell>
        </row>
        <row r="444">
          <cell r="B444" t="str">
            <v>Paulo César Ribeiro Magalhães</v>
          </cell>
          <cell r="C444">
            <v>45448</v>
          </cell>
          <cell r="D444" t="str">
            <v>(vazio)</v>
          </cell>
          <cell r="E444" t="str">
            <v>Ativo</v>
          </cell>
          <cell r="F444">
            <v>2</v>
          </cell>
          <cell r="G444">
            <v>10010501</v>
          </cell>
          <cell r="H444">
            <v>2</v>
          </cell>
          <cell r="I444" t="str">
            <v>TAHG</v>
          </cell>
          <cell r="J444">
            <v>4</v>
          </cell>
          <cell r="K444" t="str">
            <v>012.420.741-39</v>
          </cell>
          <cell r="L444" t="str">
            <v>M</v>
          </cell>
          <cell r="M444" t="str">
            <v>F</v>
          </cell>
          <cell r="N444" t="str">
            <v>Tecnico Enfermagem</v>
          </cell>
        </row>
        <row r="445">
          <cell r="B445" t="str">
            <v>Aluizio Ferreira Ribeiro</v>
          </cell>
          <cell r="C445">
            <v>45447</v>
          </cell>
          <cell r="D445" t="str">
            <v>(vazio)</v>
          </cell>
          <cell r="E445" t="str">
            <v>Ativo</v>
          </cell>
          <cell r="F445">
            <v>2</v>
          </cell>
          <cell r="G445">
            <v>10010480</v>
          </cell>
          <cell r="H445">
            <v>2</v>
          </cell>
          <cell r="I445" t="str">
            <v>HDHG</v>
          </cell>
          <cell r="J445">
            <v>4</v>
          </cell>
          <cell r="K445" t="str">
            <v>013.618.682-36</v>
          </cell>
          <cell r="L445" t="str">
            <v>M</v>
          </cell>
          <cell r="M445" t="str">
            <v>F</v>
          </cell>
          <cell r="N445" t="str">
            <v>Tecnico Enfermagem</v>
          </cell>
        </row>
        <row r="446">
          <cell r="B446" t="str">
            <v>Elaine Da Silva</v>
          </cell>
          <cell r="C446">
            <v>45447</v>
          </cell>
          <cell r="D446" t="str">
            <v>(vazio)</v>
          </cell>
          <cell r="E446" t="str">
            <v>Ativo</v>
          </cell>
          <cell r="F446">
            <v>2</v>
          </cell>
          <cell r="G446">
            <v>10010501</v>
          </cell>
          <cell r="H446">
            <v>2</v>
          </cell>
          <cell r="I446" t="str">
            <v>TAHG</v>
          </cell>
          <cell r="J446">
            <v>4</v>
          </cell>
          <cell r="K446" t="str">
            <v>888.343.101-44</v>
          </cell>
          <cell r="L446" t="str">
            <v>F</v>
          </cell>
          <cell r="M446" t="str">
            <v>F</v>
          </cell>
          <cell r="N446" t="str">
            <v>Tecnico Enfermagem</v>
          </cell>
        </row>
        <row r="447">
          <cell r="B447" t="str">
            <v>Ariane Da Costa Ulacia Vargas</v>
          </cell>
          <cell r="C447">
            <v>45448</v>
          </cell>
          <cell r="D447" t="str">
            <v>(vazio)</v>
          </cell>
          <cell r="E447" t="str">
            <v>Ativo</v>
          </cell>
          <cell r="F447">
            <v>2</v>
          </cell>
          <cell r="G447">
            <v>10010457</v>
          </cell>
          <cell r="H447">
            <v>2</v>
          </cell>
          <cell r="I447" t="str">
            <v>ULHG</v>
          </cell>
          <cell r="J447">
            <v>4</v>
          </cell>
          <cell r="K447" t="str">
            <v>024.971.451-56</v>
          </cell>
          <cell r="L447" t="str">
            <v>F</v>
          </cell>
          <cell r="M447" t="str">
            <v>F</v>
          </cell>
          <cell r="N447" t="str">
            <v>Tecnico Enfermagem</v>
          </cell>
        </row>
        <row r="448">
          <cell r="B448" t="str">
            <v>Renatha Margarida Barcelos De Morais</v>
          </cell>
          <cell r="C448">
            <v>45448</v>
          </cell>
          <cell r="D448" t="str">
            <v>(vazio)</v>
          </cell>
          <cell r="E448" t="str">
            <v>Ativo</v>
          </cell>
          <cell r="F448">
            <v>2</v>
          </cell>
          <cell r="G448">
            <v>10010455</v>
          </cell>
          <cell r="H448">
            <v>2</v>
          </cell>
          <cell r="I448" t="str">
            <v>CCHG</v>
          </cell>
          <cell r="J448">
            <v>4</v>
          </cell>
          <cell r="K448" t="str">
            <v>035.175.711-21</v>
          </cell>
          <cell r="L448" t="str">
            <v>F</v>
          </cell>
          <cell r="M448" t="str">
            <v>F</v>
          </cell>
          <cell r="N448" t="str">
            <v>Enfermeiro Pl CP</v>
          </cell>
        </row>
        <row r="449">
          <cell r="B449" t="str">
            <v>Michelly Barbara da Silva</v>
          </cell>
          <cell r="C449">
            <v>45447</v>
          </cell>
          <cell r="D449" t="str">
            <v>(vazio)</v>
          </cell>
          <cell r="E449" t="str">
            <v>Ativo</v>
          </cell>
          <cell r="F449">
            <v>2</v>
          </cell>
          <cell r="G449">
            <v>10010480</v>
          </cell>
          <cell r="H449">
            <v>2</v>
          </cell>
          <cell r="I449" t="str">
            <v>HDHG</v>
          </cell>
          <cell r="J449">
            <v>3</v>
          </cell>
          <cell r="K449" t="str">
            <v>013.197.421-14</v>
          </cell>
          <cell r="L449" t="str">
            <v>F</v>
          </cell>
          <cell r="M449" t="str">
            <v>F</v>
          </cell>
          <cell r="N449" t="str">
            <v>Biomedico Pl</v>
          </cell>
        </row>
        <row r="450">
          <cell r="B450" t="str">
            <v>Mayara dos Anjos Fernandes De Faria</v>
          </cell>
          <cell r="C450">
            <v>45448</v>
          </cell>
          <cell r="D450" t="str">
            <v>(vazio)</v>
          </cell>
          <cell r="E450" t="str">
            <v>Ativo</v>
          </cell>
          <cell r="F450">
            <v>2</v>
          </cell>
          <cell r="G450">
            <v>10010486</v>
          </cell>
          <cell r="H450">
            <v>2</v>
          </cell>
          <cell r="I450" t="str">
            <v>NUHG</v>
          </cell>
          <cell r="J450">
            <v>4</v>
          </cell>
          <cell r="K450" t="str">
            <v>026.309.951-27</v>
          </cell>
          <cell r="L450" t="str">
            <v>F</v>
          </cell>
          <cell r="M450" t="str">
            <v>F</v>
          </cell>
          <cell r="N450" t="str">
            <v>Nutricionista Pl</v>
          </cell>
        </row>
        <row r="451">
          <cell r="B451" t="str">
            <v>Milta Almeida Batista</v>
          </cell>
          <cell r="C451">
            <v>45448</v>
          </cell>
          <cell r="D451" t="str">
            <v>(vazio)</v>
          </cell>
          <cell r="E451" t="str">
            <v>Ativo</v>
          </cell>
          <cell r="F451">
            <v>2</v>
          </cell>
          <cell r="G451">
            <v>10010464</v>
          </cell>
          <cell r="H451">
            <v>2</v>
          </cell>
          <cell r="I451" t="str">
            <v>PAHG</v>
          </cell>
          <cell r="J451">
            <v>4</v>
          </cell>
          <cell r="K451" t="str">
            <v>101.417.151-20</v>
          </cell>
          <cell r="L451" t="str">
            <v>F</v>
          </cell>
          <cell r="M451" t="str">
            <v>F</v>
          </cell>
          <cell r="N451" t="str">
            <v>Tecnico Gesso</v>
          </cell>
        </row>
        <row r="452">
          <cell r="B452" t="str">
            <v>Orlete Rodrigues Azevedo</v>
          </cell>
          <cell r="C452">
            <v>45449</v>
          </cell>
          <cell r="D452" t="str">
            <v>(vazio)</v>
          </cell>
          <cell r="E452" t="str">
            <v>Férias</v>
          </cell>
          <cell r="F452">
            <v>2</v>
          </cell>
          <cell r="G452">
            <v>10010501</v>
          </cell>
          <cell r="H452">
            <v>2</v>
          </cell>
          <cell r="I452" t="str">
            <v>TAHG</v>
          </cell>
          <cell r="J452">
            <v>4</v>
          </cell>
          <cell r="K452" t="str">
            <v>012.677.421-86</v>
          </cell>
          <cell r="L452" t="str">
            <v>F</v>
          </cell>
          <cell r="M452" t="str">
            <v>F</v>
          </cell>
          <cell r="N452" t="str">
            <v>Tecnico Enfermagem</v>
          </cell>
        </row>
        <row r="453">
          <cell r="B453" t="str">
            <v>Thayza Felix dos Santos</v>
          </cell>
          <cell r="C453">
            <v>45449</v>
          </cell>
          <cell r="D453" t="str">
            <v>(vazio)</v>
          </cell>
          <cell r="E453" t="str">
            <v>Ativo</v>
          </cell>
          <cell r="F453">
            <v>2</v>
          </cell>
          <cell r="G453">
            <v>10010459</v>
          </cell>
          <cell r="H453">
            <v>2</v>
          </cell>
          <cell r="I453" t="str">
            <v>CMHG</v>
          </cell>
          <cell r="J453">
            <v>4</v>
          </cell>
          <cell r="K453" t="str">
            <v>065.382.641-90</v>
          </cell>
          <cell r="L453" t="str">
            <v>F</v>
          </cell>
          <cell r="M453" t="str">
            <v>F</v>
          </cell>
          <cell r="N453" t="str">
            <v>Enfermeiro Jr CP</v>
          </cell>
        </row>
        <row r="454">
          <cell r="B454" t="str">
            <v>Anderli Ribeiro Rodrigues</v>
          </cell>
          <cell r="C454">
            <v>45449</v>
          </cell>
          <cell r="D454" t="str">
            <v>(vazio)</v>
          </cell>
          <cell r="E454" t="str">
            <v>Ativo</v>
          </cell>
          <cell r="F454">
            <v>2</v>
          </cell>
          <cell r="G454">
            <v>10010468</v>
          </cell>
          <cell r="H454">
            <v>2</v>
          </cell>
          <cell r="I454" t="str">
            <v>SMHG</v>
          </cell>
          <cell r="J454">
            <v>4</v>
          </cell>
          <cell r="K454" t="str">
            <v>769.814.011-34</v>
          </cell>
          <cell r="L454" t="str">
            <v>F</v>
          </cell>
          <cell r="M454" t="str">
            <v>F</v>
          </cell>
          <cell r="N454" t="str">
            <v>Assistente Social Pl</v>
          </cell>
        </row>
        <row r="455">
          <cell r="B455" t="str">
            <v>Ernestino henrique eugenio</v>
          </cell>
          <cell r="C455">
            <v>45448</v>
          </cell>
          <cell r="D455" t="str">
            <v>(vazio)</v>
          </cell>
          <cell r="E455" t="str">
            <v>Ativo</v>
          </cell>
          <cell r="F455">
            <v>2</v>
          </cell>
          <cell r="G455">
            <v>10010501</v>
          </cell>
          <cell r="H455">
            <v>2</v>
          </cell>
          <cell r="I455" t="str">
            <v>TAHG</v>
          </cell>
          <cell r="J455">
            <v>4</v>
          </cell>
          <cell r="K455" t="str">
            <v>021.761.841-30</v>
          </cell>
          <cell r="L455" t="str">
            <v>M</v>
          </cell>
          <cell r="M455" t="str">
            <v>F</v>
          </cell>
          <cell r="N455" t="str">
            <v>Tecnico Enfermagem</v>
          </cell>
        </row>
        <row r="456">
          <cell r="B456" t="str">
            <v>Leticia Lemos dos Santos</v>
          </cell>
          <cell r="C456">
            <v>45449</v>
          </cell>
          <cell r="D456" t="str">
            <v>(vazio)</v>
          </cell>
          <cell r="E456" t="str">
            <v>Ativo</v>
          </cell>
          <cell r="F456">
            <v>2</v>
          </cell>
          <cell r="G456">
            <v>10010459</v>
          </cell>
          <cell r="H456">
            <v>2</v>
          </cell>
          <cell r="I456" t="str">
            <v>CMHG</v>
          </cell>
          <cell r="J456">
            <v>4</v>
          </cell>
          <cell r="K456" t="str">
            <v>703.955.331-71</v>
          </cell>
          <cell r="L456" t="str">
            <v>F</v>
          </cell>
          <cell r="M456" t="str">
            <v>F</v>
          </cell>
          <cell r="N456" t="str">
            <v>Enfermeiro Jr CP</v>
          </cell>
        </row>
        <row r="457">
          <cell r="B457" t="str">
            <v>Brenda Evelyn Soares Gomes</v>
          </cell>
          <cell r="C457">
            <v>45449</v>
          </cell>
          <cell r="D457" t="str">
            <v>(vazio)</v>
          </cell>
          <cell r="E457" t="str">
            <v>Ativo</v>
          </cell>
          <cell r="F457">
            <v>2</v>
          </cell>
          <cell r="G457">
            <v>10010459</v>
          </cell>
          <cell r="H457">
            <v>2</v>
          </cell>
          <cell r="I457" t="str">
            <v>CMHG</v>
          </cell>
          <cell r="J457">
            <v>4</v>
          </cell>
          <cell r="K457" t="str">
            <v>701.329.211-70</v>
          </cell>
          <cell r="L457" t="str">
            <v>F</v>
          </cell>
          <cell r="M457" t="str">
            <v>F</v>
          </cell>
          <cell r="N457" t="str">
            <v>Enfermeiro Pl CP</v>
          </cell>
        </row>
        <row r="458">
          <cell r="B458" t="str">
            <v>Elaine Gomes Rodrigues</v>
          </cell>
          <cell r="C458">
            <v>45449</v>
          </cell>
          <cell r="D458" t="str">
            <v>(vazio)</v>
          </cell>
          <cell r="E458" t="str">
            <v>Ativo</v>
          </cell>
          <cell r="F458">
            <v>2</v>
          </cell>
          <cell r="G458">
            <v>10010464</v>
          </cell>
          <cell r="H458">
            <v>2</v>
          </cell>
          <cell r="I458" t="str">
            <v>PAHG</v>
          </cell>
          <cell r="J458">
            <v>4</v>
          </cell>
          <cell r="K458" t="str">
            <v>409.293.451-34</v>
          </cell>
          <cell r="L458" t="str">
            <v>F</v>
          </cell>
          <cell r="M458" t="str">
            <v>F</v>
          </cell>
          <cell r="N458" t="str">
            <v>Tecnico Enfermagem</v>
          </cell>
        </row>
        <row r="459">
          <cell r="B459" t="str">
            <v>Ana Elise Lopes Costa</v>
          </cell>
          <cell r="C459">
            <v>45449</v>
          </cell>
          <cell r="D459" t="str">
            <v>(vazio)</v>
          </cell>
          <cell r="E459" t="str">
            <v>Ativo</v>
          </cell>
          <cell r="F459">
            <v>2</v>
          </cell>
          <cell r="G459">
            <v>10010457</v>
          </cell>
          <cell r="H459">
            <v>2</v>
          </cell>
          <cell r="I459" t="str">
            <v>ULHG</v>
          </cell>
          <cell r="J459">
            <v>4</v>
          </cell>
          <cell r="K459" t="str">
            <v>014.061.201-70</v>
          </cell>
          <cell r="L459" t="str">
            <v>F</v>
          </cell>
          <cell r="M459" t="str">
            <v>F</v>
          </cell>
          <cell r="N459" t="str">
            <v>Enfermeiro Pl CP</v>
          </cell>
        </row>
        <row r="460">
          <cell r="B460" t="str">
            <v>Isabella Santos Matos</v>
          </cell>
          <cell r="C460">
            <v>45449</v>
          </cell>
          <cell r="D460" t="str">
            <v>(vazio)</v>
          </cell>
          <cell r="E460" t="str">
            <v>Ativo</v>
          </cell>
          <cell r="F460">
            <v>2</v>
          </cell>
          <cell r="G460">
            <v>10010459</v>
          </cell>
          <cell r="H460">
            <v>2</v>
          </cell>
          <cell r="I460" t="str">
            <v>CMHG</v>
          </cell>
          <cell r="J460">
            <v>4</v>
          </cell>
          <cell r="K460" t="str">
            <v>068.213.215-23</v>
          </cell>
          <cell r="L460" t="str">
            <v>F</v>
          </cell>
          <cell r="M460" t="str">
            <v>F</v>
          </cell>
          <cell r="N460" t="str">
            <v>Enfermeiro Jr CP</v>
          </cell>
        </row>
        <row r="461">
          <cell r="B461" t="str">
            <v>Geisa Cristina Bastos</v>
          </cell>
          <cell r="C461">
            <v>45449</v>
          </cell>
          <cell r="D461" t="str">
            <v>(vazio)</v>
          </cell>
          <cell r="E461" t="str">
            <v>Ativo</v>
          </cell>
          <cell r="F461">
            <v>2</v>
          </cell>
          <cell r="G461">
            <v>10010457</v>
          </cell>
          <cell r="H461">
            <v>2</v>
          </cell>
          <cell r="I461" t="str">
            <v>ULHG</v>
          </cell>
          <cell r="J461">
            <v>4</v>
          </cell>
          <cell r="K461" t="str">
            <v>855.894.701-53</v>
          </cell>
          <cell r="L461" t="str">
            <v>F</v>
          </cell>
          <cell r="M461" t="str">
            <v>F</v>
          </cell>
          <cell r="N461" t="str">
            <v>Tecnico Enfermagem</v>
          </cell>
        </row>
        <row r="462">
          <cell r="B462" t="str">
            <v>Vanessa De Oliveira Da Mata Freitas</v>
          </cell>
          <cell r="C462">
            <v>45449</v>
          </cell>
          <cell r="D462" t="str">
            <v>(vazio)</v>
          </cell>
          <cell r="E462" t="str">
            <v>Ativo</v>
          </cell>
          <cell r="F462">
            <v>2</v>
          </cell>
          <cell r="G462">
            <v>10010486</v>
          </cell>
          <cell r="H462">
            <v>2</v>
          </cell>
          <cell r="I462" t="str">
            <v>NUHG</v>
          </cell>
          <cell r="J462">
            <v>4</v>
          </cell>
          <cell r="K462" t="str">
            <v>018.048.291-29</v>
          </cell>
          <cell r="L462" t="str">
            <v>F</v>
          </cell>
          <cell r="M462" t="str">
            <v>F</v>
          </cell>
          <cell r="N462" t="str">
            <v>Coordenador Nutricao Clin</v>
          </cell>
        </row>
        <row r="463">
          <cell r="B463" t="str">
            <v>Sara Da Costa Almeida Teixeira</v>
          </cell>
          <cell r="C463">
            <v>45449</v>
          </cell>
          <cell r="D463" t="str">
            <v>(vazio)</v>
          </cell>
          <cell r="E463" t="str">
            <v>Licença não remunerada</v>
          </cell>
          <cell r="F463">
            <v>2</v>
          </cell>
          <cell r="G463">
            <v>10010459</v>
          </cell>
          <cell r="H463">
            <v>2</v>
          </cell>
          <cell r="I463" t="str">
            <v>CMHG</v>
          </cell>
          <cell r="J463">
            <v>4</v>
          </cell>
          <cell r="K463" t="str">
            <v>043.467.591-14</v>
          </cell>
          <cell r="L463" t="str">
            <v>F</v>
          </cell>
          <cell r="M463" t="str">
            <v>F</v>
          </cell>
          <cell r="N463" t="str">
            <v>Enfermeiro Pl CP</v>
          </cell>
        </row>
        <row r="464">
          <cell r="B464" t="str">
            <v>Flavia Sampaio Rodrigues Araujo</v>
          </cell>
          <cell r="C464">
            <v>45449</v>
          </cell>
          <cell r="D464" t="str">
            <v>(vazio)</v>
          </cell>
          <cell r="E464" t="str">
            <v>Ativo</v>
          </cell>
          <cell r="F464">
            <v>2</v>
          </cell>
          <cell r="G464">
            <v>10010457</v>
          </cell>
          <cell r="H464">
            <v>2</v>
          </cell>
          <cell r="I464" t="str">
            <v>ULHG</v>
          </cell>
          <cell r="J464">
            <v>4</v>
          </cell>
          <cell r="K464" t="str">
            <v>757.770.881-04</v>
          </cell>
          <cell r="L464" t="str">
            <v>F</v>
          </cell>
          <cell r="M464" t="str">
            <v>F</v>
          </cell>
          <cell r="N464" t="str">
            <v>Tecnico Enfermagem</v>
          </cell>
        </row>
        <row r="465">
          <cell r="B465" t="str">
            <v>Thaissa De Carvalho Santana</v>
          </cell>
          <cell r="C465">
            <v>45449</v>
          </cell>
          <cell r="D465" t="str">
            <v>(vazio)</v>
          </cell>
          <cell r="E465" t="str">
            <v>Ativo</v>
          </cell>
          <cell r="F465">
            <v>2</v>
          </cell>
          <cell r="G465">
            <v>10010468</v>
          </cell>
          <cell r="H465">
            <v>2</v>
          </cell>
          <cell r="I465" t="str">
            <v>SMHG</v>
          </cell>
          <cell r="J465">
            <v>4</v>
          </cell>
          <cell r="K465" t="str">
            <v>038.862.851-03</v>
          </cell>
          <cell r="L465" t="str">
            <v>F</v>
          </cell>
          <cell r="M465" t="str">
            <v>F</v>
          </cell>
          <cell r="N465" t="str">
            <v>Psicologo Sr</v>
          </cell>
        </row>
        <row r="466">
          <cell r="B466" t="str">
            <v>LUCELIA FERREIRA DO NASCIMENTO</v>
          </cell>
          <cell r="C466">
            <v>45449</v>
          </cell>
          <cell r="D466" t="str">
            <v>(vazio)</v>
          </cell>
          <cell r="E466" t="str">
            <v>Ativo</v>
          </cell>
          <cell r="F466">
            <v>2</v>
          </cell>
          <cell r="G466">
            <v>10010486</v>
          </cell>
          <cell r="H466">
            <v>2</v>
          </cell>
          <cell r="I466" t="str">
            <v>NUHG</v>
          </cell>
          <cell r="J466">
            <v>4</v>
          </cell>
          <cell r="K466" t="str">
            <v>029.028.651-47</v>
          </cell>
          <cell r="L466" t="str">
            <v>F</v>
          </cell>
          <cell r="M466" t="str">
            <v>F</v>
          </cell>
          <cell r="N466" t="str">
            <v>Tecnico Nutricao</v>
          </cell>
        </row>
        <row r="467">
          <cell r="B467" t="str">
            <v>Pamela Pereira de Souza</v>
          </cell>
          <cell r="C467">
            <v>45450</v>
          </cell>
          <cell r="D467" t="str">
            <v>(vazio)</v>
          </cell>
          <cell r="E467" t="str">
            <v>Ativo</v>
          </cell>
          <cell r="F467">
            <v>2</v>
          </cell>
          <cell r="G467">
            <v>10010459</v>
          </cell>
          <cell r="H467">
            <v>2</v>
          </cell>
          <cell r="I467" t="str">
            <v>CMHG</v>
          </cell>
          <cell r="J467">
            <v>4</v>
          </cell>
          <cell r="K467" t="str">
            <v>017.316.733-02</v>
          </cell>
          <cell r="L467" t="str">
            <v>F</v>
          </cell>
          <cell r="M467" t="str">
            <v>F</v>
          </cell>
          <cell r="N467" t="str">
            <v>Tecnico Enfermagem</v>
          </cell>
        </row>
        <row r="468">
          <cell r="B468" t="str">
            <v>Katiuse Rosa dos santos</v>
          </cell>
          <cell r="C468">
            <v>45453</v>
          </cell>
          <cell r="D468" t="str">
            <v>(vazio)</v>
          </cell>
          <cell r="E468" t="str">
            <v>Ativo</v>
          </cell>
          <cell r="F468">
            <v>2</v>
          </cell>
          <cell r="G468">
            <v>10010457</v>
          </cell>
          <cell r="H468">
            <v>2</v>
          </cell>
          <cell r="I468" t="str">
            <v>ULHG</v>
          </cell>
          <cell r="J468">
            <v>4</v>
          </cell>
          <cell r="K468" t="str">
            <v>019.166.275-52</v>
          </cell>
          <cell r="L468" t="str">
            <v>F</v>
          </cell>
          <cell r="M468" t="str">
            <v>F</v>
          </cell>
          <cell r="N468" t="str">
            <v>Tecnico Enfermagem</v>
          </cell>
        </row>
        <row r="469">
          <cell r="B469" t="str">
            <v>Leonardo Lima da costa</v>
          </cell>
          <cell r="C469">
            <v>45450</v>
          </cell>
          <cell r="D469" t="str">
            <v>(vazio)</v>
          </cell>
          <cell r="E469" t="str">
            <v>Ativo</v>
          </cell>
          <cell r="F469">
            <v>2</v>
          </cell>
          <cell r="G469">
            <v>10010457</v>
          </cell>
          <cell r="H469">
            <v>2</v>
          </cell>
          <cell r="I469" t="str">
            <v>RAHG</v>
          </cell>
          <cell r="J469">
            <v>4</v>
          </cell>
          <cell r="K469" t="str">
            <v>018.990.481-03</v>
          </cell>
          <cell r="L469" t="str">
            <v>M</v>
          </cell>
          <cell r="M469" t="str">
            <v>F</v>
          </cell>
          <cell r="N469" t="str">
            <v>Tecnico Raio X</v>
          </cell>
        </row>
        <row r="470">
          <cell r="B470" t="str">
            <v>Marta Aurea Aurea Silva</v>
          </cell>
          <cell r="C470">
            <v>45450</v>
          </cell>
          <cell r="D470" t="str">
            <v>(vazio)</v>
          </cell>
          <cell r="E470" t="str">
            <v>Ativo</v>
          </cell>
          <cell r="F470">
            <v>2</v>
          </cell>
          <cell r="G470">
            <v>10010459</v>
          </cell>
          <cell r="H470">
            <v>2</v>
          </cell>
          <cell r="I470" t="str">
            <v>CMHG</v>
          </cell>
          <cell r="J470">
            <v>4</v>
          </cell>
          <cell r="K470" t="str">
            <v>999.636.801-78</v>
          </cell>
          <cell r="L470" t="str">
            <v>F</v>
          </cell>
          <cell r="M470" t="str">
            <v>F</v>
          </cell>
          <cell r="N470" t="str">
            <v>Tecnico Enfermagem</v>
          </cell>
        </row>
        <row r="471">
          <cell r="B471" t="str">
            <v>Cheila Santos Coelho</v>
          </cell>
          <cell r="C471">
            <v>45450</v>
          </cell>
          <cell r="D471" t="str">
            <v>(vazio)</v>
          </cell>
          <cell r="E471" t="str">
            <v>Auxílio Doença - INSS</v>
          </cell>
          <cell r="F471">
            <v>2</v>
          </cell>
          <cell r="G471">
            <v>10010459</v>
          </cell>
          <cell r="H471">
            <v>2</v>
          </cell>
          <cell r="I471" t="str">
            <v>CMHG</v>
          </cell>
          <cell r="J471">
            <v>4</v>
          </cell>
          <cell r="K471" t="str">
            <v>368.819.882-49</v>
          </cell>
          <cell r="L471" t="str">
            <v>F</v>
          </cell>
          <cell r="M471" t="str">
            <v>F</v>
          </cell>
          <cell r="N471" t="str">
            <v>Enfermeiro Pl CP</v>
          </cell>
        </row>
        <row r="472">
          <cell r="B472" t="str">
            <v>Karita Santos Caetano</v>
          </cell>
          <cell r="C472">
            <v>45450</v>
          </cell>
          <cell r="D472" t="str">
            <v>(vazio)</v>
          </cell>
          <cell r="E472" t="str">
            <v>Ativo</v>
          </cell>
          <cell r="F472">
            <v>2</v>
          </cell>
          <cell r="G472">
            <v>10010501</v>
          </cell>
          <cell r="H472">
            <v>2</v>
          </cell>
          <cell r="I472" t="str">
            <v>TAHG</v>
          </cell>
          <cell r="J472">
            <v>4</v>
          </cell>
          <cell r="K472" t="str">
            <v>701.271.321-63</v>
          </cell>
          <cell r="L472" t="str">
            <v>F</v>
          </cell>
          <cell r="M472" t="str">
            <v>F</v>
          </cell>
          <cell r="N472" t="str">
            <v>Enfermeiro Sr CP</v>
          </cell>
        </row>
        <row r="473">
          <cell r="B473" t="str">
            <v>Andressa Ferreira Adorno</v>
          </cell>
          <cell r="C473">
            <v>45450</v>
          </cell>
          <cell r="D473" t="str">
            <v>(vazio)</v>
          </cell>
          <cell r="E473" t="str">
            <v>Ativo</v>
          </cell>
          <cell r="F473">
            <v>2</v>
          </cell>
          <cell r="G473">
            <v>10010486</v>
          </cell>
          <cell r="H473">
            <v>2</v>
          </cell>
          <cell r="I473" t="str">
            <v>NUHG</v>
          </cell>
          <cell r="J473">
            <v>4</v>
          </cell>
          <cell r="K473" t="str">
            <v>056.011.631-46</v>
          </cell>
          <cell r="L473" t="str">
            <v>F</v>
          </cell>
          <cell r="M473" t="str">
            <v>F</v>
          </cell>
          <cell r="N473" t="str">
            <v>Nutricionista Pl</v>
          </cell>
        </row>
        <row r="474">
          <cell r="B474" t="str">
            <v>Kenya Araujo Rodrigues Coimbra</v>
          </cell>
          <cell r="C474">
            <v>45450</v>
          </cell>
          <cell r="D474" t="str">
            <v>(vazio)</v>
          </cell>
          <cell r="E474" t="str">
            <v>Ativo</v>
          </cell>
          <cell r="F474">
            <v>2</v>
          </cell>
          <cell r="G474">
            <v>10010457</v>
          </cell>
          <cell r="H474">
            <v>2</v>
          </cell>
          <cell r="I474" t="str">
            <v>RAHG</v>
          </cell>
          <cell r="J474">
            <v>4</v>
          </cell>
          <cell r="K474" t="str">
            <v>004.769.111-50</v>
          </cell>
          <cell r="L474" t="str">
            <v>F</v>
          </cell>
          <cell r="M474" t="str">
            <v>F</v>
          </cell>
          <cell r="N474" t="str">
            <v>Tecnico Raio X</v>
          </cell>
        </row>
        <row r="475">
          <cell r="B475" t="str">
            <v>Tatielly Teixeira das Chagas</v>
          </cell>
          <cell r="C475">
            <v>45450</v>
          </cell>
          <cell r="D475" t="str">
            <v>(vazio)</v>
          </cell>
          <cell r="E475" t="str">
            <v>Ativo</v>
          </cell>
          <cell r="F475">
            <v>2</v>
          </cell>
          <cell r="G475">
            <v>10010464</v>
          </cell>
          <cell r="H475">
            <v>2</v>
          </cell>
          <cell r="I475" t="str">
            <v>PAHG</v>
          </cell>
          <cell r="J475">
            <v>4</v>
          </cell>
          <cell r="K475" t="str">
            <v>027.069.801-92</v>
          </cell>
          <cell r="L475" t="str">
            <v>F</v>
          </cell>
          <cell r="M475" t="str">
            <v>F</v>
          </cell>
          <cell r="N475" t="str">
            <v>Enfermeiro Pl CP</v>
          </cell>
        </row>
        <row r="476">
          <cell r="B476" t="str">
            <v>Cleucy Vieira Gomes</v>
          </cell>
          <cell r="C476">
            <v>45453</v>
          </cell>
          <cell r="D476" t="str">
            <v>(vazio)</v>
          </cell>
          <cell r="E476" t="str">
            <v>Ativo</v>
          </cell>
          <cell r="F476">
            <v>2</v>
          </cell>
          <cell r="G476">
            <v>10010457</v>
          </cell>
          <cell r="H476">
            <v>2</v>
          </cell>
          <cell r="I476" t="str">
            <v>ULHG</v>
          </cell>
          <cell r="J476">
            <v>4</v>
          </cell>
          <cell r="K476" t="str">
            <v>303.066.041-91</v>
          </cell>
          <cell r="L476" t="str">
            <v>F</v>
          </cell>
          <cell r="M476" t="str">
            <v>F</v>
          </cell>
          <cell r="N476" t="str">
            <v>Tecnico Enfermagem</v>
          </cell>
        </row>
        <row r="477">
          <cell r="B477" t="str">
            <v>Elisangela Castro Magalhaes</v>
          </cell>
          <cell r="C477">
            <v>45453</v>
          </cell>
          <cell r="D477" t="str">
            <v>(vazio)</v>
          </cell>
          <cell r="E477" t="str">
            <v>Ativo</v>
          </cell>
          <cell r="F477">
            <v>2</v>
          </cell>
          <cell r="G477">
            <v>10010464</v>
          </cell>
          <cell r="H477">
            <v>2</v>
          </cell>
          <cell r="I477" t="str">
            <v>PAHG</v>
          </cell>
          <cell r="J477">
            <v>4</v>
          </cell>
          <cell r="K477" t="str">
            <v>895.458.181-15</v>
          </cell>
          <cell r="L477" t="str">
            <v>F</v>
          </cell>
          <cell r="M477" t="str">
            <v>F</v>
          </cell>
          <cell r="N477" t="str">
            <v>Tecnico Enfermagem</v>
          </cell>
        </row>
        <row r="478">
          <cell r="B478" t="str">
            <v>Nara Rubia Da Silva Sousa</v>
          </cell>
          <cell r="C478">
            <v>45450</v>
          </cell>
          <cell r="D478" t="str">
            <v>(vazio)</v>
          </cell>
          <cell r="E478" t="str">
            <v>Ativo</v>
          </cell>
          <cell r="F478">
            <v>2</v>
          </cell>
          <cell r="G478">
            <v>10010486</v>
          </cell>
          <cell r="H478">
            <v>2</v>
          </cell>
          <cell r="I478" t="str">
            <v>NUHG</v>
          </cell>
          <cell r="J478">
            <v>4</v>
          </cell>
          <cell r="K478" t="str">
            <v>986.354.681-04</v>
          </cell>
          <cell r="L478" t="str">
            <v>F</v>
          </cell>
          <cell r="M478" t="str">
            <v>F</v>
          </cell>
          <cell r="N478" t="str">
            <v>Tecnico Nutricao</v>
          </cell>
        </row>
        <row r="479">
          <cell r="B479" t="str">
            <v>Elaine Alves Guimaraes</v>
          </cell>
          <cell r="C479">
            <v>45453</v>
          </cell>
          <cell r="D479" t="str">
            <v>(vazio)</v>
          </cell>
          <cell r="E479" t="str">
            <v>Férias</v>
          </cell>
          <cell r="F479">
            <v>2</v>
          </cell>
          <cell r="G479">
            <v>10010455</v>
          </cell>
          <cell r="H479">
            <v>2</v>
          </cell>
          <cell r="I479" t="str">
            <v>CCHG</v>
          </cell>
          <cell r="J479">
            <v>4</v>
          </cell>
          <cell r="K479" t="str">
            <v>469.739.901-34</v>
          </cell>
          <cell r="L479" t="str">
            <v>F</v>
          </cell>
          <cell r="M479" t="str">
            <v>F</v>
          </cell>
          <cell r="N479" t="str">
            <v>Enfermeiro Pl CP</v>
          </cell>
        </row>
        <row r="480">
          <cell r="B480" t="str">
            <v>Raquel Alves Da Costa Moreno</v>
          </cell>
          <cell r="C480">
            <v>45450</v>
          </cell>
          <cell r="D480" t="str">
            <v>(vazio)</v>
          </cell>
          <cell r="E480" t="str">
            <v>Ativo</v>
          </cell>
          <cell r="F480">
            <v>2</v>
          </cell>
          <cell r="G480">
            <v>10010486</v>
          </cell>
          <cell r="H480">
            <v>2</v>
          </cell>
          <cell r="I480" t="str">
            <v>NUHG</v>
          </cell>
          <cell r="J480">
            <v>4</v>
          </cell>
          <cell r="K480" t="str">
            <v>708.661.471-87</v>
          </cell>
          <cell r="L480" t="str">
            <v>F</v>
          </cell>
          <cell r="M480" t="str">
            <v>F</v>
          </cell>
          <cell r="N480" t="str">
            <v>Tecnico Nutricao</v>
          </cell>
        </row>
        <row r="481">
          <cell r="B481" t="str">
            <v>Eduardo Frederico Pereira Souza</v>
          </cell>
          <cell r="C481">
            <v>45453</v>
          </cell>
          <cell r="D481" t="str">
            <v>(vazio)</v>
          </cell>
          <cell r="E481" t="str">
            <v>Ativo</v>
          </cell>
          <cell r="F481">
            <v>2</v>
          </cell>
          <cell r="G481">
            <v>10010459</v>
          </cell>
          <cell r="H481">
            <v>2</v>
          </cell>
          <cell r="I481" t="str">
            <v>CMHG</v>
          </cell>
          <cell r="J481">
            <v>4</v>
          </cell>
          <cell r="K481" t="str">
            <v>013.225.721-19</v>
          </cell>
          <cell r="L481" t="str">
            <v>M</v>
          </cell>
          <cell r="M481" t="str">
            <v>F</v>
          </cell>
          <cell r="N481" t="str">
            <v>Tecnico Enfermagem</v>
          </cell>
        </row>
        <row r="482">
          <cell r="B482" t="str">
            <v>Suellen Silva Moreira</v>
          </cell>
          <cell r="C482">
            <v>45453</v>
          </cell>
          <cell r="D482" t="str">
            <v>(vazio)</v>
          </cell>
          <cell r="E482" t="str">
            <v>Ativo</v>
          </cell>
          <cell r="F482">
            <v>2</v>
          </cell>
          <cell r="G482">
            <v>10010468</v>
          </cell>
          <cell r="H482">
            <v>2</v>
          </cell>
          <cell r="I482" t="str">
            <v>SMHG</v>
          </cell>
          <cell r="J482">
            <v>4</v>
          </cell>
          <cell r="K482" t="str">
            <v>006.000.011-21</v>
          </cell>
          <cell r="L482" t="str">
            <v>F</v>
          </cell>
          <cell r="M482" t="str">
            <v>F</v>
          </cell>
          <cell r="N482" t="str">
            <v>Fisioterapeuta</v>
          </cell>
        </row>
        <row r="483">
          <cell r="B483" t="str">
            <v>Roselia Pinto Dias</v>
          </cell>
          <cell r="C483">
            <v>45454</v>
          </cell>
          <cell r="D483" t="str">
            <v>(vazio)</v>
          </cell>
          <cell r="E483" t="str">
            <v>Ativo</v>
          </cell>
          <cell r="F483">
            <v>2</v>
          </cell>
          <cell r="G483">
            <v>10010455</v>
          </cell>
          <cell r="H483">
            <v>2</v>
          </cell>
          <cell r="I483" t="str">
            <v>CCHG</v>
          </cell>
          <cell r="J483">
            <v>4</v>
          </cell>
          <cell r="K483" t="str">
            <v>891.784.591-68</v>
          </cell>
          <cell r="L483" t="str">
            <v>F</v>
          </cell>
          <cell r="M483" t="str">
            <v>F</v>
          </cell>
          <cell r="N483" t="str">
            <v>Tecnico Enfermagem</v>
          </cell>
        </row>
        <row r="484">
          <cell r="B484" t="str">
            <v>Lelia Luanne Goncalves Ramos Ferreira</v>
          </cell>
          <cell r="C484">
            <v>45454</v>
          </cell>
          <cell r="D484" t="str">
            <v>(vazio)</v>
          </cell>
          <cell r="E484" t="str">
            <v>Ativo</v>
          </cell>
          <cell r="F484">
            <v>2</v>
          </cell>
          <cell r="G484">
            <v>10010481</v>
          </cell>
          <cell r="H484">
            <v>2</v>
          </cell>
          <cell r="I484" t="str">
            <v>LAHG</v>
          </cell>
          <cell r="J484">
            <v>4</v>
          </cell>
          <cell r="K484" t="str">
            <v>702.370.621-60</v>
          </cell>
          <cell r="L484" t="str">
            <v>F</v>
          </cell>
          <cell r="M484" t="str">
            <v>F</v>
          </cell>
          <cell r="N484" t="str">
            <v>Analista Laboratorio Pl</v>
          </cell>
        </row>
        <row r="485">
          <cell r="B485" t="str">
            <v>ESTEFANY NEVES DE OLIVEIRA SILVA</v>
          </cell>
          <cell r="C485">
            <v>45454</v>
          </cell>
          <cell r="D485" t="str">
            <v>(vazio)</v>
          </cell>
          <cell r="E485" t="str">
            <v>Ativo</v>
          </cell>
          <cell r="F485">
            <v>2</v>
          </cell>
          <cell r="G485">
            <v>10010468</v>
          </cell>
          <cell r="H485">
            <v>2</v>
          </cell>
          <cell r="I485" t="str">
            <v>SMHG</v>
          </cell>
          <cell r="J485">
            <v>4</v>
          </cell>
          <cell r="K485" t="str">
            <v>025.117.851-02</v>
          </cell>
          <cell r="L485" t="str">
            <v>F</v>
          </cell>
          <cell r="M485" t="str">
            <v>F</v>
          </cell>
          <cell r="N485" t="str">
            <v>Fisioterapeuta</v>
          </cell>
        </row>
        <row r="486">
          <cell r="B486" t="str">
            <v>Edmara Campos Rocha Pereira</v>
          </cell>
          <cell r="C486">
            <v>45454</v>
          </cell>
          <cell r="D486" t="str">
            <v>(vazio)</v>
          </cell>
          <cell r="E486" t="str">
            <v>Ativo</v>
          </cell>
          <cell r="F486">
            <v>2</v>
          </cell>
          <cell r="G486">
            <v>10010468</v>
          </cell>
          <cell r="H486">
            <v>2</v>
          </cell>
          <cell r="I486" t="str">
            <v>SMHG</v>
          </cell>
          <cell r="J486">
            <v>5</v>
          </cell>
          <cell r="K486" t="str">
            <v>072.276.035-39</v>
          </cell>
          <cell r="L486" t="str">
            <v>F</v>
          </cell>
          <cell r="M486" t="str">
            <v>F</v>
          </cell>
          <cell r="N486" t="str">
            <v>Fisioterapeuta</v>
          </cell>
        </row>
        <row r="487">
          <cell r="B487" t="str">
            <v>Weverson Alves Araujo</v>
          </cell>
          <cell r="C487">
            <v>45453</v>
          </cell>
          <cell r="D487" t="str">
            <v>(vazio)</v>
          </cell>
          <cell r="E487" t="str">
            <v>Acidente de Trabalho-INSS</v>
          </cell>
          <cell r="F487">
            <v>2</v>
          </cell>
          <cell r="G487">
            <v>10010457</v>
          </cell>
          <cell r="H487">
            <v>2</v>
          </cell>
          <cell r="I487" t="str">
            <v>TOHG</v>
          </cell>
          <cell r="J487">
            <v>4</v>
          </cell>
          <cell r="K487" t="str">
            <v>044.969.671-54</v>
          </cell>
          <cell r="L487" t="str">
            <v>M</v>
          </cell>
          <cell r="M487" t="str">
            <v>F</v>
          </cell>
          <cell r="N487" t="str">
            <v>Biomedico Pl</v>
          </cell>
        </row>
        <row r="488">
          <cell r="B488" t="str">
            <v>Rayssa Martins De Souza</v>
          </cell>
          <cell r="C488">
            <v>45454</v>
          </cell>
          <cell r="D488" t="str">
            <v>(vazio)</v>
          </cell>
          <cell r="E488" t="str">
            <v>Ativo</v>
          </cell>
          <cell r="F488">
            <v>2</v>
          </cell>
          <cell r="G488">
            <v>10010468</v>
          </cell>
          <cell r="H488">
            <v>2</v>
          </cell>
          <cell r="I488" t="str">
            <v>SMHG</v>
          </cell>
          <cell r="J488">
            <v>4</v>
          </cell>
          <cell r="K488" t="str">
            <v>036.307.241-16</v>
          </cell>
          <cell r="L488" t="str">
            <v>F</v>
          </cell>
          <cell r="M488" t="str">
            <v>F</v>
          </cell>
          <cell r="N488" t="str">
            <v>Fisioterapeuta</v>
          </cell>
        </row>
        <row r="489">
          <cell r="B489" t="str">
            <v>Aline Cardoso Dos Santos</v>
          </cell>
          <cell r="C489">
            <v>45455</v>
          </cell>
          <cell r="D489" t="str">
            <v>(vazio)</v>
          </cell>
          <cell r="E489" t="str">
            <v>Ativo</v>
          </cell>
          <cell r="F489">
            <v>2</v>
          </cell>
          <cell r="G489">
            <v>10010455</v>
          </cell>
          <cell r="H489">
            <v>2</v>
          </cell>
          <cell r="I489" t="str">
            <v>CCHG</v>
          </cell>
          <cell r="J489">
            <v>4</v>
          </cell>
          <cell r="K489" t="str">
            <v>010.780.441-71</v>
          </cell>
          <cell r="L489" t="str">
            <v>F</v>
          </cell>
          <cell r="M489" t="str">
            <v>F</v>
          </cell>
          <cell r="N489" t="str">
            <v>Enfermeiro Pl CP</v>
          </cell>
        </row>
        <row r="490">
          <cell r="B490" t="str">
            <v>Haysa Nadinne De Faria Marques</v>
          </cell>
          <cell r="C490">
            <v>45454</v>
          </cell>
          <cell r="D490" t="str">
            <v>(vazio)</v>
          </cell>
          <cell r="E490" t="str">
            <v>Ativo</v>
          </cell>
          <cell r="F490">
            <v>2</v>
          </cell>
          <cell r="G490">
            <v>10010455</v>
          </cell>
          <cell r="H490">
            <v>2</v>
          </cell>
          <cell r="I490" t="str">
            <v>CCHG</v>
          </cell>
          <cell r="J490">
            <v>4</v>
          </cell>
          <cell r="K490" t="str">
            <v>044.133.631-08</v>
          </cell>
          <cell r="L490" t="str">
            <v>F</v>
          </cell>
          <cell r="M490" t="str">
            <v>F</v>
          </cell>
          <cell r="N490" t="str">
            <v>Enfermeiro Pl CP</v>
          </cell>
        </row>
        <row r="491">
          <cell r="B491" t="str">
            <v>Samuel Almeida Santana Rosa</v>
          </cell>
          <cell r="C491">
            <v>45454</v>
          </cell>
          <cell r="D491" t="str">
            <v>(vazio)</v>
          </cell>
          <cell r="E491" t="str">
            <v>Ativo</v>
          </cell>
          <cell r="F491">
            <v>2</v>
          </cell>
          <cell r="G491">
            <v>10010468</v>
          </cell>
          <cell r="H491">
            <v>2</v>
          </cell>
          <cell r="I491" t="str">
            <v>SMHG</v>
          </cell>
          <cell r="J491">
            <v>4</v>
          </cell>
          <cell r="K491" t="str">
            <v>700.130.441-76</v>
          </cell>
          <cell r="L491" t="str">
            <v>M</v>
          </cell>
          <cell r="M491" t="str">
            <v>F</v>
          </cell>
          <cell r="N491" t="str">
            <v>Fisioterapeuta</v>
          </cell>
        </row>
        <row r="492">
          <cell r="B492" t="str">
            <v>Geiza Pinto Lopes</v>
          </cell>
          <cell r="C492">
            <v>45454</v>
          </cell>
          <cell r="D492" t="str">
            <v>(vazio)</v>
          </cell>
          <cell r="E492" t="str">
            <v>Ativo</v>
          </cell>
          <cell r="F492">
            <v>2</v>
          </cell>
          <cell r="G492">
            <v>10010468</v>
          </cell>
          <cell r="H492">
            <v>2</v>
          </cell>
          <cell r="I492" t="str">
            <v>SMHG</v>
          </cell>
          <cell r="J492">
            <v>4</v>
          </cell>
          <cell r="K492" t="str">
            <v>039.270.441-21</v>
          </cell>
          <cell r="L492" t="str">
            <v>F</v>
          </cell>
          <cell r="M492" t="str">
            <v>F</v>
          </cell>
          <cell r="N492" t="str">
            <v>Fisioterapeuta</v>
          </cell>
        </row>
        <row r="493">
          <cell r="B493" t="str">
            <v>Duany Nichele Lessa</v>
          </cell>
          <cell r="C493">
            <v>45454</v>
          </cell>
          <cell r="D493" t="str">
            <v>(vazio)</v>
          </cell>
          <cell r="E493" t="str">
            <v>Ativo</v>
          </cell>
          <cell r="F493">
            <v>2</v>
          </cell>
          <cell r="G493">
            <v>10010468</v>
          </cell>
          <cell r="H493">
            <v>2</v>
          </cell>
          <cell r="I493" t="str">
            <v>SMHG</v>
          </cell>
          <cell r="J493">
            <v>4</v>
          </cell>
          <cell r="K493" t="str">
            <v>728.392.281-49</v>
          </cell>
          <cell r="L493" t="str">
            <v>F</v>
          </cell>
          <cell r="M493" t="str">
            <v>F</v>
          </cell>
          <cell r="N493" t="str">
            <v>Fisioterapeuta</v>
          </cell>
        </row>
        <row r="494">
          <cell r="B494" t="str">
            <v>Ana Julia Silva Ferreira Chaves</v>
          </cell>
          <cell r="C494">
            <v>45453</v>
          </cell>
          <cell r="D494" t="str">
            <v>(vazio)</v>
          </cell>
          <cell r="E494" t="str">
            <v>Ativo</v>
          </cell>
          <cell r="F494">
            <v>2</v>
          </cell>
          <cell r="G494">
            <v>10010468</v>
          </cell>
          <cell r="H494">
            <v>2</v>
          </cell>
          <cell r="I494" t="str">
            <v>SMHG</v>
          </cell>
          <cell r="J494">
            <v>4</v>
          </cell>
          <cell r="K494" t="str">
            <v>065.374.931-70</v>
          </cell>
          <cell r="L494" t="str">
            <v>F</v>
          </cell>
          <cell r="M494" t="str">
            <v>F</v>
          </cell>
          <cell r="N494" t="str">
            <v>Fisioterapeuta</v>
          </cell>
        </row>
        <row r="495">
          <cell r="B495" t="str">
            <v>Giovanna Martins Cardoso</v>
          </cell>
          <cell r="C495">
            <v>45455</v>
          </cell>
          <cell r="D495" t="str">
            <v>(vazio)</v>
          </cell>
          <cell r="E495" t="str">
            <v>Ativo</v>
          </cell>
          <cell r="F495">
            <v>2</v>
          </cell>
          <cell r="G495">
            <v>10010468</v>
          </cell>
          <cell r="H495">
            <v>2</v>
          </cell>
          <cell r="I495" t="str">
            <v>SMHG</v>
          </cell>
          <cell r="J495">
            <v>4</v>
          </cell>
          <cell r="K495" t="str">
            <v>047.431.101-57</v>
          </cell>
          <cell r="L495" t="str">
            <v>F</v>
          </cell>
          <cell r="M495" t="str">
            <v>F</v>
          </cell>
          <cell r="N495" t="str">
            <v>Fisioterapeuta</v>
          </cell>
        </row>
        <row r="496">
          <cell r="B496" t="str">
            <v>Maria Lucia Barbosa Batista</v>
          </cell>
          <cell r="C496">
            <v>45455</v>
          </cell>
          <cell r="D496" t="str">
            <v>(vazio)</v>
          </cell>
          <cell r="E496" t="str">
            <v>Auxílio Doença - INSS</v>
          </cell>
          <cell r="F496">
            <v>2</v>
          </cell>
          <cell r="G496">
            <v>10010455</v>
          </cell>
          <cell r="H496">
            <v>2</v>
          </cell>
          <cell r="I496" t="str">
            <v>CCHG</v>
          </cell>
          <cell r="J496">
            <v>4</v>
          </cell>
          <cell r="K496" t="str">
            <v>004.138.021-59</v>
          </cell>
          <cell r="L496" t="str">
            <v>F</v>
          </cell>
          <cell r="M496" t="str">
            <v>F</v>
          </cell>
          <cell r="N496" t="str">
            <v>Tecnico Enfermagem</v>
          </cell>
        </row>
        <row r="497">
          <cell r="B497" t="str">
            <v>THAIS ANDRADE COSTA</v>
          </cell>
          <cell r="C497">
            <v>45455</v>
          </cell>
          <cell r="D497" t="str">
            <v>(vazio)</v>
          </cell>
          <cell r="E497" t="str">
            <v>Licença não remunerada</v>
          </cell>
          <cell r="F497">
            <v>2</v>
          </cell>
          <cell r="G497">
            <v>10010459</v>
          </cell>
          <cell r="H497">
            <v>2</v>
          </cell>
          <cell r="I497" t="str">
            <v>CMHG</v>
          </cell>
          <cell r="J497">
            <v>4</v>
          </cell>
          <cell r="K497" t="str">
            <v>705.274.861-40</v>
          </cell>
          <cell r="L497" t="str">
            <v>F</v>
          </cell>
          <cell r="M497" t="str">
            <v>F</v>
          </cell>
          <cell r="N497" t="str">
            <v>Tecnico Enfermagem</v>
          </cell>
        </row>
        <row r="498">
          <cell r="B498" t="str">
            <v>Joao Vitor Gaby de Oliveira</v>
          </cell>
          <cell r="C498">
            <v>45455</v>
          </cell>
          <cell r="D498" t="str">
            <v>(vazio)</v>
          </cell>
          <cell r="E498" t="str">
            <v>Ativo</v>
          </cell>
          <cell r="F498">
            <v>2</v>
          </cell>
          <cell r="G498">
            <v>10010459</v>
          </cell>
          <cell r="H498">
            <v>2</v>
          </cell>
          <cell r="I498" t="str">
            <v>CMHG</v>
          </cell>
          <cell r="J498">
            <v>4</v>
          </cell>
          <cell r="K498" t="str">
            <v>009.247.041-60</v>
          </cell>
          <cell r="L498" t="str">
            <v>M</v>
          </cell>
          <cell r="M498" t="str">
            <v>F</v>
          </cell>
          <cell r="N498" t="str">
            <v>Tecnico Enfermagem</v>
          </cell>
        </row>
        <row r="499">
          <cell r="B499" t="str">
            <v>Alfredo Teodoro de Oliveira</v>
          </cell>
          <cell r="C499">
            <v>45456</v>
          </cell>
          <cell r="D499" t="str">
            <v>(vazio)</v>
          </cell>
          <cell r="E499" t="str">
            <v>Ativo</v>
          </cell>
          <cell r="F499">
            <v>2</v>
          </cell>
          <cell r="G499">
            <v>10010501</v>
          </cell>
          <cell r="H499">
            <v>2</v>
          </cell>
          <cell r="I499" t="str">
            <v>TAHG</v>
          </cell>
          <cell r="J499">
            <v>4</v>
          </cell>
          <cell r="K499" t="str">
            <v>001.792.901-69</v>
          </cell>
          <cell r="L499" t="str">
            <v>M</v>
          </cell>
          <cell r="M499" t="str">
            <v>F</v>
          </cell>
          <cell r="N499" t="str">
            <v>Tecnico Enfermagem</v>
          </cell>
        </row>
        <row r="500">
          <cell r="B500" t="str">
            <v>Hamanda Coelho Alves</v>
          </cell>
          <cell r="C500">
            <v>45456</v>
          </cell>
          <cell r="D500" t="str">
            <v>(vazio)</v>
          </cell>
          <cell r="E500" t="str">
            <v>Ativo</v>
          </cell>
          <cell r="F500">
            <v>2</v>
          </cell>
          <cell r="G500">
            <v>10010457</v>
          </cell>
          <cell r="H500">
            <v>2</v>
          </cell>
          <cell r="I500" t="str">
            <v>ULHG</v>
          </cell>
          <cell r="J500">
            <v>4</v>
          </cell>
          <cell r="K500" t="str">
            <v>039.001.741-80</v>
          </cell>
          <cell r="L500" t="str">
            <v>F</v>
          </cell>
          <cell r="M500" t="str">
            <v>F</v>
          </cell>
          <cell r="N500" t="str">
            <v>Tecnico Enfermagem</v>
          </cell>
        </row>
        <row r="501">
          <cell r="B501" t="str">
            <v>Zilma Maria oliveira</v>
          </cell>
          <cell r="C501">
            <v>45456</v>
          </cell>
          <cell r="D501" t="str">
            <v>(vazio)</v>
          </cell>
          <cell r="E501" t="str">
            <v>Ativo</v>
          </cell>
          <cell r="F501">
            <v>2</v>
          </cell>
          <cell r="G501">
            <v>10010459</v>
          </cell>
          <cell r="H501">
            <v>2</v>
          </cell>
          <cell r="I501" t="str">
            <v>CMHG</v>
          </cell>
          <cell r="J501">
            <v>4</v>
          </cell>
          <cell r="K501" t="str">
            <v>449.815.541-68</v>
          </cell>
          <cell r="L501" t="str">
            <v>F</v>
          </cell>
          <cell r="M501" t="str">
            <v>F</v>
          </cell>
          <cell r="N501" t="str">
            <v>Tecnico Enfermagem</v>
          </cell>
        </row>
        <row r="502">
          <cell r="B502" t="str">
            <v>Brenda Maria Alves</v>
          </cell>
          <cell r="C502">
            <v>45456</v>
          </cell>
          <cell r="D502" t="str">
            <v>(vazio)</v>
          </cell>
          <cell r="E502" t="str">
            <v>Ativo</v>
          </cell>
          <cell r="F502">
            <v>2</v>
          </cell>
          <cell r="G502">
            <v>10010490</v>
          </cell>
          <cell r="H502">
            <v>2</v>
          </cell>
          <cell r="I502" t="str">
            <v>RCHG</v>
          </cell>
          <cell r="J502">
            <v>3</v>
          </cell>
          <cell r="K502" t="str">
            <v>079.503.361-37</v>
          </cell>
          <cell r="L502" t="str">
            <v>F</v>
          </cell>
          <cell r="M502" t="str">
            <v>F</v>
          </cell>
          <cell r="N502" t="str">
            <v>Assistente Atendimento I</v>
          </cell>
        </row>
        <row r="503">
          <cell r="B503" t="str">
            <v>NOESA DOS SANTOS PEDROSO</v>
          </cell>
          <cell r="C503">
            <v>45456</v>
          </cell>
          <cell r="D503" t="str">
            <v>(vazio)</v>
          </cell>
          <cell r="E503" t="str">
            <v>Ativo</v>
          </cell>
          <cell r="F503">
            <v>2</v>
          </cell>
          <cell r="G503">
            <v>10010459</v>
          </cell>
          <cell r="H503">
            <v>2</v>
          </cell>
          <cell r="I503" t="str">
            <v>CMHG</v>
          </cell>
          <cell r="J503">
            <v>4</v>
          </cell>
          <cell r="K503" t="str">
            <v>987.885.745-04</v>
          </cell>
          <cell r="L503" t="str">
            <v>F</v>
          </cell>
          <cell r="M503" t="str">
            <v>F</v>
          </cell>
          <cell r="N503" t="str">
            <v>Tecnico Enfermagem</v>
          </cell>
        </row>
        <row r="504">
          <cell r="B504" t="str">
            <v>Franciele Nunes De Azevedo</v>
          </cell>
          <cell r="C504">
            <v>45456</v>
          </cell>
          <cell r="D504" t="str">
            <v>(vazio)</v>
          </cell>
          <cell r="E504" t="str">
            <v>Ativo</v>
          </cell>
          <cell r="F504">
            <v>2</v>
          </cell>
          <cell r="G504">
            <v>10010468</v>
          </cell>
          <cell r="H504">
            <v>2</v>
          </cell>
          <cell r="I504" t="str">
            <v>SMHG</v>
          </cell>
          <cell r="J504">
            <v>4</v>
          </cell>
          <cell r="K504" t="str">
            <v>055.989.851-79</v>
          </cell>
          <cell r="L504" t="str">
            <v>F</v>
          </cell>
          <cell r="M504" t="str">
            <v>F</v>
          </cell>
          <cell r="N504" t="str">
            <v>Fisioterapeuta</v>
          </cell>
        </row>
        <row r="505">
          <cell r="B505" t="str">
            <v>Dallila de Oliveira Franca</v>
          </cell>
          <cell r="C505">
            <v>45456</v>
          </cell>
          <cell r="D505" t="str">
            <v>(vazio)</v>
          </cell>
          <cell r="E505" t="str">
            <v>Férias</v>
          </cell>
          <cell r="F505">
            <v>2</v>
          </cell>
          <cell r="G505">
            <v>10010468</v>
          </cell>
          <cell r="H505">
            <v>2</v>
          </cell>
          <cell r="I505" t="str">
            <v>SMHG</v>
          </cell>
          <cell r="J505">
            <v>4</v>
          </cell>
          <cell r="K505" t="str">
            <v>063.132.491-78</v>
          </cell>
          <cell r="L505" t="str">
            <v>F</v>
          </cell>
          <cell r="M505" t="str">
            <v>F</v>
          </cell>
          <cell r="N505" t="str">
            <v>Fisioterapeuta</v>
          </cell>
        </row>
        <row r="506">
          <cell r="B506" t="str">
            <v>Larissa De Souza Bernardes</v>
          </cell>
          <cell r="C506">
            <v>45456</v>
          </cell>
          <cell r="D506" t="str">
            <v>(vazio)</v>
          </cell>
          <cell r="E506" t="str">
            <v>Ativo</v>
          </cell>
          <cell r="F506">
            <v>2</v>
          </cell>
          <cell r="G506">
            <v>10010485</v>
          </cell>
          <cell r="H506">
            <v>2</v>
          </cell>
          <cell r="I506" t="str">
            <v>NRHG</v>
          </cell>
          <cell r="J506">
            <v>4</v>
          </cell>
          <cell r="K506" t="str">
            <v>038.817.351-35</v>
          </cell>
          <cell r="L506" t="str">
            <v>F</v>
          </cell>
          <cell r="M506" t="str">
            <v>F</v>
          </cell>
          <cell r="N506" t="str">
            <v>Tecnico Controle de Leito</v>
          </cell>
        </row>
        <row r="507">
          <cell r="B507" t="str">
            <v>ANA LUCIA ZACHARIAS DO AMARAL</v>
          </cell>
          <cell r="C507">
            <v>45457</v>
          </cell>
          <cell r="D507" t="str">
            <v>(vazio)</v>
          </cell>
          <cell r="E507" t="str">
            <v>Ativo</v>
          </cell>
          <cell r="F507">
            <v>2</v>
          </cell>
          <cell r="G507">
            <v>10010481</v>
          </cell>
          <cell r="H507">
            <v>2</v>
          </cell>
          <cell r="I507" t="str">
            <v>LAHG</v>
          </cell>
          <cell r="J507">
            <v>4</v>
          </cell>
          <cell r="K507" t="str">
            <v>467.312.101-53</v>
          </cell>
          <cell r="L507" t="str">
            <v>F</v>
          </cell>
          <cell r="M507" t="str">
            <v>F</v>
          </cell>
          <cell r="N507" t="str">
            <v>Analista Laboratorio Pl</v>
          </cell>
        </row>
        <row r="508">
          <cell r="B508" t="str">
            <v>Ana Cristina Damasio</v>
          </cell>
          <cell r="C508">
            <v>45457</v>
          </cell>
          <cell r="D508" t="str">
            <v>(vazio)</v>
          </cell>
          <cell r="E508" t="str">
            <v>Ativo</v>
          </cell>
          <cell r="F508">
            <v>2</v>
          </cell>
          <cell r="G508">
            <v>10010457</v>
          </cell>
          <cell r="H508">
            <v>2</v>
          </cell>
          <cell r="I508" t="str">
            <v>RAHG</v>
          </cell>
          <cell r="J508">
            <v>4</v>
          </cell>
          <cell r="K508" t="str">
            <v>711.207.851-20</v>
          </cell>
          <cell r="L508" t="str">
            <v>F</v>
          </cell>
          <cell r="M508" t="str">
            <v>F</v>
          </cell>
          <cell r="N508" t="str">
            <v>Tecnico Raio X</v>
          </cell>
        </row>
        <row r="509">
          <cell r="B509" t="str">
            <v>Renneilde Dos Santos Costa</v>
          </cell>
          <cell r="C509">
            <v>45491</v>
          </cell>
          <cell r="D509" t="str">
            <v>(vazio)</v>
          </cell>
          <cell r="E509" t="str">
            <v>Ativo</v>
          </cell>
          <cell r="F509">
            <v>2</v>
          </cell>
          <cell r="G509">
            <v>10010459</v>
          </cell>
          <cell r="H509">
            <v>2</v>
          </cell>
          <cell r="I509" t="str">
            <v>CMHG</v>
          </cell>
          <cell r="J509">
            <v>4</v>
          </cell>
          <cell r="K509" t="str">
            <v>925.700.542-91</v>
          </cell>
          <cell r="L509" t="str">
            <v>F</v>
          </cell>
          <cell r="M509" t="str">
            <v>F</v>
          </cell>
          <cell r="N509" t="str">
            <v>Enfermeiro Jr CP</v>
          </cell>
        </row>
        <row r="510">
          <cell r="B510" t="str">
            <v>Karolina Duarte Junqueira Beltrao</v>
          </cell>
          <cell r="C510">
            <v>45457</v>
          </cell>
          <cell r="D510">
            <v>46147</v>
          </cell>
          <cell r="E510" t="str">
            <v>Demitido</v>
          </cell>
          <cell r="F510">
            <v>2</v>
          </cell>
          <cell r="G510">
            <v>10010468</v>
          </cell>
          <cell r="H510">
            <v>5</v>
          </cell>
          <cell r="I510" t="str">
            <v>SMHG</v>
          </cell>
          <cell r="J510">
            <v>4</v>
          </cell>
          <cell r="K510" t="str">
            <v>017.196.691-04</v>
          </cell>
          <cell r="L510" t="str">
            <v>F</v>
          </cell>
          <cell r="M510" t="str">
            <v>F</v>
          </cell>
          <cell r="N510" t="str">
            <v>Fisioterapeuta</v>
          </cell>
        </row>
        <row r="511">
          <cell r="B511" t="str">
            <v>ALDEANE NUNES DE OLIVEIRA GUEDES</v>
          </cell>
          <cell r="C511">
            <v>45455</v>
          </cell>
          <cell r="D511" t="str">
            <v>(vazio)</v>
          </cell>
          <cell r="E511" t="str">
            <v>Ativo</v>
          </cell>
          <cell r="F511">
            <v>2</v>
          </cell>
          <cell r="G511">
            <v>10010468</v>
          </cell>
          <cell r="H511">
            <v>2</v>
          </cell>
          <cell r="I511" t="str">
            <v>SMHG</v>
          </cell>
          <cell r="J511">
            <v>5</v>
          </cell>
          <cell r="K511" t="str">
            <v>042.487.581-05</v>
          </cell>
          <cell r="L511" t="str">
            <v>F</v>
          </cell>
          <cell r="M511" t="str">
            <v>F</v>
          </cell>
          <cell r="N511" t="str">
            <v>Fisioterapeuta</v>
          </cell>
        </row>
        <row r="512">
          <cell r="B512" t="str">
            <v>Diogo Gomes de Sousa Aires</v>
          </cell>
          <cell r="C512">
            <v>45460</v>
          </cell>
          <cell r="D512" t="str">
            <v>(vazio)</v>
          </cell>
          <cell r="E512" t="str">
            <v>Ativo</v>
          </cell>
          <cell r="F512">
            <v>2</v>
          </cell>
          <cell r="G512">
            <v>10010457</v>
          </cell>
          <cell r="H512">
            <v>2</v>
          </cell>
          <cell r="I512" t="str">
            <v>RAHG</v>
          </cell>
          <cell r="J512">
            <v>4</v>
          </cell>
          <cell r="K512" t="str">
            <v>007.353.171-51</v>
          </cell>
          <cell r="L512" t="str">
            <v>M</v>
          </cell>
          <cell r="M512" t="str">
            <v>F</v>
          </cell>
          <cell r="N512" t="str">
            <v>Tecnico Raio X</v>
          </cell>
        </row>
        <row r="513">
          <cell r="B513" t="str">
            <v>Lorena Ferreira De Andrade</v>
          </cell>
          <cell r="C513">
            <v>45460</v>
          </cell>
          <cell r="D513" t="str">
            <v>(vazio)</v>
          </cell>
          <cell r="E513" t="str">
            <v>Ativo</v>
          </cell>
          <cell r="F513">
            <v>2</v>
          </cell>
          <cell r="G513">
            <v>10010501</v>
          </cell>
          <cell r="H513">
            <v>2</v>
          </cell>
          <cell r="I513" t="str">
            <v>TAHG</v>
          </cell>
          <cell r="J513">
            <v>4</v>
          </cell>
          <cell r="K513" t="str">
            <v>007.789.961-07</v>
          </cell>
          <cell r="L513" t="str">
            <v>F</v>
          </cell>
          <cell r="M513" t="str">
            <v>F</v>
          </cell>
          <cell r="N513" t="str">
            <v>Tecnico Enfermagem</v>
          </cell>
        </row>
        <row r="514">
          <cell r="B514" t="str">
            <v>Lindanhane Fernandes De Rezende</v>
          </cell>
          <cell r="C514">
            <v>45460</v>
          </cell>
          <cell r="D514" t="str">
            <v>(vazio)</v>
          </cell>
          <cell r="E514" t="str">
            <v>Ativo</v>
          </cell>
          <cell r="F514">
            <v>2</v>
          </cell>
          <cell r="G514">
            <v>10010459</v>
          </cell>
          <cell r="H514">
            <v>2</v>
          </cell>
          <cell r="I514" t="str">
            <v>CMHG</v>
          </cell>
          <cell r="J514">
            <v>4</v>
          </cell>
          <cell r="K514" t="str">
            <v>990.972.901-63</v>
          </cell>
          <cell r="L514" t="str">
            <v>F</v>
          </cell>
          <cell r="M514" t="str">
            <v>F</v>
          </cell>
          <cell r="N514" t="str">
            <v>Enfermeiro Jr CP</v>
          </cell>
        </row>
        <row r="515">
          <cell r="B515" t="str">
            <v>Fabricio Da Paixao Goncalves Pinto</v>
          </cell>
          <cell r="C515">
            <v>45460</v>
          </cell>
          <cell r="D515" t="str">
            <v>(vazio)</v>
          </cell>
          <cell r="E515" t="str">
            <v>Ativo</v>
          </cell>
          <cell r="F515">
            <v>2</v>
          </cell>
          <cell r="G515">
            <v>10010486</v>
          </cell>
          <cell r="H515">
            <v>2</v>
          </cell>
          <cell r="I515" t="str">
            <v>NUHG</v>
          </cell>
          <cell r="J515">
            <v>4</v>
          </cell>
          <cell r="K515" t="str">
            <v>987.544.591-68</v>
          </cell>
          <cell r="L515" t="str">
            <v>M</v>
          </cell>
          <cell r="M515" t="str">
            <v>F</v>
          </cell>
          <cell r="N515" t="str">
            <v>Nutricionista Pl</v>
          </cell>
        </row>
        <row r="516">
          <cell r="B516" t="str">
            <v>Marcelo Moura</v>
          </cell>
          <cell r="C516">
            <v>45460</v>
          </cell>
          <cell r="D516" t="str">
            <v>(vazio)</v>
          </cell>
          <cell r="E516" t="str">
            <v>Auxílio Doença - INSS</v>
          </cell>
          <cell r="F516">
            <v>2</v>
          </cell>
          <cell r="G516">
            <v>10010471</v>
          </cell>
          <cell r="H516">
            <v>2</v>
          </cell>
          <cell r="I516" t="str">
            <v>FAHG</v>
          </cell>
          <cell r="J516">
            <v>3</v>
          </cell>
          <cell r="K516" t="str">
            <v>010.628.151-81</v>
          </cell>
          <cell r="L516" t="str">
            <v>M</v>
          </cell>
          <cell r="M516" t="str">
            <v>F</v>
          </cell>
          <cell r="N516" t="str">
            <v>Auxiliar Farmacia</v>
          </cell>
        </row>
        <row r="517">
          <cell r="B517" t="str">
            <v>Vinicius De Souza Melo</v>
          </cell>
          <cell r="C517">
            <v>45460</v>
          </cell>
          <cell r="D517" t="str">
            <v>(vazio)</v>
          </cell>
          <cell r="E517" t="str">
            <v>Ativo</v>
          </cell>
          <cell r="F517">
            <v>2</v>
          </cell>
          <cell r="G517">
            <v>10010382</v>
          </cell>
          <cell r="H517">
            <v>2</v>
          </cell>
          <cell r="I517" t="str">
            <v>REHG</v>
          </cell>
          <cell r="J517">
            <v>4</v>
          </cell>
          <cell r="K517" t="str">
            <v>001.241.731-95</v>
          </cell>
          <cell r="L517" t="str">
            <v>M</v>
          </cell>
          <cell r="M517" t="str">
            <v>F</v>
          </cell>
          <cell r="N517" t="str">
            <v>Tecnico Administrativo II</v>
          </cell>
        </row>
        <row r="518">
          <cell r="B518" t="str">
            <v>Rycky Lawson Luiz Paiva</v>
          </cell>
          <cell r="C518">
            <v>45460</v>
          </cell>
          <cell r="D518" t="str">
            <v>(vazio)</v>
          </cell>
          <cell r="E518" t="str">
            <v>Ativo</v>
          </cell>
          <cell r="F518">
            <v>2</v>
          </cell>
          <cell r="G518">
            <v>10010471</v>
          </cell>
          <cell r="H518">
            <v>2</v>
          </cell>
          <cell r="I518" t="str">
            <v>FAHG</v>
          </cell>
          <cell r="J518">
            <v>3</v>
          </cell>
          <cell r="K518" t="str">
            <v>013.715.511-54</v>
          </cell>
          <cell r="L518" t="str">
            <v>M</v>
          </cell>
          <cell r="M518" t="str">
            <v>F</v>
          </cell>
          <cell r="N518" t="str">
            <v>Auxiliar Farmacia</v>
          </cell>
        </row>
        <row r="519">
          <cell r="B519" t="str">
            <v>Ione Aliane Filho Da Silva</v>
          </cell>
          <cell r="C519">
            <v>45460</v>
          </cell>
          <cell r="D519" t="str">
            <v>(vazio)</v>
          </cell>
          <cell r="E519" t="str">
            <v>Ativo</v>
          </cell>
          <cell r="F519">
            <v>2</v>
          </cell>
          <cell r="G519">
            <v>10010464</v>
          </cell>
          <cell r="H519">
            <v>2</v>
          </cell>
          <cell r="I519" t="str">
            <v>PAHG</v>
          </cell>
          <cell r="J519">
            <v>4</v>
          </cell>
          <cell r="K519" t="str">
            <v>885.064.281-49</v>
          </cell>
          <cell r="L519" t="str">
            <v>F</v>
          </cell>
          <cell r="M519" t="str">
            <v>F</v>
          </cell>
          <cell r="N519" t="str">
            <v>Enfermeiro Pl CP</v>
          </cell>
        </row>
        <row r="520">
          <cell r="B520" t="str">
            <v>ayla karyne alves sasaki</v>
          </cell>
          <cell r="C520">
            <v>45462</v>
          </cell>
          <cell r="D520" t="str">
            <v>(vazio)</v>
          </cell>
          <cell r="E520" t="str">
            <v>Ativo</v>
          </cell>
          <cell r="F520">
            <v>2</v>
          </cell>
          <cell r="G520">
            <v>10010501</v>
          </cell>
          <cell r="H520">
            <v>2</v>
          </cell>
          <cell r="I520" t="str">
            <v>TAHG</v>
          </cell>
          <cell r="J520">
            <v>4</v>
          </cell>
          <cell r="K520" t="str">
            <v>066.827.141-81</v>
          </cell>
          <cell r="L520" t="str">
            <v>F</v>
          </cell>
          <cell r="M520" t="str">
            <v>F</v>
          </cell>
          <cell r="N520" t="str">
            <v>Tecnico Enfermagem</v>
          </cell>
        </row>
        <row r="521">
          <cell r="B521" t="str">
            <v>Fatima Rayanne Gomes Portela</v>
          </cell>
          <cell r="C521">
            <v>45462</v>
          </cell>
          <cell r="D521" t="str">
            <v>(vazio)</v>
          </cell>
          <cell r="E521" t="str">
            <v>Ativo</v>
          </cell>
          <cell r="F521">
            <v>2</v>
          </cell>
          <cell r="G521">
            <v>10010486</v>
          </cell>
          <cell r="H521">
            <v>2</v>
          </cell>
          <cell r="I521" t="str">
            <v>NUHG</v>
          </cell>
          <cell r="J521">
            <v>4</v>
          </cell>
          <cell r="K521" t="str">
            <v>708.437.521-06</v>
          </cell>
          <cell r="L521" t="str">
            <v>F</v>
          </cell>
          <cell r="M521" t="str">
            <v>F</v>
          </cell>
          <cell r="N521" t="str">
            <v>Auxiliar Almoxarifado I</v>
          </cell>
        </row>
        <row r="522">
          <cell r="B522" t="str">
            <v>Angelina Ferreira Brito</v>
          </cell>
          <cell r="C522">
            <v>45462</v>
          </cell>
          <cell r="D522" t="str">
            <v>(vazio)</v>
          </cell>
          <cell r="E522" t="str">
            <v>Ativo</v>
          </cell>
          <cell r="F522">
            <v>2</v>
          </cell>
          <cell r="G522">
            <v>10010464</v>
          </cell>
          <cell r="H522">
            <v>2</v>
          </cell>
          <cell r="I522" t="str">
            <v>PAHG</v>
          </cell>
          <cell r="J522">
            <v>4</v>
          </cell>
          <cell r="K522" t="str">
            <v>704.879.481-06</v>
          </cell>
          <cell r="L522" t="str">
            <v>F</v>
          </cell>
          <cell r="M522" t="str">
            <v>F</v>
          </cell>
          <cell r="N522" t="str">
            <v>Tecnico Administrativo I</v>
          </cell>
        </row>
        <row r="523">
          <cell r="B523" t="str">
            <v>Leonardo Lopes De Rezende</v>
          </cell>
          <cell r="C523">
            <v>45462</v>
          </cell>
          <cell r="D523" t="str">
            <v>(vazio)</v>
          </cell>
          <cell r="E523" t="str">
            <v>Ativo</v>
          </cell>
          <cell r="F523">
            <v>2</v>
          </cell>
          <cell r="G523">
            <v>10010464</v>
          </cell>
          <cell r="H523">
            <v>2</v>
          </cell>
          <cell r="I523" t="str">
            <v>PAHG</v>
          </cell>
          <cell r="J523">
            <v>4</v>
          </cell>
          <cell r="K523" t="str">
            <v>718.622.001-06</v>
          </cell>
          <cell r="L523" t="str">
            <v>M</v>
          </cell>
          <cell r="M523" t="str">
            <v>F</v>
          </cell>
          <cell r="N523" t="str">
            <v>Tecnico Enfermagem</v>
          </cell>
        </row>
        <row r="524">
          <cell r="B524" t="str">
            <v>Hellen Cristina Viana Da Silva</v>
          </cell>
          <cell r="C524">
            <v>45462</v>
          </cell>
          <cell r="D524" t="str">
            <v>(vazio)</v>
          </cell>
          <cell r="E524" t="str">
            <v>Ativo</v>
          </cell>
          <cell r="F524">
            <v>2</v>
          </cell>
          <cell r="G524">
            <v>10010464</v>
          </cell>
          <cell r="H524">
            <v>2</v>
          </cell>
          <cell r="I524" t="str">
            <v>PAHG</v>
          </cell>
          <cell r="J524">
            <v>4</v>
          </cell>
          <cell r="K524" t="str">
            <v>029.956.801-69</v>
          </cell>
          <cell r="L524" t="str">
            <v>F</v>
          </cell>
          <cell r="M524" t="str">
            <v>F</v>
          </cell>
          <cell r="N524" t="str">
            <v>Tecnico Enfermagem</v>
          </cell>
        </row>
        <row r="525">
          <cell r="B525" t="str">
            <v>Taniara Natania Barts</v>
          </cell>
          <cell r="C525">
            <v>45462</v>
          </cell>
          <cell r="D525" t="str">
            <v>(vazio)</v>
          </cell>
          <cell r="E525" t="str">
            <v>Ativo</v>
          </cell>
          <cell r="F525">
            <v>2</v>
          </cell>
          <cell r="G525">
            <v>10010481</v>
          </cell>
          <cell r="H525">
            <v>2</v>
          </cell>
          <cell r="I525" t="str">
            <v>LAHG</v>
          </cell>
          <cell r="J525">
            <v>4</v>
          </cell>
          <cell r="K525" t="str">
            <v>701.655.241-11</v>
          </cell>
          <cell r="L525" t="str">
            <v>F</v>
          </cell>
          <cell r="M525" t="str">
            <v>F</v>
          </cell>
          <cell r="N525" t="str">
            <v>Analista Laboratorio Jr</v>
          </cell>
        </row>
        <row r="526">
          <cell r="B526" t="str">
            <v>Eliete Maria Neves</v>
          </cell>
          <cell r="C526">
            <v>45462</v>
          </cell>
          <cell r="D526" t="str">
            <v>(vazio)</v>
          </cell>
          <cell r="E526" t="str">
            <v>Ativo</v>
          </cell>
          <cell r="F526">
            <v>2</v>
          </cell>
          <cell r="G526">
            <v>10010464</v>
          </cell>
          <cell r="H526">
            <v>2</v>
          </cell>
          <cell r="I526" t="str">
            <v>PAHG</v>
          </cell>
          <cell r="J526">
            <v>4</v>
          </cell>
          <cell r="K526" t="str">
            <v>282.340.301-91</v>
          </cell>
          <cell r="L526" t="str">
            <v>F</v>
          </cell>
          <cell r="M526" t="str">
            <v>F</v>
          </cell>
          <cell r="N526" t="str">
            <v>Tecnico Enfermagem</v>
          </cell>
        </row>
        <row r="527">
          <cell r="B527" t="str">
            <v>Deuzilene Vieira Da Luz</v>
          </cell>
          <cell r="C527">
            <v>45462</v>
          </cell>
          <cell r="D527" t="str">
            <v>(vazio)</v>
          </cell>
          <cell r="E527" t="str">
            <v>Ativo</v>
          </cell>
          <cell r="F527">
            <v>2</v>
          </cell>
          <cell r="G527">
            <v>10010485</v>
          </cell>
          <cell r="H527">
            <v>2</v>
          </cell>
          <cell r="I527" t="str">
            <v>NRHG</v>
          </cell>
          <cell r="J527">
            <v>4</v>
          </cell>
          <cell r="K527" t="str">
            <v>031.189.621-94</v>
          </cell>
          <cell r="L527" t="str">
            <v>F</v>
          </cell>
          <cell r="M527" t="str">
            <v>F</v>
          </cell>
          <cell r="N527" t="str">
            <v>Tecnico Controle de Leito</v>
          </cell>
        </row>
        <row r="528">
          <cell r="B528" t="str">
            <v>Gustavo Henrique Neves do Nascimento</v>
          </cell>
          <cell r="C528">
            <v>45462</v>
          </cell>
          <cell r="D528" t="str">
            <v>(vazio)</v>
          </cell>
          <cell r="E528" t="str">
            <v>Ativo</v>
          </cell>
          <cell r="F528">
            <v>2</v>
          </cell>
          <cell r="G528">
            <v>10010485</v>
          </cell>
          <cell r="H528">
            <v>2</v>
          </cell>
          <cell r="I528" t="str">
            <v>NRHG</v>
          </cell>
          <cell r="J528">
            <v>4</v>
          </cell>
          <cell r="K528" t="str">
            <v>048.031.041-66</v>
          </cell>
          <cell r="L528" t="str">
            <v>M</v>
          </cell>
          <cell r="M528" t="str">
            <v>F</v>
          </cell>
          <cell r="N528" t="str">
            <v>Tecnico Controle de Leito</v>
          </cell>
        </row>
        <row r="529">
          <cell r="B529" t="str">
            <v>Marcia Kell de Oliveira</v>
          </cell>
          <cell r="C529">
            <v>45462</v>
          </cell>
          <cell r="D529" t="str">
            <v>(vazio)</v>
          </cell>
          <cell r="E529" t="str">
            <v>Ativo</v>
          </cell>
          <cell r="F529">
            <v>2</v>
          </cell>
          <cell r="G529">
            <v>10010459</v>
          </cell>
          <cell r="H529">
            <v>2</v>
          </cell>
          <cell r="I529" t="str">
            <v>CMHG</v>
          </cell>
          <cell r="J529">
            <v>4</v>
          </cell>
          <cell r="K529" t="str">
            <v>003.957.821-63</v>
          </cell>
          <cell r="L529" t="str">
            <v>F</v>
          </cell>
          <cell r="M529" t="str">
            <v>F</v>
          </cell>
          <cell r="N529" t="str">
            <v>Tecnico Administrativo I</v>
          </cell>
        </row>
        <row r="530">
          <cell r="B530" t="str">
            <v>Fabiane Ramos Peixoto</v>
          </cell>
          <cell r="C530">
            <v>45462</v>
          </cell>
          <cell r="D530" t="str">
            <v>(vazio)</v>
          </cell>
          <cell r="E530" t="str">
            <v>Ativo</v>
          </cell>
          <cell r="F530">
            <v>2</v>
          </cell>
          <cell r="G530">
            <v>10010481</v>
          </cell>
          <cell r="H530">
            <v>2</v>
          </cell>
          <cell r="I530" t="str">
            <v>LAHG</v>
          </cell>
          <cell r="J530">
            <v>3</v>
          </cell>
          <cell r="K530" t="str">
            <v>047.860.961-21</v>
          </cell>
          <cell r="L530" t="str">
            <v>F</v>
          </cell>
          <cell r="M530" t="str">
            <v>F</v>
          </cell>
          <cell r="N530" t="str">
            <v>Analista Laboratorio Pl</v>
          </cell>
        </row>
        <row r="531">
          <cell r="B531" t="str">
            <v>Ana Flavia Marcelina Da Paz</v>
          </cell>
          <cell r="C531">
            <v>45462</v>
          </cell>
          <cell r="D531" t="str">
            <v>(vazio)</v>
          </cell>
          <cell r="E531" t="str">
            <v>Ativo</v>
          </cell>
          <cell r="F531">
            <v>2</v>
          </cell>
          <cell r="G531">
            <v>10010459</v>
          </cell>
          <cell r="H531">
            <v>2</v>
          </cell>
          <cell r="I531" t="str">
            <v>CMHG</v>
          </cell>
          <cell r="J531">
            <v>5</v>
          </cell>
          <cell r="K531" t="str">
            <v>936.940.751-00</v>
          </cell>
          <cell r="L531" t="str">
            <v>F</v>
          </cell>
          <cell r="M531" t="str">
            <v>F</v>
          </cell>
          <cell r="N531" t="str">
            <v>Enfermeiro Jr CP</v>
          </cell>
        </row>
        <row r="532">
          <cell r="B532" t="str">
            <v>Maria Aparecida Rosa Soares</v>
          </cell>
          <cell r="C532">
            <v>45463</v>
          </cell>
          <cell r="D532" t="str">
            <v>(vazio)</v>
          </cell>
          <cell r="E532" t="str">
            <v>Ativo</v>
          </cell>
          <cell r="F532">
            <v>2</v>
          </cell>
          <cell r="G532">
            <v>10010459</v>
          </cell>
          <cell r="H532">
            <v>2</v>
          </cell>
          <cell r="I532" t="str">
            <v>CMHG</v>
          </cell>
          <cell r="J532">
            <v>4</v>
          </cell>
          <cell r="K532" t="str">
            <v>992.326.501-34</v>
          </cell>
          <cell r="L532" t="str">
            <v>F</v>
          </cell>
          <cell r="M532" t="str">
            <v>F</v>
          </cell>
          <cell r="N532" t="str">
            <v>Tecnico Enfermagem</v>
          </cell>
        </row>
        <row r="533">
          <cell r="B533" t="str">
            <v>Giovanna Samahra Dos Santos Oliveira</v>
          </cell>
          <cell r="C533">
            <v>45462</v>
          </cell>
          <cell r="D533" t="str">
            <v>(vazio)</v>
          </cell>
          <cell r="E533" t="str">
            <v>Ativo</v>
          </cell>
          <cell r="F533">
            <v>2</v>
          </cell>
          <cell r="G533">
            <v>10010459</v>
          </cell>
          <cell r="H533">
            <v>2</v>
          </cell>
          <cell r="I533" t="str">
            <v>CMHG</v>
          </cell>
          <cell r="J533">
            <v>4</v>
          </cell>
          <cell r="K533" t="str">
            <v>861.983.235-28</v>
          </cell>
          <cell r="L533" t="str">
            <v>F</v>
          </cell>
          <cell r="M533" t="str">
            <v>F</v>
          </cell>
          <cell r="N533" t="str">
            <v>Enfermeiro Jr CP</v>
          </cell>
        </row>
        <row r="534">
          <cell r="B534" t="str">
            <v>Hygor Pinho Da Silva</v>
          </cell>
          <cell r="C534">
            <v>45463</v>
          </cell>
          <cell r="D534" t="str">
            <v>(vazio)</v>
          </cell>
          <cell r="E534" t="str">
            <v>Ativo</v>
          </cell>
          <cell r="F534">
            <v>2</v>
          </cell>
          <cell r="G534">
            <v>10010464</v>
          </cell>
          <cell r="H534">
            <v>2</v>
          </cell>
          <cell r="I534" t="str">
            <v>PAHG</v>
          </cell>
          <cell r="J534">
            <v>4</v>
          </cell>
          <cell r="K534" t="str">
            <v>946.013.641-91</v>
          </cell>
          <cell r="L534" t="str">
            <v>M</v>
          </cell>
          <cell r="M534" t="str">
            <v>F</v>
          </cell>
          <cell r="N534" t="str">
            <v>Tecnico Enfermagem</v>
          </cell>
        </row>
        <row r="535">
          <cell r="B535" t="str">
            <v>Isabella De Paula</v>
          </cell>
          <cell r="C535">
            <v>45463</v>
          </cell>
          <cell r="D535" t="str">
            <v>(vazio)</v>
          </cell>
          <cell r="E535" t="str">
            <v>Ativo</v>
          </cell>
          <cell r="F535">
            <v>2</v>
          </cell>
          <cell r="G535">
            <v>10010459</v>
          </cell>
          <cell r="H535">
            <v>2</v>
          </cell>
          <cell r="I535" t="str">
            <v>CMHG</v>
          </cell>
          <cell r="J535">
            <v>4</v>
          </cell>
          <cell r="K535" t="str">
            <v>035.041.871-31</v>
          </cell>
          <cell r="L535" t="str">
            <v>F</v>
          </cell>
          <cell r="M535" t="str">
            <v>F</v>
          </cell>
          <cell r="N535" t="str">
            <v>Enfermeiro Pl CP</v>
          </cell>
        </row>
        <row r="536">
          <cell r="B536" t="str">
            <v>Maria Ana Amelia dos Santos</v>
          </cell>
          <cell r="C536">
            <v>45463</v>
          </cell>
          <cell r="D536" t="str">
            <v>(vazio)</v>
          </cell>
          <cell r="E536" t="str">
            <v>Ativo</v>
          </cell>
          <cell r="F536">
            <v>2</v>
          </cell>
          <cell r="G536">
            <v>10010459</v>
          </cell>
          <cell r="H536">
            <v>2</v>
          </cell>
          <cell r="I536" t="str">
            <v>CMHG</v>
          </cell>
          <cell r="J536">
            <v>4</v>
          </cell>
          <cell r="K536" t="str">
            <v>499.132.473-49</v>
          </cell>
          <cell r="L536" t="str">
            <v>F</v>
          </cell>
          <cell r="M536" t="str">
            <v>F</v>
          </cell>
          <cell r="N536" t="str">
            <v>Tecnico Enfermagem</v>
          </cell>
        </row>
        <row r="537">
          <cell r="B537" t="str">
            <v>Sabrina Dias Silva</v>
          </cell>
          <cell r="C537">
            <v>45463</v>
          </cell>
          <cell r="D537" t="str">
            <v>(vazio)</v>
          </cell>
          <cell r="E537" t="str">
            <v>Ativo</v>
          </cell>
          <cell r="F537">
            <v>2</v>
          </cell>
          <cell r="G537">
            <v>10010501</v>
          </cell>
          <cell r="H537">
            <v>2</v>
          </cell>
          <cell r="I537" t="str">
            <v>TAHG</v>
          </cell>
          <cell r="J537">
            <v>4</v>
          </cell>
          <cell r="K537" t="str">
            <v>703.675.011-12</v>
          </cell>
          <cell r="L537" t="str">
            <v>F</v>
          </cell>
          <cell r="M537" t="str">
            <v>F</v>
          </cell>
          <cell r="N537" t="str">
            <v>Tecnico Enfermagem</v>
          </cell>
        </row>
        <row r="538">
          <cell r="B538" t="str">
            <v>Sonia Vieira Bessa de Souza</v>
          </cell>
          <cell r="C538">
            <v>45462</v>
          </cell>
          <cell r="D538" t="str">
            <v>(vazio)</v>
          </cell>
          <cell r="E538" t="str">
            <v>Ativo</v>
          </cell>
          <cell r="F538">
            <v>2</v>
          </cell>
          <cell r="G538">
            <v>10010464</v>
          </cell>
          <cell r="H538">
            <v>2</v>
          </cell>
          <cell r="I538" t="str">
            <v>PAHG</v>
          </cell>
          <cell r="J538">
            <v>4</v>
          </cell>
          <cell r="K538" t="str">
            <v>882.993.171-34</v>
          </cell>
          <cell r="L538" t="str">
            <v>F</v>
          </cell>
          <cell r="M538" t="str">
            <v>F</v>
          </cell>
          <cell r="N538" t="str">
            <v>Enfermeiro Pl CP</v>
          </cell>
        </row>
        <row r="539">
          <cell r="B539" t="str">
            <v>Joao De Moura Marques Junior</v>
          </cell>
          <cell r="C539">
            <v>45463</v>
          </cell>
          <cell r="D539" t="str">
            <v>(vazio)</v>
          </cell>
          <cell r="E539" t="str">
            <v>Ativo</v>
          </cell>
          <cell r="F539">
            <v>2</v>
          </cell>
          <cell r="G539">
            <v>10010464</v>
          </cell>
          <cell r="H539">
            <v>2</v>
          </cell>
          <cell r="I539" t="str">
            <v>PAHG</v>
          </cell>
          <cell r="J539">
            <v>4</v>
          </cell>
          <cell r="K539" t="str">
            <v>715.933.812-04</v>
          </cell>
          <cell r="L539" t="str">
            <v>M</v>
          </cell>
          <cell r="M539" t="str">
            <v>F</v>
          </cell>
          <cell r="N539" t="str">
            <v>Enfermeiro Pl CP</v>
          </cell>
        </row>
        <row r="540">
          <cell r="B540" t="str">
            <v>Raissa Luana Ferreira Teixeira</v>
          </cell>
          <cell r="C540">
            <v>45463</v>
          </cell>
          <cell r="D540" t="str">
            <v>(vazio)</v>
          </cell>
          <cell r="E540" t="str">
            <v>Ativo</v>
          </cell>
          <cell r="F540">
            <v>2</v>
          </cell>
          <cell r="G540">
            <v>10010490</v>
          </cell>
          <cell r="H540">
            <v>2</v>
          </cell>
          <cell r="I540" t="str">
            <v>RCHG</v>
          </cell>
          <cell r="J540">
            <v>3</v>
          </cell>
          <cell r="K540" t="str">
            <v>707.200.501-38</v>
          </cell>
          <cell r="L540" t="str">
            <v>F</v>
          </cell>
          <cell r="M540" t="str">
            <v>F</v>
          </cell>
          <cell r="N540" t="str">
            <v>Assistente Atendimento I</v>
          </cell>
        </row>
        <row r="541">
          <cell r="B541" t="str">
            <v>Josania Ferreira De Sousa</v>
          </cell>
          <cell r="C541">
            <v>45463</v>
          </cell>
          <cell r="D541" t="str">
            <v>(vazio)</v>
          </cell>
          <cell r="E541" t="str">
            <v>Ativo</v>
          </cell>
          <cell r="F541">
            <v>2</v>
          </cell>
          <cell r="G541">
            <v>10010501</v>
          </cell>
          <cell r="H541">
            <v>2</v>
          </cell>
          <cell r="I541" t="str">
            <v>TAHG</v>
          </cell>
          <cell r="J541">
            <v>4</v>
          </cell>
          <cell r="K541" t="str">
            <v>985.067.902-63</v>
          </cell>
          <cell r="L541" t="str">
            <v>F</v>
          </cell>
          <cell r="M541" t="str">
            <v>F</v>
          </cell>
          <cell r="N541" t="str">
            <v>Tecnico Enfermagem</v>
          </cell>
        </row>
        <row r="542">
          <cell r="B542" t="str">
            <v>Fabio Henrique Dias da Silva</v>
          </cell>
          <cell r="C542">
            <v>45463</v>
          </cell>
          <cell r="D542" t="str">
            <v>(vazio)</v>
          </cell>
          <cell r="E542" t="str">
            <v>Ativo</v>
          </cell>
          <cell r="F542">
            <v>2</v>
          </cell>
          <cell r="G542">
            <v>10010459</v>
          </cell>
          <cell r="H542">
            <v>2</v>
          </cell>
          <cell r="I542" t="str">
            <v>CMHG</v>
          </cell>
          <cell r="J542">
            <v>4</v>
          </cell>
          <cell r="K542" t="str">
            <v>970.086.561-49</v>
          </cell>
          <cell r="L542" t="str">
            <v>M</v>
          </cell>
          <cell r="M542" t="str">
            <v>F</v>
          </cell>
          <cell r="N542" t="str">
            <v>Tecnico Enfermagem</v>
          </cell>
        </row>
        <row r="543">
          <cell r="B543" t="str">
            <v>Antonio Rodrigues Meira Costa</v>
          </cell>
          <cell r="C543">
            <v>45463</v>
          </cell>
          <cell r="D543" t="str">
            <v>(vazio)</v>
          </cell>
          <cell r="E543" t="str">
            <v>Ativo</v>
          </cell>
          <cell r="F543">
            <v>2</v>
          </cell>
          <cell r="G543">
            <v>10010501</v>
          </cell>
          <cell r="H543">
            <v>2</v>
          </cell>
          <cell r="I543" t="str">
            <v>TAHG</v>
          </cell>
          <cell r="J543">
            <v>4</v>
          </cell>
          <cell r="K543" t="str">
            <v>012.528.841-76</v>
          </cell>
          <cell r="L543" t="str">
            <v>M</v>
          </cell>
          <cell r="M543" t="str">
            <v>F</v>
          </cell>
          <cell r="N543" t="str">
            <v>Tecnico Enfermagem</v>
          </cell>
        </row>
        <row r="544">
          <cell r="B544" t="str">
            <v>Valdenice Leite De Morais</v>
          </cell>
          <cell r="C544">
            <v>45463</v>
          </cell>
          <cell r="D544" t="str">
            <v>(vazio)</v>
          </cell>
          <cell r="E544" t="str">
            <v>Ativo</v>
          </cell>
          <cell r="F544">
            <v>2</v>
          </cell>
          <cell r="G544">
            <v>10010459</v>
          </cell>
          <cell r="H544">
            <v>2</v>
          </cell>
          <cell r="I544" t="str">
            <v>CMHG</v>
          </cell>
          <cell r="J544">
            <v>4</v>
          </cell>
          <cell r="K544" t="str">
            <v>633.993.771-34</v>
          </cell>
          <cell r="L544" t="str">
            <v>F</v>
          </cell>
          <cell r="M544" t="str">
            <v>F</v>
          </cell>
          <cell r="N544" t="str">
            <v>Tecnico Enfermagem</v>
          </cell>
        </row>
        <row r="545">
          <cell r="B545" t="str">
            <v>JUCELIA DIAS</v>
          </cell>
          <cell r="C545">
            <v>45463</v>
          </cell>
          <cell r="D545" t="str">
            <v>(vazio)</v>
          </cell>
          <cell r="E545" t="str">
            <v>Ativo</v>
          </cell>
          <cell r="F545">
            <v>2</v>
          </cell>
          <cell r="G545">
            <v>10010459</v>
          </cell>
          <cell r="H545">
            <v>2</v>
          </cell>
          <cell r="I545" t="str">
            <v>CMHG</v>
          </cell>
          <cell r="J545">
            <v>4</v>
          </cell>
          <cell r="K545" t="str">
            <v>133.842.396-79</v>
          </cell>
          <cell r="L545" t="str">
            <v>F</v>
          </cell>
          <cell r="M545" t="str">
            <v>F</v>
          </cell>
          <cell r="N545" t="str">
            <v>Tecnico Enfermagem</v>
          </cell>
        </row>
        <row r="546">
          <cell r="B546" t="str">
            <v>Williender Viana De Aquino</v>
          </cell>
          <cell r="C546">
            <v>45463</v>
          </cell>
          <cell r="D546" t="str">
            <v>(vazio)</v>
          </cell>
          <cell r="E546" t="str">
            <v>Ativo</v>
          </cell>
          <cell r="F546">
            <v>2</v>
          </cell>
          <cell r="G546">
            <v>10010457</v>
          </cell>
          <cell r="H546">
            <v>2</v>
          </cell>
          <cell r="I546" t="str">
            <v>TOHG</v>
          </cell>
          <cell r="J546">
            <v>4</v>
          </cell>
          <cell r="K546" t="str">
            <v>037.712.562-83</v>
          </cell>
          <cell r="L546" t="str">
            <v>M</v>
          </cell>
          <cell r="M546" t="str">
            <v>F</v>
          </cell>
          <cell r="N546" t="str">
            <v>Biomedico Pl</v>
          </cell>
        </row>
        <row r="547">
          <cell r="B547" t="str">
            <v>Wanessa Camilly Caldas Rodrigues</v>
          </cell>
          <cell r="C547">
            <v>45460</v>
          </cell>
          <cell r="D547" t="str">
            <v>(vazio)</v>
          </cell>
          <cell r="E547" t="str">
            <v>Ativo</v>
          </cell>
          <cell r="F547">
            <v>2</v>
          </cell>
          <cell r="G547">
            <v>10010468</v>
          </cell>
          <cell r="H547">
            <v>2</v>
          </cell>
          <cell r="I547" t="str">
            <v>SMHG</v>
          </cell>
          <cell r="J547">
            <v>4</v>
          </cell>
          <cell r="K547" t="str">
            <v>032.723.671-01</v>
          </cell>
          <cell r="L547" t="str">
            <v>F</v>
          </cell>
          <cell r="M547" t="str">
            <v>F</v>
          </cell>
          <cell r="N547" t="str">
            <v>Fisioterapeuta Referencia</v>
          </cell>
        </row>
        <row r="548">
          <cell r="B548" t="str">
            <v>Lorrainy Teles Carvalho</v>
          </cell>
          <cell r="C548">
            <v>45474</v>
          </cell>
          <cell r="D548" t="str">
            <v>(vazio)</v>
          </cell>
          <cell r="E548" t="str">
            <v>Ativo</v>
          </cell>
          <cell r="F548">
            <v>2</v>
          </cell>
          <cell r="G548">
            <v>10010501</v>
          </cell>
          <cell r="H548">
            <v>2</v>
          </cell>
          <cell r="I548" t="str">
            <v>TAHG</v>
          </cell>
          <cell r="J548">
            <v>4</v>
          </cell>
          <cell r="K548" t="str">
            <v>710.278.161-00</v>
          </cell>
          <cell r="L548" t="str">
            <v>F</v>
          </cell>
          <cell r="M548" t="str">
            <v>F</v>
          </cell>
          <cell r="N548" t="str">
            <v>Tecnico Enfermagem</v>
          </cell>
        </row>
        <row r="549">
          <cell r="B549" t="str">
            <v>Leandra Araujo</v>
          </cell>
          <cell r="C549">
            <v>45474</v>
          </cell>
          <cell r="D549" t="str">
            <v>(vazio)</v>
          </cell>
          <cell r="E549" t="str">
            <v>Ativo</v>
          </cell>
          <cell r="F549">
            <v>2</v>
          </cell>
          <cell r="G549">
            <v>10010488</v>
          </cell>
          <cell r="H549">
            <v>2</v>
          </cell>
          <cell r="I549" t="str">
            <v>CIHG</v>
          </cell>
          <cell r="J549">
            <v>4</v>
          </cell>
          <cell r="K549" t="str">
            <v>067.288.951-08</v>
          </cell>
          <cell r="L549" t="str">
            <v>F</v>
          </cell>
          <cell r="M549" t="str">
            <v>F</v>
          </cell>
          <cell r="N549" t="str">
            <v>Enfermeiro Epidemiologist</v>
          </cell>
        </row>
        <row r="550">
          <cell r="B550" t="str">
            <v>CAROLINA Dos SANTOS RODRIGUES</v>
          </cell>
          <cell r="C550">
            <v>45474</v>
          </cell>
          <cell r="D550" t="str">
            <v>(vazio)</v>
          </cell>
          <cell r="E550" t="str">
            <v>Ativo</v>
          </cell>
          <cell r="F550">
            <v>2</v>
          </cell>
          <cell r="G550">
            <v>10010459</v>
          </cell>
          <cell r="H550">
            <v>2</v>
          </cell>
          <cell r="I550" t="str">
            <v>CMHG</v>
          </cell>
          <cell r="J550">
            <v>4</v>
          </cell>
          <cell r="K550" t="str">
            <v>068.355.925-75</v>
          </cell>
          <cell r="L550" t="str">
            <v>F</v>
          </cell>
          <cell r="M550" t="str">
            <v>F</v>
          </cell>
          <cell r="N550" t="str">
            <v>Tecnico Enfermagem</v>
          </cell>
        </row>
        <row r="551">
          <cell r="B551" t="str">
            <v>Raimunda Alcides Szervinsk</v>
          </cell>
          <cell r="C551">
            <v>45474</v>
          </cell>
          <cell r="D551" t="str">
            <v>(vazio)</v>
          </cell>
          <cell r="E551" t="str">
            <v>Ativo</v>
          </cell>
          <cell r="F551">
            <v>2</v>
          </cell>
          <cell r="G551">
            <v>10010459</v>
          </cell>
          <cell r="H551">
            <v>2</v>
          </cell>
          <cell r="I551" t="str">
            <v>CMHG</v>
          </cell>
          <cell r="J551">
            <v>4</v>
          </cell>
          <cell r="K551" t="str">
            <v>000.935.221-00</v>
          </cell>
          <cell r="L551" t="str">
            <v>F</v>
          </cell>
          <cell r="M551" t="str">
            <v>F</v>
          </cell>
          <cell r="N551" t="str">
            <v>Tecnico Enfermagem</v>
          </cell>
        </row>
        <row r="552">
          <cell r="B552" t="str">
            <v>Hadaca Raquel Lima Jorge</v>
          </cell>
          <cell r="C552">
            <v>45474</v>
          </cell>
          <cell r="D552" t="str">
            <v>(vazio)</v>
          </cell>
          <cell r="E552" t="str">
            <v>Ativo</v>
          </cell>
          <cell r="F552">
            <v>2</v>
          </cell>
          <cell r="G552">
            <v>10010468</v>
          </cell>
          <cell r="H552">
            <v>2</v>
          </cell>
          <cell r="I552" t="str">
            <v>SMHG</v>
          </cell>
          <cell r="J552">
            <v>4</v>
          </cell>
          <cell r="K552" t="str">
            <v>034.383.452-93</v>
          </cell>
          <cell r="L552" t="str">
            <v>F</v>
          </cell>
          <cell r="M552" t="str">
            <v>F</v>
          </cell>
          <cell r="N552" t="str">
            <v>Fisioterapeuta</v>
          </cell>
        </row>
        <row r="553">
          <cell r="B553" t="str">
            <v>Isabella Cristina da Silva Santos</v>
          </cell>
          <cell r="C553">
            <v>45474</v>
          </cell>
          <cell r="D553" t="str">
            <v>(vazio)</v>
          </cell>
          <cell r="E553" t="str">
            <v>Ativo</v>
          </cell>
          <cell r="F553">
            <v>2</v>
          </cell>
          <cell r="G553">
            <v>10010468</v>
          </cell>
          <cell r="H553">
            <v>2</v>
          </cell>
          <cell r="I553" t="str">
            <v>SMHG</v>
          </cell>
          <cell r="J553">
            <v>4</v>
          </cell>
          <cell r="K553" t="str">
            <v>068.849.601-67</v>
          </cell>
          <cell r="L553" t="str">
            <v>F</v>
          </cell>
          <cell r="M553" t="str">
            <v>F</v>
          </cell>
          <cell r="N553" t="str">
            <v>Fisioterapeuta Referencia</v>
          </cell>
        </row>
        <row r="554">
          <cell r="B554" t="str">
            <v>Israel Silva Melo Junior</v>
          </cell>
          <cell r="C554">
            <v>45474</v>
          </cell>
          <cell r="D554" t="str">
            <v>(vazio)</v>
          </cell>
          <cell r="E554" t="str">
            <v>Acidente de Trabalho-INSS</v>
          </cell>
          <cell r="F554">
            <v>2</v>
          </cell>
          <cell r="G554">
            <v>10010471</v>
          </cell>
          <cell r="H554">
            <v>2</v>
          </cell>
          <cell r="I554" t="str">
            <v>FAHG</v>
          </cell>
          <cell r="J554">
            <v>3</v>
          </cell>
          <cell r="K554" t="str">
            <v>056.869.851-70</v>
          </cell>
          <cell r="L554" t="str">
            <v>M</v>
          </cell>
          <cell r="M554" t="str">
            <v>F</v>
          </cell>
          <cell r="N554" t="str">
            <v>Lider Farmácia</v>
          </cell>
        </row>
        <row r="555">
          <cell r="B555" t="str">
            <v>Jucivan Anderson Silva Souza</v>
          </cell>
          <cell r="C555">
            <v>45474</v>
          </cell>
          <cell r="D555" t="str">
            <v>(vazio)</v>
          </cell>
          <cell r="E555" t="str">
            <v>Ativo</v>
          </cell>
          <cell r="F555">
            <v>2</v>
          </cell>
          <cell r="G555">
            <v>10010481</v>
          </cell>
          <cell r="H555">
            <v>2</v>
          </cell>
          <cell r="I555" t="str">
            <v>LAHG</v>
          </cell>
          <cell r="J555">
            <v>4</v>
          </cell>
          <cell r="K555" t="str">
            <v>605.693.623-69</v>
          </cell>
          <cell r="L555" t="str">
            <v>M</v>
          </cell>
          <cell r="M555" t="str">
            <v>F</v>
          </cell>
          <cell r="N555" t="str">
            <v>Analista Laboratorio Pl</v>
          </cell>
        </row>
        <row r="556">
          <cell r="B556" t="str">
            <v>SUZANA PIRES DOS SANTOS</v>
          </cell>
          <cell r="C556">
            <v>45474</v>
          </cell>
          <cell r="D556" t="str">
            <v>(vazio)</v>
          </cell>
          <cell r="E556" t="str">
            <v>Ativo</v>
          </cell>
          <cell r="F556">
            <v>2</v>
          </cell>
          <cell r="G556">
            <v>10010488</v>
          </cell>
          <cell r="H556">
            <v>2</v>
          </cell>
          <cell r="I556" t="str">
            <v>CIHG</v>
          </cell>
          <cell r="J556">
            <v>4</v>
          </cell>
          <cell r="K556" t="str">
            <v>703.891.581-94</v>
          </cell>
          <cell r="L556" t="str">
            <v>F</v>
          </cell>
          <cell r="M556" t="str">
            <v>F</v>
          </cell>
          <cell r="N556" t="str">
            <v>Enfermeiro Epidemiologist</v>
          </cell>
        </row>
        <row r="557">
          <cell r="B557" t="str">
            <v>Daniela Araujo Domingos de Paula</v>
          </cell>
          <cell r="C557">
            <v>45481</v>
          </cell>
          <cell r="D557" t="str">
            <v>(vazio)</v>
          </cell>
          <cell r="E557" t="str">
            <v>Ativo</v>
          </cell>
          <cell r="F557">
            <v>2</v>
          </cell>
          <cell r="G557">
            <v>10010459</v>
          </cell>
          <cell r="H557">
            <v>2</v>
          </cell>
          <cell r="I557" t="str">
            <v>CMHG</v>
          </cell>
          <cell r="J557">
            <v>4</v>
          </cell>
          <cell r="K557" t="str">
            <v>004.951.621-32</v>
          </cell>
          <cell r="L557" t="str">
            <v>F</v>
          </cell>
          <cell r="M557" t="str">
            <v>F</v>
          </cell>
          <cell r="N557" t="str">
            <v>Tecnico Enfermagem</v>
          </cell>
        </row>
        <row r="558">
          <cell r="B558" t="str">
            <v>Helikeny Teles Bispo</v>
          </cell>
          <cell r="C558">
            <v>45481</v>
          </cell>
          <cell r="D558" t="str">
            <v>(vazio)</v>
          </cell>
          <cell r="E558" t="str">
            <v>Ativo</v>
          </cell>
          <cell r="F558">
            <v>2</v>
          </cell>
          <cell r="G558">
            <v>10010466</v>
          </cell>
          <cell r="H558">
            <v>2</v>
          </cell>
          <cell r="I558" t="str">
            <v>ECHG</v>
          </cell>
          <cell r="J558">
            <v>4</v>
          </cell>
          <cell r="K558" t="str">
            <v>014.877.461-05</v>
          </cell>
          <cell r="L558" t="str">
            <v>F</v>
          </cell>
          <cell r="M558" t="str">
            <v>F</v>
          </cell>
          <cell r="N558" t="str">
            <v>Analista Treinamento Pl</v>
          </cell>
        </row>
        <row r="559">
          <cell r="B559" t="str">
            <v>Cleiton Bueno da Silva</v>
          </cell>
          <cell r="C559">
            <v>45488</v>
          </cell>
          <cell r="D559" t="str">
            <v>(vazio)</v>
          </cell>
          <cell r="E559" t="str">
            <v>Ativo</v>
          </cell>
          <cell r="F559">
            <v>2</v>
          </cell>
          <cell r="G559">
            <v>10010796</v>
          </cell>
          <cell r="H559">
            <v>2</v>
          </cell>
          <cell r="I559" t="str">
            <v>REHG</v>
          </cell>
          <cell r="J559">
            <v>4</v>
          </cell>
          <cell r="K559" t="str">
            <v>030.443.581-32</v>
          </cell>
          <cell r="L559" t="str">
            <v>M</v>
          </cell>
          <cell r="M559" t="str">
            <v>F</v>
          </cell>
          <cell r="N559" t="str">
            <v>Tutor Residencia Multipro</v>
          </cell>
        </row>
        <row r="560">
          <cell r="B560" t="str">
            <v>Lucia Ines De Araujo</v>
          </cell>
          <cell r="C560">
            <v>45488</v>
          </cell>
          <cell r="D560" t="str">
            <v>(vazio)</v>
          </cell>
          <cell r="E560" t="str">
            <v>Ativo</v>
          </cell>
          <cell r="F560">
            <v>2</v>
          </cell>
          <cell r="G560">
            <v>10010796</v>
          </cell>
          <cell r="H560">
            <v>2</v>
          </cell>
          <cell r="I560" t="str">
            <v>REHG</v>
          </cell>
          <cell r="J560">
            <v>4</v>
          </cell>
          <cell r="K560" t="str">
            <v>310.858.141-49</v>
          </cell>
          <cell r="L560" t="str">
            <v>F</v>
          </cell>
          <cell r="M560" t="str">
            <v>F</v>
          </cell>
          <cell r="N560" t="str">
            <v>Tutor Residencia Multipro</v>
          </cell>
        </row>
        <row r="561">
          <cell r="B561" t="str">
            <v>Jose Faustino Da Silva</v>
          </cell>
          <cell r="C561">
            <v>45481</v>
          </cell>
          <cell r="D561" t="str">
            <v>(vazio)</v>
          </cell>
          <cell r="E561" t="str">
            <v>Ativo</v>
          </cell>
          <cell r="F561">
            <v>2</v>
          </cell>
          <cell r="G561">
            <v>10010480</v>
          </cell>
          <cell r="H561">
            <v>2</v>
          </cell>
          <cell r="I561" t="str">
            <v>HDHG</v>
          </cell>
          <cell r="J561">
            <v>4</v>
          </cell>
          <cell r="K561" t="str">
            <v>826.433.931-04</v>
          </cell>
          <cell r="L561" t="str">
            <v>M</v>
          </cell>
          <cell r="M561" t="str">
            <v>F</v>
          </cell>
          <cell r="N561" t="str">
            <v>Tecnico Enfermagem</v>
          </cell>
        </row>
        <row r="562">
          <cell r="B562" t="str">
            <v>Julianne Freitas Pacheco</v>
          </cell>
          <cell r="C562">
            <v>45481</v>
          </cell>
          <cell r="D562" t="str">
            <v>(vazio)</v>
          </cell>
          <cell r="E562" t="str">
            <v>Ativo</v>
          </cell>
          <cell r="F562">
            <v>2</v>
          </cell>
          <cell r="G562">
            <v>10010468</v>
          </cell>
          <cell r="H562">
            <v>2</v>
          </cell>
          <cell r="I562" t="str">
            <v>SMHG</v>
          </cell>
          <cell r="J562">
            <v>4</v>
          </cell>
          <cell r="K562" t="str">
            <v>017.141.251-65</v>
          </cell>
          <cell r="L562" t="str">
            <v>F</v>
          </cell>
          <cell r="M562" t="str">
            <v>F</v>
          </cell>
          <cell r="N562" t="str">
            <v>Fonoaudiologo Pl</v>
          </cell>
        </row>
        <row r="563">
          <cell r="B563" t="str">
            <v>Phamela De Oliveira Ribeiro</v>
          </cell>
          <cell r="C563">
            <v>45488</v>
          </cell>
          <cell r="D563" t="str">
            <v>(vazio)</v>
          </cell>
          <cell r="E563" t="str">
            <v>Ativo</v>
          </cell>
          <cell r="F563">
            <v>2</v>
          </cell>
          <cell r="G563">
            <v>10010486</v>
          </cell>
          <cell r="H563">
            <v>2</v>
          </cell>
          <cell r="I563" t="str">
            <v>NUHG</v>
          </cell>
          <cell r="J563">
            <v>4</v>
          </cell>
          <cell r="K563" t="str">
            <v>751.068.501-00</v>
          </cell>
          <cell r="L563" t="str">
            <v>F</v>
          </cell>
          <cell r="M563" t="str">
            <v>F</v>
          </cell>
          <cell r="N563" t="str">
            <v>Nutricionista Pl</v>
          </cell>
        </row>
        <row r="564">
          <cell r="B564" t="str">
            <v>Cleonice Rodrigues David De Sousa</v>
          </cell>
          <cell r="C564">
            <v>45481</v>
          </cell>
          <cell r="D564" t="str">
            <v>(vazio)</v>
          </cell>
          <cell r="E564" t="str">
            <v>Ativo</v>
          </cell>
          <cell r="F564">
            <v>2</v>
          </cell>
          <cell r="G564">
            <v>10010600</v>
          </cell>
          <cell r="H564">
            <v>2</v>
          </cell>
          <cell r="I564" t="str">
            <v>MEHG</v>
          </cell>
          <cell r="J564">
            <v>4</v>
          </cell>
          <cell r="K564" t="str">
            <v>002.562.171-81</v>
          </cell>
          <cell r="L564" t="str">
            <v>F</v>
          </cell>
          <cell r="M564" t="str">
            <v>F</v>
          </cell>
          <cell r="N564" t="str">
            <v>Tecnico Seguranca Trabalh</v>
          </cell>
        </row>
        <row r="565">
          <cell r="B565" t="str">
            <v>Guilherme Henrique Oliveira Martins</v>
          </cell>
          <cell r="C565">
            <v>45481</v>
          </cell>
          <cell r="D565" t="str">
            <v>(vazio)</v>
          </cell>
          <cell r="E565" t="str">
            <v>Ativo</v>
          </cell>
          <cell r="F565">
            <v>2</v>
          </cell>
          <cell r="G565">
            <v>10010600</v>
          </cell>
          <cell r="H565">
            <v>2</v>
          </cell>
          <cell r="I565" t="str">
            <v>MEHG</v>
          </cell>
          <cell r="J565">
            <v>4</v>
          </cell>
          <cell r="K565" t="str">
            <v>029.711.931-10</v>
          </cell>
          <cell r="L565" t="str">
            <v>M</v>
          </cell>
          <cell r="M565" t="str">
            <v>F</v>
          </cell>
          <cell r="N565" t="str">
            <v>Supervisor Segurança Trab</v>
          </cell>
        </row>
        <row r="566">
          <cell r="B566" t="str">
            <v>Rosana Do Nascimento</v>
          </cell>
          <cell r="C566">
            <v>45481</v>
          </cell>
          <cell r="D566" t="str">
            <v>(vazio)</v>
          </cell>
          <cell r="E566" t="str">
            <v>Ativo</v>
          </cell>
          <cell r="F566">
            <v>2</v>
          </cell>
          <cell r="G566">
            <v>10010459</v>
          </cell>
          <cell r="H566">
            <v>2</v>
          </cell>
          <cell r="I566" t="str">
            <v>CMHG</v>
          </cell>
          <cell r="J566">
            <v>4</v>
          </cell>
          <cell r="K566" t="str">
            <v>007.220.321-88</v>
          </cell>
          <cell r="L566" t="str">
            <v>F</v>
          </cell>
          <cell r="M566" t="str">
            <v>F</v>
          </cell>
          <cell r="N566" t="str">
            <v>Tecnico Enfermagem</v>
          </cell>
        </row>
        <row r="567">
          <cell r="B567" t="str">
            <v>Raian Cesar Coelho Araujo</v>
          </cell>
          <cell r="C567">
            <v>45481</v>
          </cell>
          <cell r="D567" t="str">
            <v>(vazio)</v>
          </cell>
          <cell r="E567" t="str">
            <v>Ativo</v>
          </cell>
          <cell r="F567">
            <v>2</v>
          </cell>
          <cell r="G567">
            <v>10010468</v>
          </cell>
          <cell r="H567">
            <v>2</v>
          </cell>
          <cell r="I567" t="str">
            <v>SMHG</v>
          </cell>
          <cell r="J567">
            <v>4</v>
          </cell>
          <cell r="K567" t="str">
            <v>703.033.771-94</v>
          </cell>
          <cell r="L567" t="str">
            <v>M</v>
          </cell>
          <cell r="M567" t="str">
            <v>F</v>
          </cell>
          <cell r="N567" t="str">
            <v>Fisioterapeuta</v>
          </cell>
        </row>
        <row r="568">
          <cell r="B568" t="str">
            <v>Luan Miranda de Godoy</v>
          </cell>
          <cell r="C568">
            <v>45481</v>
          </cell>
          <cell r="D568" t="str">
            <v>(vazio)</v>
          </cell>
          <cell r="E568" t="str">
            <v>Ativo</v>
          </cell>
          <cell r="F568">
            <v>2</v>
          </cell>
          <cell r="G568">
            <v>10010486</v>
          </cell>
          <cell r="H568">
            <v>2</v>
          </cell>
          <cell r="I568" t="str">
            <v>NUHG</v>
          </cell>
          <cell r="J568">
            <v>4</v>
          </cell>
          <cell r="K568" t="str">
            <v>042.813.371-13</v>
          </cell>
          <cell r="L568" t="str">
            <v>M</v>
          </cell>
          <cell r="M568" t="str">
            <v>F</v>
          </cell>
          <cell r="N568" t="str">
            <v>Nutricionista Pl</v>
          </cell>
        </row>
        <row r="569">
          <cell r="B569" t="str">
            <v>Kahanny De Meneses Pamponet</v>
          </cell>
          <cell r="C569">
            <v>45481</v>
          </cell>
          <cell r="D569" t="str">
            <v>(vazio)</v>
          </cell>
          <cell r="E569" t="str">
            <v>Ativo</v>
          </cell>
          <cell r="F569">
            <v>2</v>
          </cell>
          <cell r="G569">
            <v>10010455</v>
          </cell>
          <cell r="H569">
            <v>2</v>
          </cell>
          <cell r="I569" t="str">
            <v>CCHG</v>
          </cell>
          <cell r="J569">
            <v>4</v>
          </cell>
          <cell r="K569" t="str">
            <v>092.748.661-00</v>
          </cell>
          <cell r="L569" t="str">
            <v>F</v>
          </cell>
          <cell r="M569" t="str">
            <v>F</v>
          </cell>
          <cell r="N569" t="str">
            <v>Tecnico Enfermagem</v>
          </cell>
        </row>
        <row r="570">
          <cell r="B570" t="str">
            <v>Suelenn Eloise Oliveira Freitas</v>
          </cell>
          <cell r="C570">
            <v>45488</v>
          </cell>
          <cell r="D570" t="str">
            <v>(vazio)</v>
          </cell>
          <cell r="E570" t="str">
            <v>Ativo</v>
          </cell>
          <cell r="F570">
            <v>2</v>
          </cell>
          <cell r="G570">
            <v>10010796</v>
          </cell>
          <cell r="H570">
            <v>2</v>
          </cell>
          <cell r="I570" t="str">
            <v>REHG</v>
          </cell>
          <cell r="J570">
            <v>4</v>
          </cell>
          <cell r="K570" t="str">
            <v>024.799.561-48</v>
          </cell>
          <cell r="L570" t="str">
            <v>F</v>
          </cell>
          <cell r="M570" t="str">
            <v>F</v>
          </cell>
          <cell r="N570" t="str">
            <v>Tutor Residencia Multipro</v>
          </cell>
        </row>
        <row r="571">
          <cell r="B571" t="str">
            <v>Kayque Alves Miranda</v>
          </cell>
          <cell r="C571">
            <v>45488</v>
          </cell>
          <cell r="D571" t="str">
            <v>(vazio)</v>
          </cell>
          <cell r="E571" t="str">
            <v>Ativo</v>
          </cell>
          <cell r="F571">
            <v>2</v>
          </cell>
          <cell r="G571">
            <v>10010453</v>
          </cell>
          <cell r="H571">
            <v>2</v>
          </cell>
          <cell r="I571" t="str">
            <v>CNHG</v>
          </cell>
          <cell r="J571">
            <v>4</v>
          </cell>
          <cell r="K571" t="str">
            <v>710.777.531-60</v>
          </cell>
          <cell r="L571" t="str">
            <v>M</v>
          </cell>
          <cell r="M571" t="str">
            <v>F</v>
          </cell>
          <cell r="N571" t="str">
            <v>Tecnico Enfermagem</v>
          </cell>
        </row>
        <row r="572">
          <cell r="B572" t="str">
            <v>Geovanna de Oliveira Santos</v>
          </cell>
          <cell r="C572">
            <v>45488</v>
          </cell>
          <cell r="D572" t="str">
            <v>(vazio)</v>
          </cell>
          <cell r="E572" t="str">
            <v>Ativo</v>
          </cell>
          <cell r="F572">
            <v>2</v>
          </cell>
          <cell r="G572">
            <v>10010454</v>
          </cell>
          <cell r="H572">
            <v>2</v>
          </cell>
          <cell r="I572" t="str">
            <v>CNHG</v>
          </cell>
          <cell r="J572">
            <v>4</v>
          </cell>
          <cell r="K572" t="str">
            <v>708.915.201-47</v>
          </cell>
          <cell r="L572" t="str">
            <v>F</v>
          </cell>
          <cell r="M572" t="str">
            <v>F</v>
          </cell>
          <cell r="N572" t="str">
            <v>Tecnico Enfermagem</v>
          </cell>
        </row>
        <row r="573">
          <cell r="B573" t="str">
            <v>Vittoria Braz de Oliveira Alves</v>
          </cell>
          <cell r="C573">
            <v>45488</v>
          </cell>
          <cell r="D573">
            <v>46162</v>
          </cell>
          <cell r="E573" t="str">
            <v>Demitido</v>
          </cell>
          <cell r="F573">
            <v>2</v>
          </cell>
          <cell r="G573">
            <v>10010796</v>
          </cell>
          <cell r="H573">
            <v>5</v>
          </cell>
          <cell r="I573" t="str">
            <v>REHG</v>
          </cell>
          <cell r="J573">
            <v>6</v>
          </cell>
          <cell r="K573" t="str">
            <v>033.622.951-85</v>
          </cell>
          <cell r="L573" t="str">
            <v>F</v>
          </cell>
          <cell r="M573" t="str">
            <v>F</v>
          </cell>
          <cell r="N573" t="str">
            <v>Coordenador Ensino</v>
          </cell>
        </row>
        <row r="574">
          <cell r="B574" t="str">
            <v>Auriane Lopes Camargo</v>
          </cell>
          <cell r="C574">
            <v>45488</v>
          </cell>
          <cell r="D574" t="str">
            <v>(vazio)</v>
          </cell>
          <cell r="E574" t="str">
            <v>Ativo</v>
          </cell>
          <cell r="F574">
            <v>2</v>
          </cell>
          <cell r="G574">
            <v>10010453</v>
          </cell>
          <cell r="H574">
            <v>2</v>
          </cell>
          <cell r="I574" t="str">
            <v>CNHG</v>
          </cell>
          <cell r="J574">
            <v>4</v>
          </cell>
          <cell r="K574" t="str">
            <v>023.780.441-78</v>
          </cell>
          <cell r="L574" t="str">
            <v>F</v>
          </cell>
          <cell r="M574" t="str">
            <v>F</v>
          </cell>
          <cell r="N574" t="str">
            <v>Tecnico Administrativo I</v>
          </cell>
        </row>
        <row r="575">
          <cell r="B575" t="str">
            <v>Ana Claudia Lopes Queiroz</v>
          </cell>
          <cell r="C575">
            <v>45488</v>
          </cell>
          <cell r="D575" t="str">
            <v>(vazio)</v>
          </cell>
          <cell r="E575" t="str">
            <v>Ativo</v>
          </cell>
          <cell r="F575">
            <v>2</v>
          </cell>
          <cell r="G575">
            <v>10010468</v>
          </cell>
          <cell r="H575">
            <v>2</v>
          </cell>
          <cell r="I575" t="str">
            <v>SMHG</v>
          </cell>
          <cell r="J575">
            <v>4</v>
          </cell>
          <cell r="K575" t="str">
            <v>052.008.341-55</v>
          </cell>
          <cell r="L575" t="str">
            <v>F</v>
          </cell>
          <cell r="M575" t="str">
            <v>F</v>
          </cell>
          <cell r="N575" t="str">
            <v>Fisioterapeuta</v>
          </cell>
        </row>
        <row r="576">
          <cell r="B576" t="str">
            <v>Maria Aline da Silva Holanda</v>
          </cell>
          <cell r="C576">
            <v>45488</v>
          </cell>
          <cell r="D576" t="str">
            <v>(vazio)</v>
          </cell>
          <cell r="E576" t="str">
            <v>Ativo</v>
          </cell>
          <cell r="F576">
            <v>2</v>
          </cell>
          <cell r="G576">
            <v>10010468</v>
          </cell>
          <cell r="H576">
            <v>2</v>
          </cell>
          <cell r="I576" t="str">
            <v>SMHG</v>
          </cell>
          <cell r="J576">
            <v>4</v>
          </cell>
          <cell r="K576" t="str">
            <v>031.109.492-96</v>
          </cell>
          <cell r="L576" t="str">
            <v>F</v>
          </cell>
          <cell r="M576" t="str">
            <v>F</v>
          </cell>
          <cell r="N576" t="str">
            <v>Fisioterapeuta</v>
          </cell>
        </row>
        <row r="577">
          <cell r="B577" t="str">
            <v>Nadia Francielle Borges Alves</v>
          </cell>
          <cell r="C577">
            <v>45488</v>
          </cell>
          <cell r="D577" t="str">
            <v>(vazio)</v>
          </cell>
          <cell r="E577" t="str">
            <v>Licença Maternidade</v>
          </cell>
          <cell r="F577">
            <v>2</v>
          </cell>
          <cell r="G577">
            <v>10010468</v>
          </cell>
          <cell r="H577">
            <v>2</v>
          </cell>
          <cell r="I577" t="str">
            <v>SMHG</v>
          </cell>
          <cell r="J577">
            <v>4</v>
          </cell>
          <cell r="K577" t="str">
            <v>042.460.521-08</v>
          </cell>
          <cell r="L577" t="str">
            <v>F</v>
          </cell>
          <cell r="M577" t="str">
            <v>F</v>
          </cell>
          <cell r="N577" t="str">
            <v>Fisioterapeuta</v>
          </cell>
        </row>
        <row r="578">
          <cell r="B578" t="str">
            <v>Erica De Oliveira Rocha De Souza</v>
          </cell>
          <cell r="C578">
            <v>45488</v>
          </cell>
          <cell r="D578" t="str">
            <v>(vazio)</v>
          </cell>
          <cell r="E578" t="str">
            <v>Ativo</v>
          </cell>
          <cell r="F578">
            <v>2</v>
          </cell>
          <cell r="G578">
            <v>10010457</v>
          </cell>
          <cell r="H578">
            <v>2</v>
          </cell>
          <cell r="I578" t="str">
            <v>ULHG</v>
          </cell>
          <cell r="J578">
            <v>4</v>
          </cell>
          <cell r="K578" t="str">
            <v>612.480.483-26</v>
          </cell>
          <cell r="L578" t="str">
            <v>F</v>
          </cell>
          <cell r="M578" t="str">
            <v>F</v>
          </cell>
          <cell r="N578" t="str">
            <v>Enfermeiro Pl CP</v>
          </cell>
        </row>
        <row r="579">
          <cell r="B579" t="str">
            <v>Daiane Vieira Lopes</v>
          </cell>
          <cell r="C579">
            <v>45488</v>
          </cell>
          <cell r="D579" t="str">
            <v>(vazio)</v>
          </cell>
          <cell r="E579" t="str">
            <v>Ativo</v>
          </cell>
          <cell r="F579">
            <v>2</v>
          </cell>
          <cell r="G579">
            <v>10010459</v>
          </cell>
          <cell r="H579">
            <v>2</v>
          </cell>
          <cell r="I579" t="str">
            <v>CMHG</v>
          </cell>
          <cell r="J579">
            <v>4</v>
          </cell>
          <cell r="K579" t="str">
            <v>003.878.761-03</v>
          </cell>
          <cell r="L579" t="str">
            <v>F</v>
          </cell>
          <cell r="M579" t="str">
            <v>F</v>
          </cell>
          <cell r="N579" t="str">
            <v>Enfermeiro Pl CP</v>
          </cell>
        </row>
        <row r="580">
          <cell r="B580" t="str">
            <v>Maria Eduarda Freitas Caiado Fleury</v>
          </cell>
          <cell r="C580">
            <v>45488</v>
          </cell>
          <cell r="D580" t="str">
            <v>(vazio)</v>
          </cell>
          <cell r="E580" t="str">
            <v>Ativo</v>
          </cell>
          <cell r="F580">
            <v>2</v>
          </cell>
          <cell r="G580">
            <v>10010468</v>
          </cell>
          <cell r="H580">
            <v>2</v>
          </cell>
          <cell r="I580" t="str">
            <v>SMHG</v>
          </cell>
          <cell r="J580">
            <v>4</v>
          </cell>
          <cell r="K580" t="str">
            <v>039.980.061-17</v>
          </cell>
          <cell r="L580" t="str">
            <v>F</v>
          </cell>
          <cell r="M580" t="str">
            <v>F</v>
          </cell>
          <cell r="N580" t="str">
            <v>Fisioterapeuta</v>
          </cell>
        </row>
        <row r="581">
          <cell r="B581" t="str">
            <v>Marinez Correia da silva de Oliveira</v>
          </cell>
          <cell r="C581">
            <v>45488</v>
          </cell>
          <cell r="D581" t="str">
            <v>(vazio)</v>
          </cell>
          <cell r="E581" t="str">
            <v>Ativo</v>
          </cell>
          <cell r="F581">
            <v>2</v>
          </cell>
          <cell r="G581">
            <v>10010459</v>
          </cell>
          <cell r="H581">
            <v>2</v>
          </cell>
          <cell r="I581" t="str">
            <v>CMHG</v>
          </cell>
          <cell r="J581">
            <v>4</v>
          </cell>
          <cell r="K581" t="str">
            <v>002.408.191-44</v>
          </cell>
          <cell r="L581" t="str">
            <v>F</v>
          </cell>
          <cell r="M581" t="str">
            <v>F</v>
          </cell>
          <cell r="N581" t="str">
            <v>Tecnico Enfermagem</v>
          </cell>
        </row>
        <row r="582">
          <cell r="B582" t="str">
            <v>Elessandro Silvio da Costa Santana</v>
          </cell>
          <cell r="C582">
            <v>45488</v>
          </cell>
          <cell r="D582">
            <v>46143</v>
          </cell>
          <cell r="E582" t="str">
            <v>Demitido</v>
          </cell>
          <cell r="F582">
            <v>2</v>
          </cell>
          <cell r="G582">
            <v>10010459</v>
          </cell>
          <cell r="H582">
            <v>5</v>
          </cell>
          <cell r="I582" t="str">
            <v>CMHG</v>
          </cell>
          <cell r="J582">
            <v>4</v>
          </cell>
          <cell r="K582" t="str">
            <v>988.119.241-20</v>
          </cell>
          <cell r="L582" t="str">
            <v>M</v>
          </cell>
          <cell r="M582" t="str">
            <v>F</v>
          </cell>
          <cell r="N582" t="str">
            <v>Tecnico Enfermagem</v>
          </cell>
        </row>
        <row r="583">
          <cell r="B583" t="str">
            <v>Gustavo Moreira Camargo</v>
          </cell>
          <cell r="C583">
            <v>45488</v>
          </cell>
          <cell r="D583" t="str">
            <v>(vazio)</v>
          </cell>
          <cell r="E583" t="str">
            <v>Ativo</v>
          </cell>
          <cell r="F583">
            <v>2</v>
          </cell>
          <cell r="G583">
            <v>10010471</v>
          </cell>
          <cell r="H583">
            <v>2</v>
          </cell>
          <cell r="I583" t="str">
            <v>FAHG</v>
          </cell>
          <cell r="J583">
            <v>4</v>
          </cell>
          <cell r="K583" t="str">
            <v>700.586.511-10</v>
          </cell>
          <cell r="L583" t="str">
            <v>M</v>
          </cell>
          <cell r="M583" t="str">
            <v>F</v>
          </cell>
          <cell r="N583" t="str">
            <v>Farmaceutico Pl</v>
          </cell>
        </row>
        <row r="584">
          <cell r="B584" t="str">
            <v>Haiane Suzy Rosa Dos Anjos</v>
          </cell>
          <cell r="C584">
            <v>45488</v>
          </cell>
          <cell r="D584" t="str">
            <v>(vazio)</v>
          </cell>
          <cell r="E584" t="str">
            <v>Ativo</v>
          </cell>
          <cell r="F584">
            <v>2</v>
          </cell>
          <cell r="G584">
            <v>10010468</v>
          </cell>
          <cell r="H584">
            <v>2</v>
          </cell>
          <cell r="I584" t="str">
            <v>SMHG</v>
          </cell>
          <cell r="J584">
            <v>4</v>
          </cell>
          <cell r="K584" t="str">
            <v>050.994.271-70</v>
          </cell>
          <cell r="L584" t="str">
            <v>F</v>
          </cell>
          <cell r="M584" t="str">
            <v>F</v>
          </cell>
          <cell r="N584" t="str">
            <v>Fisioterapeuta</v>
          </cell>
        </row>
        <row r="585">
          <cell r="B585" t="str">
            <v>Ivany Dias Santos</v>
          </cell>
          <cell r="C585">
            <v>45488</v>
          </cell>
          <cell r="D585" t="str">
            <v>(vazio)</v>
          </cell>
          <cell r="E585" t="str">
            <v>Ativo</v>
          </cell>
          <cell r="F585">
            <v>2</v>
          </cell>
          <cell r="G585">
            <v>10010464</v>
          </cell>
          <cell r="H585">
            <v>2</v>
          </cell>
          <cell r="I585" t="str">
            <v>PAHG</v>
          </cell>
          <cell r="J585">
            <v>4</v>
          </cell>
          <cell r="K585" t="str">
            <v>414.907.971-49</v>
          </cell>
          <cell r="L585" t="str">
            <v>F</v>
          </cell>
          <cell r="M585" t="str">
            <v>F</v>
          </cell>
          <cell r="N585" t="str">
            <v>Tecnico Enfermagem</v>
          </cell>
        </row>
        <row r="586">
          <cell r="B586" t="str">
            <v>Matheus Gonçalves Barbosa</v>
          </cell>
          <cell r="C586">
            <v>45488</v>
          </cell>
          <cell r="D586" t="str">
            <v>(vazio)</v>
          </cell>
          <cell r="E586" t="str">
            <v>Ativo</v>
          </cell>
          <cell r="F586">
            <v>2</v>
          </cell>
          <cell r="G586">
            <v>10010468</v>
          </cell>
          <cell r="H586">
            <v>2</v>
          </cell>
          <cell r="I586" t="str">
            <v>SMHG</v>
          </cell>
          <cell r="J586">
            <v>4</v>
          </cell>
          <cell r="K586" t="str">
            <v>048.901.941-26</v>
          </cell>
          <cell r="L586" t="str">
            <v>M</v>
          </cell>
          <cell r="M586" t="str">
            <v>F</v>
          </cell>
          <cell r="N586" t="str">
            <v>Fisioterapeuta</v>
          </cell>
        </row>
        <row r="587">
          <cell r="B587" t="str">
            <v>Elaine Alves Dos Santos</v>
          </cell>
          <cell r="C587">
            <v>45488</v>
          </cell>
          <cell r="D587" t="str">
            <v>(vazio)</v>
          </cell>
          <cell r="E587" t="str">
            <v>Ativo</v>
          </cell>
          <cell r="F587">
            <v>2</v>
          </cell>
          <cell r="G587">
            <v>10010501</v>
          </cell>
          <cell r="H587">
            <v>2</v>
          </cell>
          <cell r="I587" t="str">
            <v>TAHG</v>
          </cell>
          <cell r="J587">
            <v>4</v>
          </cell>
          <cell r="K587" t="str">
            <v>876.509.081-00</v>
          </cell>
          <cell r="L587" t="str">
            <v>F</v>
          </cell>
          <cell r="M587" t="str">
            <v>F</v>
          </cell>
          <cell r="N587" t="str">
            <v>Tecnico Enfermagem</v>
          </cell>
        </row>
        <row r="588">
          <cell r="B588" t="str">
            <v>Selma De Oliveira</v>
          </cell>
          <cell r="C588">
            <v>45488</v>
          </cell>
          <cell r="D588" t="str">
            <v>(vazio)</v>
          </cell>
          <cell r="E588" t="str">
            <v>Ativo</v>
          </cell>
          <cell r="F588">
            <v>2</v>
          </cell>
          <cell r="G588">
            <v>10010471</v>
          </cell>
          <cell r="H588">
            <v>2</v>
          </cell>
          <cell r="I588" t="str">
            <v>FAHG</v>
          </cell>
          <cell r="J588">
            <v>4</v>
          </cell>
          <cell r="K588" t="str">
            <v>691.101.661-49</v>
          </cell>
          <cell r="L588" t="str">
            <v>F</v>
          </cell>
          <cell r="M588" t="str">
            <v>F</v>
          </cell>
          <cell r="N588" t="str">
            <v>Auxiliar Farmacia</v>
          </cell>
        </row>
        <row r="589">
          <cell r="B589" t="str">
            <v>Naianny Mendes Correia</v>
          </cell>
          <cell r="C589">
            <v>45488</v>
          </cell>
          <cell r="D589" t="str">
            <v>(vazio)</v>
          </cell>
          <cell r="E589" t="str">
            <v>Ativo</v>
          </cell>
          <cell r="F589">
            <v>2</v>
          </cell>
          <cell r="G589">
            <v>10010468</v>
          </cell>
          <cell r="H589">
            <v>2</v>
          </cell>
          <cell r="I589" t="str">
            <v>SMHG</v>
          </cell>
          <cell r="J589">
            <v>4</v>
          </cell>
          <cell r="K589" t="str">
            <v>033.724.611-42</v>
          </cell>
          <cell r="L589" t="str">
            <v>F</v>
          </cell>
          <cell r="M589" t="str">
            <v>F</v>
          </cell>
          <cell r="N589" t="str">
            <v>Fisioterapeuta</v>
          </cell>
        </row>
        <row r="590">
          <cell r="B590" t="str">
            <v>Helloisa Christina da Costa Oliveira</v>
          </cell>
          <cell r="C590">
            <v>45488</v>
          </cell>
          <cell r="D590" t="str">
            <v>(vazio)</v>
          </cell>
          <cell r="E590" t="str">
            <v>Ativo</v>
          </cell>
          <cell r="F590">
            <v>2</v>
          </cell>
          <cell r="G590">
            <v>10010457</v>
          </cell>
          <cell r="H590">
            <v>2</v>
          </cell>
          <cell r="I590" t="str">
            <v>ULHG</v>
          </cell>
          <cell r="J590">
            <v>4</v>
          </cell>
          <cell r="K590" t="str">
            <v>711.472.581-71</v>
          </cell>
          <cell r="L590" t="str">
            <v>F</v>
          </cell>
          <cell r="M590" t="str">
            <v>F</v>
          </cell>
          <cell r="N590" t="str">
            <v>Tecnico Enfermagem</v>
          </cell>
        </row>
        <row r="591">
          <cell r="B591" t="str">
            <v>Karen Pacheco Da Cunha</v>
          </cell>
          <cell r="C591">
            <v>45488</v>
          </cell>
          <cell r="D591" t="str">
            <v>(vazio)</v>
          </cell>
          <cell r="E591" t="str">
            <v>Ativo</v>
          </cell>
          <cell r="F591">
            <v>2</v>
          </cell>
          <cell r="G591">
            <v>10010501</v>
          </cell>
          <cell r="H591">
            <v>2</v>
          </cell>
          <cell r="I591" t="str">
            <v>TAHG</v>
          </cell>
          <cell r="J591">
            <v>4</v>
          </cell>
          <cell r="K591" t="str">
            <v>703.865.681-38</v>
          </cell>
          <cell r="L591" t="str">
            <v>F</v>
          </cell>
          <cell r="M591" t="str">
            <v>F</v>
          </cell>
          <cell r="N591" t="str">
            <v>Tecnico Enfermagem</v>
          </cell>
        </row>
        <row r="592">
          <cell r="B592" t="str">
            <v>ERICA LEMES FERNANDES MARTINS</v>
          </cell>
          <cell r="C592">
            <v>45488</v>
          </cell>
          <cell r="D592" t="str">
            <v>(vazio)</v>
          </cell>
          <cell r="E592" t="str">
            <v>Ativo</v>
          </cell>
          <cell r="F592">
            <v>2</v>
          </cell>
          <cell r="G592">
            <v>10010490</v>
          </cell>
          <cell r="H592">
            <v>2</v>
          </cell>
          <cell r="I592" t="str">
            <v>RCHG</v>
          </cell>
          <cell r="J592">
            <v>3</v>
          </cell>
          <cell r="K592" t="str">
            <v>022.418.141-64</v>
          </cell>
          <cell r="L592" t="str">
            <v>F</v>
          </cell>
          <cell r="M592" t="str">
            <v>F</v>
          </cell>
          <cell r="N592" t="str">
            <v>Assistente Atendimento I</v>
          </cell>
        </row>
        <row r="593">
          <cell r="B593" t="str">
            <v>Leticia Barros De Abreu</v>
          </cell>
          <cell r="C593">
            <v>45491</v>
          </cell>
          <cell r="D593" t="str">
            <v>(vazio)</v>
          </cell>
          <cell r="E593" t="str">
            <v>Ativo</v>
          </cell>
          <cell r="F593">
            <v>2</v>
          </cell>
          <cell r="G593">
            <v>10010457</v>
          </cell>
          <cell r="H593">
            <v>2</v>
          </cell>
          <cell r="I593" t="str">
            <v>TOHG</v>
          </cell>
          <cell r="J593">
            <v>4</v>
          </cell>
          <cell r="K593" t="str">
            <v>703.998.471-70</v>
          </cell>
          <cell r="L593" t="str">
            <v>F</v>
          </cell>
          <cell r="M593" t="str">
            <v>F</v>
          </cell>
          <cell r="N593" t="str">
            <v>Biomedico Pl</v>
          </cell>
        </row>
        <row r="594">
          <cell r="B594" t="str">
            <v>Juliane Castro Pereira</v>
          </cell>
          <cell r="C594">
            <v>45491</v>
          </cell>
          <cell r="D594" t="str">
            <v>(vazio)</v>
          </cell>
          <cell r="E594" t="str">
            <v>Ativo</v>
          </cell>
          <cell r="F594">
            <v>2</v>
          </cell>
          <cell r="G594">
            <v>10010501</v>
          </cell>
          <cell r="H594">
            <v>2</v>
          </cell>
          <cell r="I594" t="str">
            <v>TAHG</v>
          </cell>
          <cell r="J594">
            <v>4</v>
          </cell>
          <cell r="K594" t="str">
            <v>012.318.691-94</v>
          </cell>
          <cell r="L594" t="str">
            <v>F</v>
          </cell>
          <cell r="M594" t="str">
            <v>F</v>
          </cell>
          <cell r="N594" t="str">
            <v>Enfermeiro Pl CP</v>
          </cell>
        </row>
        <row r="595">
          <cell r="B595" t="str">
            <v>Sarah jeniffer De Jesus dos anjos Santos</v>
          </cell>
          <cell r="C595">
            <v>45491</v>
          </cell>
          <cell r="D595" t="str">
            <v>(vazio)</v>
          </cell>
          <cell r="E595" t="str">
            <v>Auxílio Doença - INSS</v>
          </cell>
          <cell r="F595">
            <v>2</v>
          </cell>
          <cell r="G595">
            <v>10010501</v>
          </cell>
          <cell r="H595">
            <v>2</v>
          </cell>
          <cell r="I595" t="str">
            <v>TAHG</v>
          </cell>
          <cell r="J595">
            <v>4</v>
          </cell>
          <cell r="K595" t="str">
            <v>063.597.785-05</v>
          </cell>
          <cell r="L595" t="str">
            <v>F</v>
          </cell>
          <cell r="M595" t="str">
            <v>F</v>
          </cell>
          <cell r="N595" t="str">
            <v>Tecnico Enfermagem</v>
          </cell>
        </row>
        <row r="596">
          <cell r="B596" t="str">
            <v>Izabella Cristina De Paula Barbosa</v>
          </cell>
          <cell r="C596">
            <v>45491</v>
          </cell>
          <cell r="D596" t="str">
            <v>(vazio)</v>
          </cell>
          <cell r="E596" t="str">
            <v>Ativo</v>
          </cell>
          <cell r="F596">
            <v>2</v>
          </cell>
          <cell r="G596">
            <v>10010490</v>
          </cell>
          <cell r="H596">
            <v>2</v>
          </cell>
          <cell r="I596" t="str">
            <v>RCHG</v>
          </cell>
          <cell r="J596">
            <v>3</v>
          </cell>
          <cell r="K596" t="str">
            <v>700.892.911-07</v>
          </cell>
          <cell r="L596" t="str">
            <v>F</v>
          </cell>
          <cell r="M596" t="str">
            <v>F</v>
          </cell>
          <cell r="N596" t="str">
            <v>Assistente Atendimento I</v>
          </cell>
        </row>
        <row r="597">
          <cell r="B597" t="str">
            <v>Joao Lucas Lopes de Oliveira</v>
          </cell>
          <cell r="C597">
            <v>45491</v>
          </cell>
          <cell r="D597" t="str">
            <v>(vazio)</v>
          </cell>
          <cell r="E597" t="str">
            <v>Ativo</v>
          </cell>
          <cell r="F597">
            <v>2</v>
          </cell>
          <cell r="G597">
            <v>10010620</v>
          </cell>
          <cell r="H597">
            <v>2</v>
          </cell>
          <cell r="I597" t="str">
            <v>GEHG</v>
          </cell>
          <cell r="J597">
            <v>4</v>
          </cell>
          <cell r="K597" t="str">
            <v>029.439.091-06</v>
          </cell>
          <cell r="L597" t="str">
            <v>M</v>
          </cell>
          <cell r="M597" t="str">
            <v>F</v>
          </cell>
          <cell r="N597" t="str">
            <v>Coordenador Enfermagem CP</v>
          </cell>
        </row>
        <row r="598">
          <cell r="B598" t="str">
            <v>Vitoria Marques do Carmo Jorge</v>
          </cell>
          <cell r="C598">
            <v>45491</v>
          </cell>
          <cell r="D598" t="str">
            <v>(vazio)</v>
          </cell>
          <cell r="E598" t="str">
            <v>Ativo</v>
          </cell>
          <cell r="F598">
            <v>2</v>
          </cell>
          <cell r="G598">
            <v>10010459</v>
          </cell>
          <cell r="H598">
            <v>2</v>
          </cell>
          <cell r="I598" t="str">
            <v>CMHG</v>
          </cell>
          <cell r="J598">
            <v>4</v>
          </cell>
          <cell r="K598" t="str">
            <v>708.913.531-43</v>
          </cell>
          <cell r="L598" t="str">
            <v>F</v>
          </cell>
          <cell r="M598" t="str">
            <v>F</v>
          </cell>
          <cell r="N598" t="str">
            <v>Enfermeiro Pl CP</v>
          </cell>
        </row>
        <row r="599">
          <cell r="B599" t="str">
            <v>Reyner Paud Madureira</v>
          </cell>
          <cell r="C599">
            <v>45491</v>
          </cell>
          <cell r="D599" t="str">
            <v>(vazio)</v>
          </cell>
          <cell r="E599" t="str">
            <v>Ativo</v>
          </cell>
          <cell r="F599">
            <v>2</v>
          </cell>
          <cell r="G599">
            <v>10010485</v>
          </cell>
          <cell r="H599">
            <v>2</v>
          </cell>
          <cell r="I599" t="str">
            <v>NRHG</v>
          </cell>
          <cell r="J599">
            <v>4</v>
          </cell>
          <cell r="K599" t="str">
            <v>048.769.421-02</v>
          </cell>
          <cell r="L599" t="str">
            <v>M</v>
          </cell>
          <cell r="M599" t="str">
            <v>F</v>
          </cell>
          <cell r="N599" t="str">
            <v>Coordenador Regulacao Flu</v>
          </cell>
        </row>
        <row r="600">
          <cell r="B600" t="str">
            <v>Isabela Lorrane Alves Barbosa</v>
          </cell>
          <cell r="C600">
            <v>45495</v>
          </cell>
          <cell r="D600" t="str">
            <v>(vazio)</v>
          </cell>
          <cell r="E600" t="str">
            <v>Ativo</v>
          </cell>
          <cell r="F600">
            <v>2</v>
          </cell>
          <cell r="G600">
            <v>10010455</v>
          </cell>
          <cell r="H600">
            <v>2</v>
          </cell>
          <cell r="I600" t="str">
            <v>CCHG</v>
          </cell>
          <cell r="J600">
            <v>4</v>
          </cell>
          <cell r="K600" t="str">
            <v>065.616.861-79</v>
          </cell>
          <cell r="L600" t="str">
            <v>F</v>
          </cell>
          <cell r="M600" t="str">
            <v>F</v>
          </cell>
          <cell r="N600" t="str">
            <v>Enfermeiro Pl CP</v>
          </cell>
        </row>
        <row r="601">
          <cell r="B601" t="str">
            <v>Nelma Monteiro Inocencio</v>
          </cell>
          <cell r="C601">
            <v>45505</v>
          </cell>
          <cell r="D601" t="str">
            <v>(vazio)</v>
          </cell>
          <cell r="E601" t="str">
            <v>Ativo</v>
          </cell>
          <cell r="F601">
            <v>2</v>
          </cell>
          <cell r="G601">
            <v>10010468</v>
          </cell>
          <cell r="H601">
            <v>2</v>
          </cell>
          <cell r="I601" t="str">
            <v>SMHG</v>
          </cell>
          <cell r="J601">
            <v>4</v>
          </cell>
          <cell r="K601" t="str">
            <v>031.783.961-60</v>
          </cell>
          <cell r="L601" t="str">
            <v>F</v>
          </cell>
          <cell r="M601" t="str">
            <v>F</v>
          </cell>
          <cell r="N601" t="str">
            <v>Fisioterapeuta</v>
          </cell>
        </row>
        <row r="602">
          <cell r="B602" t="str">
            <v>Pollyana Vieira Silva</v>
          </cell>
          <cell r="C602">
            <v>45491</v>
          </cell>
          <cell r="D602" t="str">
            <v>(vazio)</v>
          </cell>
          <cell r="E602" t="str">
            <v>Ativo</v>
          </cell>
          <cell r="F602">
            <v>2</v>
          </cell>
          <cell r="G602">
            <v>10010532</v>
          </cell>
          <cell r="H602">
            <v>2</v>
          </cell>
          <cell r="I602" t="str">
            <v>SPHG</v>
          </cell>
          <cell r="J602">
            <v>4</v>
          </cell>
          <cell r="K602" t="str">
            <v>032.687.631-62</v>
          </cell>
          <cell r="L602" t="str">
            <v>F</v>
          </cell>
          <cell r="M602" t="str">
            <v>F</v>
          </cell>
          <cell r="N602" t="str">
            <v>Tecnico Administrativo II</v>
          </cell>
        </row>
        <row r="603">
          <cell r="B603" t="str">
            <v>Jose Antonio De Castilho Filho</v>
          </cell>
          <cell r="C603">
            <v>45495</v>
          </cell>
          <cell r="D603" t="str">
            <v>(vazio)</v>
          </cell>
          <cell r="E603" t="str">
            <v>Ativo</v>
          </cell>
          <cell r="F603">
            <v>2</v>
          </cell>
          <cell r="G603">
            <v>10010453</v>
          </cell>
          <cell r="H603">
            <v>2</v>
          </cell>
          <cell r="I603" t="str">
            <v>CNHG</v>
          </cell>
          <cell r="J603">
            <v>4</v>
          </cell>
          <cell r="K603" t="str">
            <v>012.479.781-41</v>
          </cell>
          <cell r="L603" t="str">
            <v>M</v>
          </cell>
          <cell r="M603" t="str">
            <v>F</v>
          </cell>
          <cell r="N603" t="str">
            <v>Enfermeiro Pl CP</v>
          </cell>
        </row>
        <row r="604">
          <cell r="B604" t="str">
            <v>Ines Pereira Alves</v>
          </cell>
          <cell r="C604">
            <v>45495</v>
          </cell>
          <cell r="D604" t="str">
            <v>(vazio)</v>
          </cell>
          <cell r="E604" t="str">
            <v>Ativo</v>
          </cell>
          <cell r="F604">
            <v>2</v>
          </cell>
          <cell r="G604">
            <v>10010455</v>
          </cell>
          <cell r="H604">
            <v>2</v>
          </cell>
          <cell r="I604" t="str">
            <v>CCHG</v>
          </cell>
          <cell r="J604">
            <v>4</v>
          </cell>
          <cell r="K604" t="str">
            <v>003.492.951-74</v>
          </cell>
          <cell r="L604" t="str">
            <v>F</v>
          </cell>
          <cell r="M604" t="str">
            <v>F</v>
          </cell>
          <cell r="N604" t="str">
            <v>Enfermeiro Pl CP</v>
          </cell>
        </row>
        <row r="605">
          <cell r="B605" t="str">
            <v>Brunna Crystina Cintra de Oliveira Vaz</v>
          </cell>
          <cell r="C605">
            <v>45495</v>
          </cell>
          <cell r="D605" t="str">
            <v>(vazio)</v>
          </cell>
          <cell r="E605" t="str">
            <v>Ativo</v>
          </cell>
          <cell r="F605">
            <v>2</v>
          </cell>
          <cell r="G605">
            <v>10010464</v>
          </cell>
          <cell r="H605">
            <v>2</v>
          </cell>
          <cell r="I605" t="str">
            <v>PAHG</v>
          </cell>
          <cell r="J605">
            <v>4</v>
          </cell>
          <cell r="K605" t="str">
            <v>754.560.601-91</v>
          </cell>
          <cell r="L605" t="str">
            <v>F</v>
          </cell>
          <cell r="M605" t="str">
            <v>F</v>
          </cell>
          <cell r="N605" t="str">
            <v>Tecnico Enfermagem</v>
          </cell>
        </row>
        <row r="606">
          <cell r="B606" t="str">
            <v>Andrielle Soares De Souza</v>
          </cell>
          <cell r="C606">
            <v>45495</v>
          </cell>
          <cell r="D606" t="str">
            <v>(vazio)</v>
          </cell>
          <cell r="E606" t="str">
            <v>Ativo</v>
          </cell>
          <cell r="F606">
            <v>2</v>
          </cell>
          <cell r="G606">
            <v>10010471</v>
          </cell>
          <cell r="H606">
            <v>2</v>
          </cell>
          <cell r="I606" t="str">
            <v>FAHG</v>
          </cell>
          <cell r="J606">
            <v>3</v>
          </cell>
          <cell r="K606" t="str">
            <v>711.977.771-80</v>
          </cell>
          <cell r="L606" t="str">
            <v>F</v>
          </cell>
          <cell r="M606" t="str">
            <v>F</v>
          </cell>
          <cell r="N606" t="str">
            <v>Auxiliar Farmacia</v>
          </cell>
        </row>
        <row r="607">
          <cell r="B607" t="str">
            <v>Ketllen Raiara Ferreira Santos Freires</v>
          </cell>
          <cell r="C607">
            <v>45495</v>
          </cell>
          <cell r="D607" t="str">
            <v>(vazio)</v>
          </cell>
          <cell r="E607" t="str">
            <v>Ativo</v>
          </cell>
          <cell r="F607">
            <v>2</v>
          </cell>
          <cell r="G607">
            <v>10010455</v>
          </cell>
          <cell r="H607">
            <v>2</v>
          </cell>
          <cell r="I607" t="str">
            <v>CCHG</v>
          </cell>
          <cell r="J607">
            <v>4</v>
          </cell>
          <cell r="K607" t="str">
            <v>703.832.971-50</v>
          </cell>
          <cell r="L607" t="str">
            <v>F</v>
          </cell>
          <cell r="M607" t="str">
            <v>F</v>
          </cell>
          <cell r="N607" t="str">
            <v>Enfermeiro Pl CP</v>
          </cell>
        </row>
        <row r="608">
          <cell r="B608" t="str">
            <v>Jose Carlos Alves da Rocha</v>
          </cell>
          <cell r="C608">
            <v>45495</v>
          </cell>
          <cell r="D608" t="str">
            <v>(vazio)</v>
          </cell>
          <cell r="E608" t="str">
            <v>Ativo</v>
          </cell>
          <cell r="F608">
            <v>2</v>
          </cell>
          <cell r="G608">
            <v>10010457</v>
          </cell>
          <cell r="H608">
            <v>2</v>
          </cell>
          <cell r="I608" t="str">
            <v>ULHG</v>
          </cell>
          <cell r="J608">
            <v>4</v>
          </cell>
          <cell r="K608" t="str">
            <v>802.608.531-00</v>
          </cell>
          <cell r="L608" t="str">
            <v>M</v>
          </cell>
          <cell r="M608" t="str">
            <v>F</v>
          </cell>
          <cell r="N608" t="str">
            <v>Tecnico Enfermagem</v>
          </cell>
        </row>
        <row r="609">
          <cell r="B609" t="str">
            <v>Amanda De Sousa Moreno</v>
          </cell>
          <cell r="C609">
            <v>45495</v>
          </cell>
          <cell r="D609" t="str">
            <v>(vazio)</v>
          </cell>
          <cell r="E609" t="str">
            <v>Prorrog.Licença Maternid.</v>
          </cell>
          <cell r="F609">
            <v>2</v>
          </cell>
          <cell r="G609">
            <v>10010471</v>
          </cell>
          <cell r="H609">
            <v>2</v>
          </cell>
          <cell r="I609" t="str">
            <v>FAHG</v>
          </cell>
          <cell r="J609">
            <v>3</v>
          </cell>
          <cell r="K609" t="str">
            <v>376.378.428-43</v>
          </cell>
          <cell r="L609" t="str">
            <v>F</v>
          </cell>
          <cell r="M609" t="str">
            <v>F</v>
          </cell>
          <cell r="N609" t="str">
            <v>Auxiliar Farmacia</v>
          </cell>
        </row>
        <row r="610">
          <cell r="B610" t="str">
            <v>Geany Paula Arcanjo de Sousa</v>
          </cell>
          <cell r="C610">
            <v>45495</v>
          </cell>
          <cell r="D610" t="str">
            <v>(vazio)</v>
          </cell>
          <cell r="E610" t="str">
            <v>Ativo</v>
          </cell>
          <cell r="F610">
            <v>2</v>
          </cell>
          <cell r="G610">
            <v>10010459</v>
          </cell>
          <cell r="H610">
            <v>2</v>
          </cell>
          <cell r="I610" t="str">
            <v>CMHG</v>
          </cell>
          <cell r="J610">
            <v>4</v>
          </cell>
          <cell r="K610" t="str">
            <v>704.042.091-06</v>
          </cell>
          <cell r="L610" t="str">
            <v>F</v>
          </cell>
          <cell r="M610" t="str">
            <v>F</v>
          </cell>
          <cell r="N610" t="str">
            <v>Enfermeiro Jr CP</v>
          </cell>
        </row>
        <row r="611">
          <cell r="B611" t="str">
            <v>Will da Silva Sousa</v>
          </cell>
          <cell r="C611">
            <v>45495</v>
          </cell>
          <cell r="D611" t="str">
            <v>(vazio)</v>
          </cell>
          <cell r="E611" t="str">
            <v>Ativo</v>
          </cell>
          <cell r="F611">
            <v>2</v>
          </cell>
          <cell r="G611">
            <v>10010459</v>
          </cell>
          <cell r="H611">
            <v>2</v>
          </cell>
          <cell r="I611" t="str">
            <v>CMHG</v>
          </cell>
          <cell r="J611">
            <v>4</v>
          </cell>
          <cell r="K611" t="str">
            <v>028.338.971-03</v>
          </cell>
          <cell r="L611" t="str">
            <v>M</v>
          </cell>
          <cell r="M611" t="str">
            <v>F</v>
          </cell>
          <cell r="N611" t="str">
            <v>Enfermeiro Jr CP</v>
          </cell>
        </row>
        <row r="612">
          <cell r="B612" t="str">
            <v>Graziele Souza da Silva</v>
          </cell>
          <cell r="C612">
            <v>45495</v>
          </cell>
          <cell r="D612" t="str">
            <v>(vazio)</v>
          </cell>
          <cell r="E612" t="str">
            <v>Ativo</v>
          </cell>
          <cell r="F612">
            <v>2</v>
          </cell>
          <cell r="G612">
            <v>10010501</v>
          </cell>
          <cell r="H612">
            <v>2</v>
          </cell>
          <cell r="I612" t="str">
            <v>TAHG</v>
          </cell>
          <cell r="J612">
            <v>4</v>
          </cell>
          <cell r="K612" t="str">
            <v>704.561.741-09</v>
          </cell>
          <cell r="L612" t="str">
            <v>F</v>
          </cell>
          <cell r="M612" t="str">
            <v>F</v>
          </cell>
          <cell r="N612" t="str">
            <v>Tecnico Enfermagem</v>
          </cell>
        </row>
        <row r="613">
          <cell r="B613" t="str">
            <v>Adrielly Regis Barboza da Silva</v>
          </cell>
          <cell r="C613">
            <v>45495</v>
          </cell>
          <cell r="D613" t="str">
            <v>(vazio)</v>
          </cell>
          <cell r="E613" t="str">
            <v>Ativo</v>
          </cell>
          <cell r="F613">
            <v>2</v>
          </cell>
          <cell r="G613">
            <v>10010455</v>
          </cell>
          <cell r="H613">
            <v>2</v>
          </cell>
          <cell r="I613" t="str">
            <v>TAHG</v>
          </cell>
          <cell r="J613">
            <v>4</v>
          </cell>
          <cell r="K613" t="str">
            <v>067.115.151-70</v>
          </cell>
          <cell r="L613" t="str">
            <v>F</v>
          </cell>
          <cell r="M613" t="str">
            <v>F</v>
          </cell>
          <cell r="N613" t="str">
            <v>Enfermeiro Jr CP</v>
          </cell>
        </row>
        <row r="614">
          <cell r="B614" t="str">
            <v>Inglitt Cristina luz Carvalho</v>
          </cell>
          <cell r="C614">
            <v>45495</v>
          </cell>
          <cell r="D614" t="str">
            <v>(vazio)</v>
          </cell>
          <cell r="E614" t="str">
            <v>Ativo</v>
          </cell>
          <cell r="F614">
            <v>2</v>
          </cell>
          <cell r="G614">
            <v>10010459</v>
          </cell>
          <cell r="H614">
            <v>2</v>
          </cell>
          <cell r="I614" t="str">
            <v>CMHG</v>
          </cell>
          <cell r="J614">
            <v>4</v>
          </cell>
          <cell r="K614" t="str">
            <v>042.537.111-54</v>
          </cell>
          <cell r="L614" t="str">
            <v>F</v>
          </cell>
          <cell r="M614" t="str">
            <v>F</v>
          </cell>
          <cell r="N614" t="str">
            <v>Enfermeiro Pl CP</v>
          </cell>
        </row>
        <row r="615">
          <cell r="B615" t="str">
            <v>Sabrina Elen Carvalho da Silva</v>
          </cell>
          <cell r="C615">
            <v>45495</v>
          </cell>
          <cell r="D615" t="str">
            <v>(vazio)</v>
          </cell>
          <cell r="E615" t="str">
            <v>Ativo</v>
          </cell>
          <cell r="F615">
            <v>2</v>
          </cell>
          <cell r="G615">
            <v>10010459</v>
          </cell>
          <cell r="H615">
            <v>2</v>
          </cell>
          <cell r="I615" t="str">
            <v>CMHG</v>
          </cell>
          <cell r="J615">
            <v>4</v>
          </cell>
          <cell r="K615" t="str">
            <v>469.701.618-11</v>
          </cell>
          <cell r="L615" t="str">
            <v>F</v>
          </cell>
          <cell r="M615" t="str">
            <v>F</v>
          </cell>
          <cell r="N615" t="str">
            <v>Enfermeiro Pl CP</v>
          </cell>
        </row>
        <row r="616">
          <cell r="B616" t="str">
            <v>Arthur Da Silva Silveira</v>
          </cell>
          <cell r="C616">
            <v>45495</v>
          </cell>
          <cell r="D616" t="str">
            <v>(vazio)</v>
          </cell>
          <cell r="E616" t="str">
            <v>Ativo</v>
          </cell>
          <cell r="F616">
            <v>2</v>
          </cell>
          <cell r="G616">
            <v>10010468</v>
          </cell>
          <cell r="H616">
            <v>2</v>
          </cell>
          <cell r="I616" t="str">
            <v>SMHG</v>
          </cell>
          <cell r="J616">
            <v>4</v>
          </cell>
          <cell r="K616" t="str">
            <v>026.647.182-07</v>
          </cell>
          <cell r="L616" t="str">
            <v>M</v>
          </cell>
          <cell r="M616" t="str">
            <v>F</v>
          </cell>
          <cell r="N616" t="str">
            <v>Fisioterapeuta</v>
          </cell>
        </row>
        <row r="617">
          <cell r="B617" t="str">
            <v>Tais Nayara Silva de Moraes</v>
          </cell>
          <cell r="C617">
            <v>45495</v>
          </cell>
          <cell r="D617" t="str">
            <v>(vazio)</v>
          </cell>
          <cell r="E617" t="str">
            <v>Ativo</v>
          </cell>
          <cell r="F617">
            <v>2</v>
          </cell>
          <cell r="G617">
            <v>10010468</v>
          </cell>
          <cell r="H617">
            <v>2</v>
          </cell>
          <cell r="I617" t="str">
            <v>SMHG</v>
          </cell>
          <cell r="J617">
            <v>6</v>
          </cell>
          <cell r="K617" t="str">
            <v>705.529.941-11</v>
          </cell>
          <cell r="L617" t="str">
            <v>F</v>
          </cell>
          <cell r="M617" t="str">
            <v>F</v>
          </cell>
          <cell r="N617" t="str">
            <v>Fisioterapeuta</v>
          </cell>
        </row>
        <row r="618">
          <cell r="B618" t="str">
            <v>Ludmylla Coutinho Teixeira</v>
          </cell>
          <cell r="C618">
            <v>45495</v>
          </cell>
          <cell r="D618" t="str">
            <v>(vazio)</v>
          </cell>
          <cell r="E618" t="str">
            <v>Ativo</v>
          </cell>
          <cell r="F618">
            <v>2</v>
          </cell>
          <cell r="G618">
            <v>10010501</v>
          </cell>
          <cell r="H618">
            <v>2</v>
          </cell>
          <cell r="I618" t="str">
            <v>TAHG</v>
          </cell>
          <cell r="J618">
            <v>4</v>
          </cell>
          <cell r="K618" t="str">
            <v>006.671.431-14</v>
          </cell>
          <cell r="L618" t="str">
            <v>F</v>
          </cell>
          <cell r="M618" t="str">
            <v>F</v>
          </cell>
          <cell r="N618" t="str">
            <v>Enfermeiro Pl CP</v>
          </cell>
        </row>
        <row r="619">
          <cell r="B619" t="str">
            <v>Benigno Batista Alves Junior</v>
          </cell>
          <cell r="C619">
            <v>45495</v>
          </cell>
          <cell r="D619" t="str">
            <v>(vazio)</v>
          </cell>
          <cell r="E619" t="str">
            <v>Licença não remunerada</v>
          </cell>
          <cell r="F619">
            <v>2</v>
          </cell>
          <cell r="G619">
            <v>10010501</v>
          </cell>
          <cell r="H619">
            <v>2</v>
          </cell>
          <cell r="I619" t="str">
            <v>TAHG</v>
          </cell>
          <cell r="J619">
            <v>4</v>
          </cell>
          <cell r="K619" t="str">
            <v>001.019.111-90</v>
          </cell>
          <cell r="L619" t="str">
            <v>M</v>
          </cell>
          <cell r="M619" t="str">
            <v>F</v>
          </cell>
          <cell r="N619" t="str">
            <v>Tecnico Enfermagem</v>
          </cell>
        </row>
        <row r="620">
          <cell r="B620" t="str">
            <v>Cristiano Rodrigues dos Reis</v>
          </cell>
          <cell r="C620">
            <v>45495</v>
          </cell>
          <cell r="D620" t="str">
            <v>(vazio)</v>
          </cell>
          <cell r="E620" t="str">
            <v>Ativo</v>
          </cell>
          <cell r="F620">
            <v>2</v>
          </cell>
          <cell r="G620">
            <v>10010501</v>
          </cell>
          <cell r="H620">
            <v>2</v>
          </cell>
          <cell r="I620" t="str">
            <v>TAHG</v>
          </cell>
          <cell r="J620">
            <v>4</v>
          </cell>
          <cell r="K620" t="str">
            <v>970.764.811-20</v>
          </cell>
          <cell r="L620" t="str">
            <v>M</v>
          </cell>
          <cell r="M620" t="str">
            <v>F</v>
          </cell>
          <cell r="N620" t="str">
            <v>Enfermeiro Pl CP</v>
          </cell>
        </row>
        <row r="621">
          <cell r="B621" t="str">
            <v>Rita de cassia Batista leal</v>
          </cell>
          <cell r="C621">
            <v>45495</v>
          </cell>
          <cell r="D621" t="str">
            <v>(vazio)</v>
          </cell>
          <cell r="E621" t="str">
            <v>Ativo</v>
          </cell>
          <cell r="F621">
            <v>2</v>
          </cell>
          <cell r="G621">
            <v>10010459</v>
          </cell>
          <cell r="H621">
            <v>2</v>
          </cell>
          <cell r="I621" t="str">
            <v>CMHG</v>
          </cell>
          <cell r="J621">
            <v>4</v>
          </cell>
          <cell r="K621" t="str">
            <v>000.393.721-62</v>
          </cell>
          <cell r="L621" t="str">
            <v>F</v>
          </cell>
          <cell r="M621" t="str">
            <v>F</v>
          </cell>
          <cell r="N621" t="str">
            <v>Tecnico Enfermagem</v>
          </cell>
        </row>
        <row r="622">
          <cell r="B622" t="str">
            <v>Wanderson Farias Costa</v>
          </cell>
          <cell r="C622">
            <v>45505</v>
          </cell>
          <cell r="D622" t="str">
            <v>(vazio)</v>
          </cell>
          <cell r="E622" t="str">
            <v>Ativo</v>
          </cell>
          <cell r="F622">
            <v>2</v>
          </cell>
          <cell r="G622">
            <v>10010501</v>
          </cell>
          <cell r="H622">
            <v>2</v>
          </cell>
          <cell r="I622" t="str">
            <v>TAHG</v>
          </cell>
          <cell r="J622">
            <v>4</v>
          </cell>
          <cell r="K622" t="str">
            <v>613.365.783-94</v>
          </cell>
          <cell r="L622" t="str">
            <v>M</v>
          </cell>
          <cell r="M622" t="str">
            <v>F</v>
          </cell>
          <cell r="N622" t="str">
            <v>Tecnico Enfermagem</v>
          </cell>
        </row>
        <row r="623">
          <cell r="B623" t="str">
            <v>Daniel Andrade Souza</v>
          </cell>
          <cell r="C623">
            <v>45495</v>
          </cell>
          <cell r="D623" t="str">
            <v>(vazio)</v>
          </cell>
          <cell r="E623" t="str">
            <v>Ativo</v>
          </cell>
          <cell r="F623">
            <v>2</v>
          </cell>
          <cell r="G623">
            <v>10010468</v>
          </cell>
          <cell r="H623">
            <v>2</v>
          </cell>
          <cell r="I623" t="str">
            <v>SMHG</v>
          </cell>
          <cell r="J623">
            <v>4</v>
          </cell>
          <cell r="K623" t="str">
            <v>034.241.222-11</v>
          </cell>
          <cell r="L623" t="str">
            <v>M</v>
          </cell>
          <cell r="M623" t="str">
            <v>F</v>
          </cell>
          <cell r="N623" t="str">
            <v>Fisioterapeuta</v>
          </cell>
        </row>
        <row r="624">
          <cell r="B624" t="str">
            <v>Brenner Dias Rocha</v>
          </cell>
          <cell r="C624">
            <v>45495</v>
          </cell>
          <cell r="D624" t="str">
            <v>(vazio)</v>
          </cell>
          <cell r="E624" t="str">
            <v>Ativo</v>
          </cell>
          <cell r="F624">
            <v>2</v>
          </cell>
          <cell r="G624">
            <v>10010468</v>
          </cell>
          <cell r="H624">
            <v>2</v>
          </cell>
          <cell r="I624" t="str">
            <v>SMHG</v>
          </cell>
          <cell r="J624">
            <v>4</v>
          </cell>
          <cell r="K624" t="str">
            <v>034.029.091-97</v>
          </cell>
          <cell r="L624" t="str">
            <v>M</v>
          </cell>
          <cell r="M624" t="str">
            <v>F</v>
          </cell>
          <cell r="N624" t="str">
            <v>Fisioterapeuta Referencia</v>
          </cell>
        </row>
        <row r="625">
          <cell r="B625" t="str">
            <v>Leidy Mabel Quinones Arboleda</v>
          </cell>
          <cell r="C625">
            <v>45505</v>
          </cell>
          <cell r="D625" t="str">
            <v>(vazio)</v>
          </cell>
          <cell r="E625" t="str">
            <v>Ativo</v>
          </cell>
          <cell r="F625">
            <v>2</v>
          </cell>
          <cell r="G625">
            <v>10010501</v>
          </cell>
          <cell r="H625">
            <v>2</v>
          </cell>
          <cell r="I625" t="str">
            <v>TAHG</v>
          </cell>
          <cell r="J625">
            <v>4</v>
          </cell>
          <cell r="K625" t="str">
            <v>706.922.521-00</v>
          </cell>
          <cell r="L625" t="str">
            <v>F</v>
          </cell>
          <cell r="M625" t="str">
            <v>F</v>
          </cell>
          <cell r="N625" t="str">
            <v>Tecnico Enfermagem</v>
          </cell>
        </row>
        <row r="626">
          <cell r="B626" t="str">
            <v>Aquira Pereira dos santos</v>
          </cell>
          <cell r="C626">
            <v>45505</v>
          </cell>
          <cell r="D626" t="str">
            <v>(vazio)</v>
          </cell>
          <cell r="E626" t="str">
            <v>Licença não remunerada</v>
          </cell>
          <cell r="F626">
            <v>2</v>
          </cell>
          <cell r="G626">
            <v>10010501</v>
          </cell>
          <cell r="H626">
            <v>2</v>
          </cell>
          <cell r="I626" t="str">
            <v>TAHG</v>
          </cell>
          <cell r="J626">
            <v>4</v>
          </cell>
          <cell r="K626" t="str">
            <v>031.966.851-79</v>
          </cell>
          <cell r="L626" t="str">
            <v>F</v>
          </cell>
          <cell r="M626" t="str">
            <v>F</v>
          </cell>
          <cell r="N626" t="str">
            <v>Tecnico Enfermagem</v>
          </cell>
        </row>
        <row r="627">
          <cell r="B627" t="str">
            <v>Paloma Da Silva Figueira</v>
          </cell>
          <cell r="C627">
            <v>45505</v>
          </cell>
          <cell r="D627" t="str">
            <v>(vazio)</v>
          </cell>
          <cell r="E627" t="str">
            <v>Ativo</v>
          </cell>
          <cell r="F627">
            <v>2</v>
          </cell>
          <cell r="G627">
            <v>10010459</v>
          </cell>
          <cell r="H627">
            <v>2</v>
          </cell>
          <cell r="I627" t="str">
            <v>CMHG</v>
          </cell>
          <cell r="J627">
            <v>4</v>
          </cell>
          <cell r="K627" t="str">
            <v>027.831.131-80</v>
          </cell>
          <cell r="L627" t="str">
            <v>F</v>
          </cell>
          <cell r="M627" t="str">
            <v>F</v>
          </cell>
          <cell r="N627" t="str">
            <v>Tecnico Enfermagem</v>
          </cell>
        </row>
        <row r="628">
          <cell r="B628" t="str">
            <v>Danyelle Christine Rocha Paes Barros</v>
          </cell>
          <cell r="C628">
            <v>45505</v>
          </cell>
          <cell r="D628" t="str">
            <v>(vazio)</v>
          </cell>
          <cell r="E628" t="str">
            <v>Ativo</v>
          </cell>
          <cell r="F628">
            <v>2</v>
          </cell>
          <cell r="G628">
            <v>10010459</v>
          </cell>
          <cell r="H628">
            <v>2</v>
          </cell>
          <cell r="I628" t="str">
            <v>CMHG</v>
          </cell>
          <cell r="J628">
            <v>4</v>
          </cell>
          <cell r="K628" t="str">
            <v>036.078.241-85</v>
          </cell>
          <cell r="L628" t="str">
            <v>F</v>
          </cell>
          <cell r="M628" t="str">
            <v>F</v>
          </cell>
          <cell r="N628" t="str">
            <v>Tecnico Enfermagem</v>
          </cell>
        </row>
        <row r="629">
          <cell r="B629" t="str">
            <v>Eliane Conceicao Carneiro Ramos</v>
          </cell>
          <cell r="C629">
            <v>45505</v>
          </cell>
          <cell r="D629" t="str">
            <v>(vazio)</v>
          </cell>
          <cell r="E629" t="str">
            <v>Ativo</v>
          </cell>
          <cell r="F629">
            <v>2</v>
          </cell>
          <cell r="G629">
            <v>10010501</v>
          </cell>
          <cell r="H629">
            <v>2</v>
          </cell>
          <cell r="I629" t="str">
            <v>TAHG</v>
          </cell>
          <cell r="J629">
            <v>4</v>
          </cell>
          <cell r="K629" t="str">
            <v>027.373.823-27</v>
          </cell>
          <cell r="L629" t="str">
            <v>F</v>
          </cell>
          <cell r="M629" t="str">
            <v>F</v>
          </cell>
          <cell r="N629" t="str">
            <v>Tecnico Enfermagem</v>
          </cell>
        </row>
        <row r="630">
          <cell r="B630" t="str">
            <v>Aline Jane Sousa Baiao</v>
          </cell>
          <cell r="C630">
            <v>45505</v>
          </cell>
          <cell r="D630" t="str">
            <v>(vazio)</v>
          </cell>
          <cell r="E630" t="str">
            <v>Auxílio Doença - INSS</v>
          </cell>
          <cell r="F630">
            <v>2</v>
          </cell>
          <cell r="G630">
            <v>10010501</v>
          </cell>
          <cell r="H630">
            <v>2</v>
          </cell>
          <cell r="I630" t="str">
            <v>TAHG</v>
          </cell>
          <cell r="J630">
            <v>4</v>
          </cell>
          <cell r="K630" t="str">
            <v>005.141.031-16</v>
          </cell>
          <cell r="L630" t="str">
            <v>F</v>
          </cell>
          <cell r="M630" t="str">
            <v>F</v>
          </cell>
          <cell r="N630" t="str">
            <v>Tecnico Enfermagem</v>
          </cell>
        </row>
        <row r="631">
          <cell r="B631" t="str">
            <v>Jessy Mikaelly Goncalves Ferro</v>
          </cell>
          <cell r="C631">
            <v>45505</v>
          </cell>
          <cell r="D631" t="str">
            <v>(vazio)</v>
          </cell>
          <cell r="E631" t="str">
            <v>Ativo</v>
          </cell>
          <cell r="F631">
            <v>2</v>
          </cell>
          <cell r="G631">
            <v>10010460</v>
          </cell>
          <cell r="H631">
            <v>2</v>
          </cell>
          <cell r="I631" t="str">
            <v>ESHG</v>
          </cell>
          <cell r="J631">
            <v>4</v>
          </cell>
          <cell r="K631" t="str">
            <v>026.261.713-79</v>
          </cell>
          <cell r="L631" t="str">
            <v>F</v>
          </cell>
          <cell r="M631" t="str">
            <v>F</v>
          </cell>
          <cell r="N631" t="str">
            <v>Enfermeiro Pl CP</v>
          </cell>
        </row>
        <row r="632">
          <cell r="B632" t="str">
            <v>Nara Barbara Garcia</v>
          </cell>
          <cell r="C632">
            <v>45505</v>
          </cell>
          <cell r="D632" t="str">
            <v>(vazio)</v>
          </cell>
          <cell r="E632" t="str">
            <v>Ativo</v>
          </cell>
          <cell r="F632">
            <v>2</v>
          </cell>
          <cell r="G632">
            <v>10010459</v>
          </cell>
          <cell r="H632">
            <v>2</v>
          </cell>
          <cell r="I632" t="str">
            <v>CMHG</v>
          </cell>
          <cell r="J632">
            <v>4</v>
          </cell>
          <cell r="K632" t="str">
            <v>734.908.491-91</v>
          </cell>
          <cell r="L632" t="str">
            <v>F</v>
          </cell>
          <cell r="M632" t="str">
            <v>F</v>
          </cell>
          <cell r="N632" t="str">
            <v>Enfermeiro Pl CP</v>
          </cell>
        </row>
        <row r="633">
          <cell r="B633" t="str">
            <v>Ana Carolina Pereira De Jesus</v>
          </cell>
          <cell r="C633">
            <v>45505</v>
          </cell>
          <cell r="D633" t="str">
            <v>(vazio)</v>
          </cell>
          <cell r="E633" t="str">
            <v>Ativo</v>
          </cell>
          <cell r="F633">
            <v>2</v>
          </cell>
          <cell r="G633">
            <v>10010501</v>
          </cell>
          <cell r="H633">
            <v>2</v>
          </cell>
          <cell r="I633" t="str">
            <v>TAHG</v>
          </cell>
          <cell r="J633">
            <v>4</v>
          </cell>
          <cell r="K633" t="str">
            <v>404.287.468-10</v>
          </cell>
          <cell r="L633" t="str">
            <v>F</v>
          </cell>
          <cell r="M633" t="str">
            <v>F</v>
          </cell>
          <cell r="N633" t="str">
            <v>Tecnico Enfermagem</v>
          </cell>
        </row>
        <row r="634">
          <cell r="B634" t="str">
            <v>Melquizedelque Simoes Cordovil</v>
          </cell>
          <cell r="C634">
            <v>45505</v>
          </cell>
          <cell r="D634" t="str">
            <v>(vazio)</v>
          </cell>
          <cell r="E634" t="str">
            <v>Ativo</v>
          </cell>
          <cell r="F634">
            <v>2</v>
          </cell>
          <cell r="G634">
            <v>10010459</v>
          </cell>
          <cell r="H634">
            <v>2</v>
          </cell>
          <cell r="I634" t="str">
            <v>CMHG</v>
          </cell>
          <cell r="J634">
            <v>4</v>
          </cell>
          <cell r="K634" t="str">
            <v>006.236.182-14</v>
          </cell>
          <cell r="L634" t="str">
            <v>M</v>
          </cell>
          <cell r="M634" t="str">
            <v>F</v>
          </cell>
          <cell r="N634" t="str">
            <v>Tecnico Enfermagem</v>
          </cell>
        </row>
        <row r="635">
          <cell r="B635" t="str">
            <v>Thaynara Oliveira de Sousa</v>
          </cell>
          <cell r="C635">
            <v>45505</v>
          </cell>
          <cell r="D635" t="str">
            <v>(vazio)</v>
          </cell>
          <cell r="E635" t="str">
            <v>Ativo</v>
          </cell>
          <cell r="F635">
            <v>2</v>
          </cell>
          <cell r="G635">
            <v>10010468</v>
          </cell>
          <cell r="H635">
            <v>2</v>
          </cell>
          <cell r="I635" t="str">
            <v>SMHG</v>
          </cell>
          <cell r="J635">
            <v>4</v>
          </cell>
          <cell r="K635" t="str">
            <v>700.565.941-43</v>
          </cell>
          <cell r="L635" t="str">
            <v>F</v>
          </cell>
          <cell r="M635" t="str">
            <v>F</v>
          </cell>
          <cell r="N635" t="str">
            <v>Fisioterapeuta</v>
          </cell>
        </row>
        <row r="636">
          <cell r="B636" t="str">
            <v>Elias Da Cruz Silva</v>
          </cell>
          <cell r="C636">
            <v>45505</v>
          </cell>
          <cell r="D636" t="str">
            <v>(vazio)</v>
          </cell>
          <cell r="E636" t="str">
            <v>Ativo</v>
          </cell>
          <cell r="F636">
            <v>2</v>
          </cell>
          <cell r="G636">
            <v>10010457</v>
          </cell>
          <cell r="H636">
            <v>2</v>
          </cell>
          <cell r="I636" t="str">
            <v>RAHG</v>
          </cell>
          <cell r="J636">
            <v>4</v>
          </cell>
          <cell r="K636" t="str">
            <v>072.829.185-11</v>
          </cell>
          <cell r="L636" t="str">
            <v>M</v>
          </cell>
          <cell r="M636" t="str">
            <v>F</v>
          </cell>
          <cell r="N636" t="str">
            <v>Tecnico Raio X</v>
          </cell>
        </row>
        <row r="637">
          <cell r="B637" t="str">
            <v>Vanessa Oliveira da silva</v>
          </cell>
          <cell r="C637">
            <v>45505</v>
          </cell>
          <cell r="D637" t="str">
            <v>(vazio)</v>
          </cell>
          <cell r="E637" t="str">
            <v>Ativo</v>
          </cell>
          <cell r="F637">
            <v>2</v>
          </cell>
          <cell r="G637">
            <v>10010468</v>
          </cell>
          <cell r="H637">
            <v>2</v>
          </cell>
          <cell r="I637" t="str">
            <v>SMHG</v>
          </cell>
          <cell r="J637">
            <v>4</v>
          </cell>
          <cell r="K637" t="str">
            <v>703.241.321-82</v>
          </cell>
          <cell r="L637" t="str">
            <v>F</v>
          </cell>
          <cell r="M637" t="str">
            <v>F</v>
          </cell>
          <cell r="N637" t="str">
            <v>Fisioterapeuta</v>
          </cell>
        </row>
        <row r="638">
          <cell r="B638" t="str">
            <v>Antonio Aurelio Oliveira Da Gama</v>
          </cell>
          <cell r="C638">
            <v>45505</v>
          </cell>
          <cell r="D638" t="str">
            <v>(vazio)</v>
          </cell>
          <cell r="E638" t="str">
            <v>Ativo</v>
          </cell>
          <cell r="F638">
            <v>2</v>
          </cell>
          <cell r="G638">
            <v>10010485</v>
          </cell>
          <cell r="H638">
            <v>2</v>
          </cell>
          <cell r="I638" t="str">
            <v>SCHG</v>
          </cell>
          <cell r="J638">
            <v>3</v>
          </cell>
          <cell r="K638" t="str">
            <v>024.311.631-48</v>
          </cell>
          <cell r="L638" t="str">
            <v>M</v>
          </cell>
          <cell r="M638" t="str">
            <v>F</v>
          </cell>
          <cell r="N638" t="str">
            <v>Auxiliar Transporte</v>
          </cell>
        </row>
        <row r="639">
          <cell r="B639" t="str">
            <v>Mariana Goncalves Souza motta</v>
          </cell>
          <cell r="C639">
            <v>45505</v>
          </cell>
          <cell r="D639" t="str">
            <v>(vazio)</v>
          </cell>
          <cell r="E639" t="str">
            <v>Licença não remunerada</v>
          </cell>
          <cell r="F639">
            <v>2</v>
          </cell>
          <cell r="G639">
            <v>10010460</v>
          </cell>
          <cell r="H639">
            <v>2</v>
          </cell>
          <cell r="I639" t="str">
            <v>ESHG</v>
          </cell>
          <cell r="J639">
            <v>5</v>
          </cell>
          <cell r="K639" t="str">
            <v>033.736.131-24</v>
          </cell>
          <cell r="L639" t="str">
            <v>F</v>
          </cell>
          <cell r="M639" t="str">
            <v>F</v>
          </cell>
          <cell r="N639" t="str">
            <v>Enfermeiro Jr CP</v>
          </cell>
        </row>
        <row r="640">
          <cell r="B640" t="str">
            <v>Edineuza de Sousa Cunha Ribeiro</v>
          </cell>
          <cell r="C640">
            <v>45505</v>
          </cell>
          <cell r="D640" t="str">
            <v>(vazio)</v>
          </cell>
          <cell r="E640" t="str">
            <v>Ativo</v>
          </cell>
          <cell r="F640">
            <v>2</v>
          </cell>
          <cell r="G640">
            <v>10010459</v>
          </cell>
          <cell r="H640">
            <v>2</v>
          </cell>
          <cell r="I640" t="str">
            <v>CMHG</v>
          </cell>
          <cell r="J640">
            <v>4</v>
          </cell>
          <cell r="K640" t="str">
            <v>007.642.811-78</v>
          </cell>
          <cell r="L640" t="str">
            <v>F</v>
          </cell>
          <cell r="M640" t="str">
            <v>F</v>
          </cell>
          <cell r="N640" t="str">
            <v>Tecnico Enfermagem</v>
          </cell>
        </row>
        <row r="641">
          <cell r="B641" t="str">
            <v>Eliene de Fatima Rodrigues De Mesquita</v>
          </cell>
          <cell r="C641">
            <v>45505</v>
          </cell>
          <cell r="D641" t="str">
            <v>(vazio)</v>
          </cell>
          <cell r="E641" t="str">
            <v>Ativo</v>
          </cell>
          <cell r="F641">
            <v>2</v>
          </cell>
          <cell r="G641">
            <v>10010459</v>
          </cell>
          <cell r="H641">
            <v>2</v>
          </cell>
          <cell r="I641" t="str">
            <v>CMHG</v>
          </cell>
          <cell r="J641">
            <v>4</v>
          </cell>
          <cell r="K641" t="str">
            <v>002.575.691-54</v>
          </cell>
          <cell r="L641" t="str">
            <v>F</v>
          </cell>
          <cell r="M641" t="str">
            <v>F</v>
          </cell>
          <cell r="N641" t="str">
            <v>Tecnico Enfermagem</v>
          </cell>
        </row>
        <row r="642">
          <cell r="B642" t="str">
            <v>Neuzimar Dias Maciel</v>
          </cell>
          <cell r="C642">
            <v>45505</v>
          </cell>
          <cell r="D642" t="str">
            <v>(vazio)</v>
          </cell>
          <cell r="E642" t="str">
            <v>Ativo</v>
          </cell>
          <cell r="F642">
            <v>2</v>
          </cell>
          <cell r="G642">
            <v>10010459</v>
          </cell>
          <cell r="H642">
            <v>2</v>
          </cell>
          <cell r="I642" t="str">
            <v>CMHG</v>
          </cell>
          <cell r="J642">
            <v>4</v>
          </cell>
          <cell r="K642" t="str">
            <v>003.283.131-57</v>
          </cell>
          <cell r="L642" t="str">
            <v>F</v>
          </cell>
          <cell r="M642" t="str">
            <v>F</v>
          </cell>
          <cell r="N642" t="str">
            <v>Tecnico Enfermagem</v>
          </cell>
        </row>
        <row r="643">
          <cell r="B643" t="str">
            <v>Beatriz Donca Candida Dos Santos</v>
          </cell>
          <cell r="C643">
            <v>45505</v>
          </cell>
          <cell r="D643" t="str">
            <v>(vazio)</v>
          </cell>
          <cell r="E643" t="str">
            <v>Prorrog.Licença Maternid.</v>
          </cell>
          <cell r="F643">
            <v>2</v>
          </cell>
          <cell r="G643">
            <v>10010501</v>
          </cell>
          <cell r="H643">
            <v>2</v>
          </cell>
          <cell r="I643" t="str">
            <v>TAHG</v>
          </cell>
          <cell r="J643">
            <v>4</v>
          </cell>
          <cell r="K643" t="str">
            <v>709.441.441-28</v>
          </cell>
          <cell r="L643" t="str">
            <v>F</v>
          </cell>
          <cell r="M643" t="str">
            <v>F</v>
          </cell>
          <cell r="N643" t="str">
            <v>Tecnico Enfermagem</v>
          </cell>
        </row>
        <row r="644">
          <cell r="B644" t="str">
            <v>Beatriz De Jesus Silva</v>
          </cell>
          <cell r="C644">
            <v>45505</v>
          </cell>
          <cell r="D644" t="str">
            <v>(vazio)</v>
          </cell>
          <cell r="E644" t="str">
            <v>Ativo</v>
          </cell>
          <cell r="F644">
            <v>2</v>
          </cell>
          <cell r="G644">
            <v>10010459</v>
          </cell>
          <cell r="H644">
            <v>2</v>
          </cell>
          <cell r="I644" t="str">
            <v>CMHG</v>
          </cell>
          <cell r="J644">
            <v>4</v>
          </cell>
          <cell r="K644" t="str">
            <v>700.179.411-21</v>
          </cell>
          <cell r="L644" t="str">
            <v>F</v>
          </cell>
          <cell r="M644" t="str">
            <v>F</v>
          </cell>
          <cell r="N644" t="str">
            <v>Tecnico Enfermagem</v>
          </cell>
        </row>
        <row r="645">
          <cell r="B645" t="str">
            <v>Perpedigna Ribeiro Maranhao</v>
          </cell>
          <cell r="C645">
            <v>45505</v>
          </cell>
          <cell r="D645" t="str">
            <v>(vazio)</v>
          </cell>
          <cell r="E645" t="str">
            <v>Ativo</v>
          </cell>
          <cell r="F645">
            <v>2</v>
          </cell>
          <cell r="G645">
            <v>10010459</v>
          </cell>
          <cell r="H645">
            <v>2</v>
          </cell>
          <cell r="I645" t="str">
            <v>CMHG</v>
          </cell>
          <cell r="J645">
            <v>4</v>
          </cell>
          <cell r="K645" t="str">
            <v>590.168.171-15</v>
          </cell>
          <cell r="L645" t="str">
            <v>F</v>
          </cell>
          <cell r="M645" t="str">
            <v>F</v>
          </cell>
          <cell r="N645" t="str">
            <v>Tecnico Enfermagem Coleta</v>
          </cell>
        </row>
        <row r="646">
          <cell r="B646" t="str">
            <v>Michele Paula de Melo</v>
          </cell>
          <cell r="C646">
            <v>45505</v>
          </cell>
          <cell r="D646" t="str">
            <v>(vazio)</v>
          </cell>
          <cell r="E646" t="str">
            <v>Ativo</v>
          </cell>
          <cell r="F646">
            <v>2</v>
          </cell>
          <cell r="G646">
            <v>10010471</v>
          </cell>
          <cell r="H646">
            <v>2</v>
          </cell>
          <cell r="I646" t="str">
            <v>FAHG</v>
          </cell>
          <cell r="J646">
            <v>4</v>
          </cell>
          <cell r="K646" t="str">
            <v>717.944.921-00</v>
          </cell>
          <cell r="L646" t="str">
            <v>F</v>
          </cell>
          <cell r="M646" t="str">
            <v>F</v>
          </cell>
          <cell r="N646" t="str">
            <v>Farmaceutico Pl</v>
          </cell>
        </row>
        <row r="647">
          <cell r="B647" t="str">
            <v>Ana Carolina Antoneli dos Anjos Lustosa</v>
          </cell>
          <cell r="C647">
            <v>45505</v>
          </cell>
          <cell r="D647" t="str">
            <v>(vazio)</v>
          </cell>
          <cell r="E647" t="str">
            <v>Ativo</v>
          </cell>
          <cell r="F647">
            <v>2</v>
          </cell>
          <cell r="G647">
            <v>10010796</v>
          </cell>
          <cell r="H647">
            <v>2</v>
          </cell>
          <cell r="I647" t="str">
            <v>REHG</v>
          </cell>
          <cell r="J647">
            <v>6</v>
          </cell>
          <cell r="K647" t="str">
            <v>751.750.451-72</v>
          </cell>
          <cell r="L647" t="str">
            <v>F</v>
          </cell>
          <cell r="M647" t="str">
            <v>F</v>
          </cell>
          <cell r="N647" t="str">
            <v>Tutor Residencia Multipro</v>
          </cell>
        </row>
        <row r="648">
          <cell r="B648" t="str">
            <v>Carine Soares Alves</v>
          </cell>
          <cell r="C648">
            <v>45505</v>
          </cell>
          <cell r="D648" t="str">
            <v>(vazio)</v>
          </cell>
          <cell r="E648" t="str">
            <v>Licença não remunerada</v>
          </cell>
          <cell r="F648">
            <v>2</v>
          </cell>
          <cell r="G648">
            <v>10010459</v>
          </cell>
          <cell r="H648">
            <v>2</v>
          </cell>
          <cell r="I648" t="str">
            <v>CMHG</v>
          </cell>
          <cell r="J648">
            <v>4</v>
          </cell>
          <cell r="K648" t="str">
            <v>818.221.381-91</v>
          </cell>
          <cell r="L648" t="str">
            <v>F</v>
          </cell>
          <cell r="M648" t="str">
            <v>F</v>
          </cell>
          <cell r="N648" t="str">
            <v>Tecnico Enfermagem</v>
          </cell>
        </row>
        <row r="649">
          <cell r="B649" t="str">
            <v>Ana Paula Rodrigues De Oliveira Azevedo</v>
          </cell>
          <cell r="C649">
            <v>45505</v>
          </cell>
          <cell r="D649" t="str">
            <v>(vazio)</v>
          </cell>
          <cell r="E649" t="str">
            <v>Ativo</v>
          </cell>
          <cell r="F649">
            <v>2</v>
          </cell>
          <cell r="G649">
            <v>10010501</v>
          </cell>
          <cell r="H649">
            <v>2</v>
          </cell>
          <cell r="I649" t="str">
            <v>TAHG</v>
          </cell>
          <cell r="J649">
            <v>4</v>
          </cell>
          <cell r="K649" t="str">
            <v>843.844.331-15</v>
          </cell>
          <cell r="L649" t="str">
            <v>F</v>
          </cell>
          <cell r="M649" t="str">
            <v>F</v>
          </cell>
          <cell r="N649" t="str">
            <v>Tecnico Enfermagem</v>
          </cell>
        </row>
        <row r="650">
          <cell r="B650" t="str">
            <v>Camilo Pereira Torres Neto</v>
          </cell>
          <cell r="C650">
            <v>45505</v>
          </cell>
          <cell r="D650" t="str">
            <v>(vazio)</v>
          </cell>
          <cell r="E650" t="str">
            <v>Ativo</v>
          </cell>
          <cell r="F650">
            <v>2</v>
          </cell>
          <cell r="G650">
            <v>10010485</v>
          </cell>
          <cell r="H650">
            <v>2</v>
          </cell>
          <cell r="I650" t="str">
            <v>SCHG</v>
          </cell>
          <cell r="J650">
            <v>3</v>
          </cell>
          <cell r="K650" t="str">
            <v>051.424.931-50</v>
          </cell>
          <cell r="L650" t="str">
            <v>M</v>
          </cell>
          <cell r="M650" t="str">
            <v>F</v>
          </cell>
          <cell r="N650" t="str">
            <v>Auxiliar Transporte</v>
          </cell>
        </row>
        <row r="651">
          <cell r="B651" t="str">
            <v>Janaina De Holanda Costa</v>
          </cell>
          <cell r="C651">
            <v>45505</v>
          </cell>
          <cell r="D651" t="str">
            <v>(vazio)</v>
          </cell>
          <cell r="E651" t="str">
            <v>Ativo</v>
          </cell>
          <cell r="F651">
            <v>2</v>
          </cell>
          <cell r="G651">
            <v>10010464</v>
          </cell>
          <cell r="H651">
            <v>2</v>
          </cell>
          <cell r="I651" t="str">
            <v>PAHG</v>
          </cell>
          <cell r="J651">
            <v>4</v>
          </cell>
          <cell r="K651" t="str">
            <v>777.309.091-20</v>
          </cell>
          <cell r="L651" t="str">
            <v>F</v>
          </cell>
          <cell r="M651" t="str">
            <v>F</v>
          </cell>
          <cell r="N651" t="str">
            <v>Enfermeiro Pl CP</v>
          </cell>
        </row>
        <row r="652">
          <cell r="B652" t="str">
            <v>Thais Cristina Alves Porto</v>
          </cell>
          <cell r="C652">
            <v>45505</v>
          </cell>
          <cell r="D652" t="str">
            <v>(vazio)</v>
          </cell>
          <cell r="E652" t="str">
            <v>Ativo</v>
          </cell>
          <cell r="F652">
            <v>2</v>
          </cell>
          <cell r="G652">
            <v>10010464</v>
          </cell>
          <cell r="H652">
            <v>2</v>
          </cell>
          <cell r="I652" t="str">
            <v>PAHG</v>
          </cell>
          <cell r="J652">
            <v>4</v>
          </cell>
          <cell r="K652" t="str">
            <v>846.889.201-72</v>
          </cell>
          <cell r="L652" t="str">
            <v>F</v>
          </cell>
          <cell r="M652" t="str">
            <v>F</v>
          </cell>
          <cell r="N652" t="str">
            <v>Enfermeiro Pl CP</v>
          </cell>
        </row>
        <row r="653">
          <cell r="B653" t="str">
            <v>Eliana Souza Silva Monteiro</v>
          </cell>
          <cell r="C653">
            <v>45505</v>
          </cell>
          <cell r="D653" t="str">
            <v>(vazio)</v>
          </cell>
          <cell r="E653" t="str">
            <v>Ativo</v>
          </cell>
          <cell r="F653">
            <v>2</v>
          </cell>
          <cell r="G653">
            <v>10010459</v>
          </cell>
          <cell r="H653">
            <v>2</v>
          </cell>
          <cell r="I653" t="str">
            <v>CMHG</v>
          </cell>
          <cell r="J653">
            <v>4</v>
          </cell>
          <cell r="K653" t="str">
            <v>066.204.655-28</v>
          </cell>
          <cell r="L653" t="str">
            <v>F</v>
          </cell>
          <cell r="M653" t="str">
            <v>F</v>
          </cell>
          <cell r="N653" t="str">
            <v>Tecnico Enfermagem</v>
          </cell>
        </row>
        <row r="654">
          <cell r="B654" t="str">
            <v>Carlos henrique da silva</v>
          </cell>
          <cell r="C654">
            <v>45505</v>
          </cell>
          <cell r="D654" t="str">
            <v>(vazio)</v>
          </cell>
          <cell r="E654" t="str">
            <v>Ativo</v>
          </cell>
          <cell r="F654">
            <v>2</v>
          </cell>
          <cell r="G654">
            <v>10010485</v>
          </cell>
          <cell r="H654">
            <v>2</v>
          </cell>
          <cell r="I654" t="str">
            <v>NRHG</v>
          </cell>
          <cell r="J654">
            <v>4</v>
          </cell>
          <cell r="K654" t="str">
            <v>702.779.361-01</v>
          </cell>
          <cell r="L654" t="str">
            <v>M</v>
          </cell>
          <cell r="M654" t="str">
            <v>F</v>
          </cell>
          <cell r="N654" t="str">
            <v>Tecnico Controle de Leito</v>
          </cell>
        </row>
        <row r="655">
          <cell r="B655" t="str">
            <v>Kamila Lopes Pereira</v>
          </cell>
          <cell r="C655">
            <v>45505</v>
          </cell>
          <cell r="D655">
            <v>46148</v>
          </cell>
          <cell r="E655" t="str">
            <v>Demitido</v>
          </cell>
          <cell r="F655">
            <v>2</v>
          </cell>
          <cell r="G655">
            <v>10010471</v>
          </cell>
          <cell r="H655">
            <v>5</v>
          </cell>
          <cell r="I655" t="str">
            <v>FAHG</v>
          </cell>
          <cell r="J655">
            <v>3</v>
          </cell>
          <cell r="K655" t="str">
            <v>022.377.301-80</v>
          </cell>
          <cell r="L655" t="str">
            <v>F</v>
          </cell>
          <cell r="M655" t="str">
            <v>F</v>
          </cell>
          <cell r="N655" t="str">
            <v>Lider Farmácia</v>
          </cell>
        </row>
        <row r="656">
          <cell r="B656" t="str">
            <v>Maria Mayra Barbosa</v>
          </cell>
          <cell r="C656">
            <v>45505</v>
          </cell>
          <cell r="D656" t="str">
            <v>(vazio)</v>
          </cell>
          <cell r="E656" t="str">
            <v>Licença não remunerada</v>
          </cell>
          <cell r="F656">
            <v>2</v>
          </cell>
          <cell r="G656">
            <v>10010459</v>
          </cell>
          <cell r="H656">
            <v>2</v>
          </cell>
          <cell r="I656" t="str">
            <v>CMHG</v>
          </cell>
          <cell r="J656">
            <v>4</v>
          </cell>
          <cell r="K656" t="str">
            <v>038.030.081-82</v>
          </cell>
          <cell r="L656" t="str">
            <v>F</v>
          </cell>
          <cell r="M656" t="str">
            <v>F</v>
          </cell>
          <cell r="N656" t="str">
            <v>Enfermeiro Pl CP</v>
          </cell>
        </row>
        <row r="657">
          <cell r="B657" t="str">
            <v>Adrielle Machado Correia</v>
          </cell>
          <cell r="C657">
            <v>45505</v>
          </cell>
          <cell r="D657" t="str">
            <v>(vazio)</v>
          </cell>
          <cell r="E657" t="str">
            <v>Ativo</v>
          </cell>
          <cell r="F657">
            <v>2</v>
          </cell>
          <cell r="G657">
            <v>10010501</v>
          </cell>
          <cell r="H657">
            <v>2</v>
          </cell>
          <cell r="I657" t="str">
            <v>TAHG</v>
          </cell>
          <cell r="J657">
            <v>4</v>
          </cell>
          <cell r="K657" t="str">
            <v>048.004.101-69</v>
          </cell>
          <cell r="L657" t="str">
            <v>F</v>
          </cell>
          <cell r="M657" t="str">
            <v>F</v>
          </cell>
          <cell r="N657" t="str">
            <v>Enfermeiro Sr CP</v>
          </cell>
        </row>
        <row r="658">
          <cell r="B658" t="str">
            <v>Maria Santana Da Costa Pereira</v>
          </cell>
          <cell r="C658">
            <v>45505</v>
          </cell>
          <cell r="D658" t="str">
            <v>(vazio)</v>
          </cell>
          <cell r="E658" t="str">
            <v>Ativo</v>
          </cell>
          <cell r="F658">
            <v>2</v>
          </cell>
          <cell r="G658">
            <v>10010459</v>
          </cell>
          <cell r="H658">
            <v>2</v>
          </cell>
          <cell r="I658" t="str">
            <v>CMHG</v>
          </cell>
          <cell r="J658">
            <v>4</v>
          </cell>
          <cell r="K658" t="str">
            <v>000.017.181-69</v>
          </cell>
          <cell r="L658" t="str">
            <v>F</v>
          </cell>
          <cell r="M658" t="str">
            <v>F</v>
          </cell>
          <cell r="N658" t="str">
            <v>Tecnico Enfermagem</v>
          </cell>
        </row>
        <row r="659">
          <cell r="B659" t="str">
            <v>LUCAS BATISTA</v>
          </cell>
          <cell r="C659">
            <v>45505</v>
          </cell>
          <cell r="D659" t="str">
            <v>(vazio)</v>
          </cell>
          <cell r="E659" t="str">
            <v>Ativo</v>
          </cell>
          <cell r="F659">
            <v>2</v>
          </cell>
          <cell r="G659">
            <v>10010485</v>
          </cell>
          <cell r="H659">
            <v>2</v>
          </cell>
          <cell r="I659" t="str">
            <v>SCHG</v>
          </cell>
          <cell r="J659">
            <v>3</v>
          </cell>
          <cell r="K659" t="str">
            <v>065.550.915-17</v>
          </cell>
          <cell r="L659" t="str">
            <v>M</v>
          </cell>
          <cell r="M659" t="str">
            <v>F</v>
          </cell>
          <cell r="N659" t="str">
            <v>Auxiliar Transporte</v>
          </cell>
        </row>
        <row r="660">
          <cell r="B660" t="str">
            <v>Irislei Teixeira Caetano</v>
          </cell>
          <cell r="C660">
            <v>45505</v>
          </cell>
          <cell r="D660" t="str">
            <v>(vazio)</v>
          </cell>
          <cell r="E660" t="str">
            <v>Férias</v>
          </cell>
          <cell r="F660">
            <v>2</v>
          </cell>
          <cell r="G660">
            <v>10010459</v>
          </cell>
          <cell r="H660">
            <v>2</v>
          </cell>
          <cell r="I660" t="str">
            <v>CMHG</v>
          </cell>
          <cell r="J660">
            <v>4</v>
          </cell>
          <cell r="K660" t="str">
            <v>955.719.811-72</v>
          </cell>
          <cell r="L660" t="str">
            <v>F</v>
          </cell>
          <cell r="M660" t="str">
            <v>F</v>
          </cell>
          <cell r="N660" t="str">
            <v>Tecnico Enfermagem</v>
          </cell>
        </row>
        <row r="661">
          <cell r="B661" t="str">
            <v>Joel Souza Da Silva</v>
          </cell>
          <cell r="C661">
            <v>45505</v>
          </cell>
          <cell r="D661" t="str">
            <v>(vazio)</v>
          </cell>
          <cell r="E661" t="str">
            <v>Ativo</v>
          </cell>
          <cell r="F661">
            <v>2</v>
          </cell>
          <cell r="G661">
            <v>10010485</v>
          </cell>
          <cell r="H661">
            <v>2</v>
          </cell>
          <cell r="I661" t="str">
            <v>SCHG</v>
          </cell>
          <cell r="J661">
            <v>3</v>
          </cell>
          <cell r="K661" t="str">
            <v>711.193.351-67</v>
          </cell>
          <cell r="L661" t="str">
            <v>M</v>
          </cell>
          <cell r="M661" t="str">
            <v>F</v>
          </cell>
          <cell r="N661" t="str">
            <v>Auxiliar Transporte</v>
          </cell>
        </row>
        <row r="662">
          <cell r="B662" t="str">
            <v>Jane Dos Santos Ribeiro Soares</v>
          </cell>
          <cell r="C662">
            <v>45505</v>
          </cell>
          <cell r="D662" t="str">
            <v>(vazio)</v>
          </cell>
          <cell r="E662" t="str">
            <v>Ativo</v>
          </cell>
          <cell r="F662">
            <v>2</v>
          </cell>
          <cell r="G662">
            <v>10010459</v>
          </cell>
          <cell r="H662">
            <v>2</v>
          </cell>
          <cell r="I662" t="str">
            <v>CMHG</v>
          </cell>
          <cell r="J662">
            <v>4</v>
          </cell>
          <cell r="K662" t="str">
            <v>701.373.001-74</v>
          </cell>
          <cell r="L662" t="str">
            <v>F</v>
          </cell>
          <cell r="M662" t="str">
            <v>F</v>
          </cell>
          <cell r="N662" t="str">
            <v>Tecnico Enfermagem</v>
          </cell>
        </row>
        <row r="663">
          <cell r="B663" t="str">
            <v>Josseni Ramos Santana</v>
          </cell>
          <cell r="C663">
            <v>45505</v>
          </cell>
          <cell r="D663" t="str">
            <v>(vazio)</v>
          </cell>
          <cell r="E663" t="str">
            <v>Ativo</v>
          </cell>
          <cell r="F663">
            <v>2</v>
          </cell>
          <cell r="G663">
            <v>10010485</v>
          </cell>
          <cell r="H663">
            <v>2</v>
          </cell>
          <cell r="I663" t="str">
            <v>SCHG</v>
          </cell>
          <cell r="J663">
            <v>3</v>
          </cell>
          <cell r="K663" t="str">
            <v>872.463.415-87</v>
          </cell>
          <cell r="L663" t="str">
            <v>M</v>
          </cell>
          <cell r="M663" t="str">
            <v>F</v>
          </cell>
          <cell r="N663" t="str">
            <v>Auxiliar Transporte</v>
          </cell>
        </row>
        <row r="664">
          <cell r="B664" t="str">
            <v>Flavio Nascimentode Barros</v>
          </cell>
          <cell r="C664">
            <v>45505</v>
          </cell>
          <cell r="D664" t="str">
            <v>(vazio)</v>
          </cell>
          <cell r="E664" t="str">
            <v>Ativo</v>
          </cell>
          <cell r="F664">
            <v>2</v>
          </cell>
          <cell r="G664">
            <v>10010485</v>
          </cell>
          <cell r="H664">
            <v>2</v>
          </cell>
          <cell r="I664" t="str">
            <v>SCHG</v>
          </cell>
          <cell r="J664">
            <v>3</v>
          </cell>
          <cell r="K664" t="str">
            <v>010.473.801-45</v>
          </cell>
          <cell r="L664" t="str">
            <v>M</v>
          </cell>
          <cell r="M664" t="str">
            <v>F</v>
          </cell>
          <cell r="N664" t="str">
            <v>Auxiliar Transporte</v>
          </cell>
        </row>
        <row r="665">
          <cell r="B665" t="str">
            <v>Samuel nathan Venancio de Souza</v>
          </cell>
          <cell r="C665">
            <v>45505</v>
          </cell>
          <cell r="D665" t="str">
            <v>(vazio)</v>
          </cell>
          <cell r="E665" t="str">
            <v>Ativo</v>
          </cell>
          <cell r="F665">
            <v>2</v>
          </cell>
          <cell r="G665">
            <v>10010485</v>
          </cell>
          <cell r="H665">
            <v>2</v>
          </cell>
          <cell r="I665" t="str">
            <v>SCHG</v>
          </cell>
          <cell r="J665">
            <v>3</v>
          </cell>
          <cell r="K665" t="str">
            <v>711.018.211-83</v>
          </cell>
          <cell r="L665" t="str">
            <v>M</v>
          </cell>
          <cell r="M665" t="str">
            <v>F</v>
          </cell>
          <cell r="N665" t="str">
            <v>Auxiliar Transporte</v>
          </cell>
        </row>
        <row r="666">
          <cell r="B666" t="str">
            <v>Larissa Vitoria Cesario Sena</v>
          </cell>
          <cell r="C666">
            <v>45505</v>
          </cell>
          <cell r="D666" t="str">
            <v>(vazio)</v>
          </cell>
          <cell r="E666" t="str">
            <v>Ativo</v>
          </cell>
          <cell r="F666">
            <v>2</v>
          </cell>
          <cell r="G666">
            <v>10010481</v>
          </cell>
          <cell r="H666">
            <v>2</v>
          </cell>
          <cell r="I666" t="str">
            <v>LAHG</v>
          </cell>
          <cell r="J666">
            <v>4</v>
          </cell>
          <cell r="K666" t="str">
            <v>077.701.361-48</v>
          </cell>
          <cell r="L666" t="str">
            <v>F</v>
          </cell>
          <cell r="M666" t="str">
            <v>F</v>
          </cell>
          <cell r="N666" t="str">
            <v>Analista Laboratorio Pl</v>
          </cell>
        </row>
        <row r="667">
          <cell r="B667" t="str">
            <v>Carlos Matheus Pierson Colares</v>
          </cell>
          <cell r="C667">
            <v>45505</v>
          </cell>
          <cell r="D667" t="str">
            <v>(vazio)</v>
          </cell>
          <cell r="E667" t="str">
            <v>Ativo</v>
          </cell>
          <cell r="F667">
            <v>2</v>
          </cell>
          <cell r="G667">
            <v>10010489</v>
          </cell>
          <cell r="H667">
            <v>2</v>
          </cell>
          <cell r="I667" t="str">
            <v>QUHG</v>
          </cell>
          <cell r="J667">
            <v>4</v>
          </cell>
          <cell r="K667" t="str">
            <v>052.036.671-95</v>
          </cell>
          <cell r="L667" t="str">
            <v>M</v>
          </cell>
          <cell r="M667" t="str">
            <v>F</v>
          </cell>
          <cell r="N667" t="str">
            <v>Analista Praticas Assiste</v>
          </cell>
        </row>
        <row r="668">
          <cell r="B668" t="str">
            <v>Alessandra Figueredo dos Santos</v>
          </cell>
          <cell r="C668">
            <v>45505</v>
          </cell>
          <cell r="D668" t="str">
            <v>(vazio)</v>
          </cell>
          <cell r="E668" t="str">
            <v>Ativo</v>
          </cell>
          <cell r="F668">
            <v>2</v>
          </cell>
          <cell r="G668">
            <v>10010459</v>
          </cell>
          <cell r="H668">
            <v>2</v>
          </cell>
          <cell r="I668" t="str">
            <v>CMHG</v>
          </cell>
          <cell r="J668">
            <v>4</v>
          </cell>
          <cell r="K668" t="str">
            <v>981.413.411-20</v>
          </cell>
          <cell r="L668" t="str">
            <v>F</v>
          </cell>
          <cell r="M668" t="str">
            <v>F</v>
          </cell>
          <cell r="N668" t="str">
            <v>Tecnico Enfermagem</v>
          </cell>
        </row>
        <row r="669">
          <cell r="B669" t="str">
            <v>Jose Augusto Ferreira De Souza</v>
          </cell>
          <cell r="C669">
            <v>45505</v>
          </cell>
          <cell r="D669" t="str">
            <v>(vazio)</v>
          </cell>
          <cell r="E669" t="str">
            <v>Ativo</v>
          </cell>
          <cell r="F669">
            <v>2</v>
          </cell>
          <cell r="G669">
            <v>10010455</v>
          </cell>
          <cell r="H669">
            <v>2</v>
          </cell>
          <cell r="I669" t="str">
            <v>CCHG</v>
          </cell>
          <cell r="J669">
            <v>4</v>
          </cell>
          <cell r="K669" t="str">
            <v>032.762.581-37</v>
          </cell>
          <cell r="L669" t="str">
            <v>M</v>
          </cell>
          <cell r="M669" t="str">
            <v>F</v>
          </cell>
          <cell r="N669" t="str">
            <v>Tecnico Enfermagem</v>
          </cell>
        </row>
        <row r="670">
          <cell r="B670" t="str">
            <v>Isabela do Carmo Borges ribeiro Aguiar</v>
          </cell>
          <cell r="C670">
            <v>45505</v>
          </cell>
          <cell r="D670" t="str">
            <v>(vazio)</v>
          </cell>
          <cell r="E670" t="str">
            <v>Ativo</v>
          </cell>
          <cell r="F670">
            <v>2</v>
          </cell>
          <cell r="G670">
            <v>10010459</v>
          </cell>
          <cell r="H670">
            <v>2</v>
          </cell>
          <cell r="I670" t="str">
            <v>CMHG</v>
          </cell>
          <cell r="J670">
            <v>4</v>
          </cell>
          <cell r="K670" t="str">
            <v>702.866.851-75</v>
          </cell>
          <cell r="L670" t="str">
            <v>F</v>
          </cell>
          <cell r="M670" t="str">
            <v>F</v>
          </cell>
          <cell r="N670" t="str">
            <v>Tecnico Enfermagem</v>
          </cell>
        </row>
        <row r="671">
          <cell r="B671" t="str">
            <v>Gabrielly stefanny Carvalho de Deus</v>
          </cell>
          <cell r="C671">
            <v>45505</v>
          </cell>
          <cell r="D671" t="str">
            <v>(vazio)</v>
          </cell>
          <cell r="E671" t="str">
            <v>Ativo</v>
          </cell>
          <cell r="F671">
            <v>2</v>
          </cell>
          <cell r="G671">
            <v>10010501</v>
          </cell>
          <cell r="H671">
            <v>2</v>
          </cell>
          <cell r="I671" t="str">
            <v>TAHG</v>
          </cell>
          <cell r="J671">
            <v>4</v>
          </cell>
          <cell r="K671" t="str">
            <v>049.289.951-71</v>
          </cell>
          <cell r="L671" t="str">
            <v>F</v>
          </cell>
          <cell r="M671" t="str">
            <v>F</v>
          </cell>
          <cell r="N671" t="str">
            <v>Tecnico Enfermagem</v>
          </cell>
        </row>
        <row r="672">
          <cell r="B672" t="str">
            <v>Yasmim Aquino De Jesus</v>
          </cell>
          <cell r="C672">
            <v>45505</v>
          </cell>
          <cell r="D672" t="str">
            <v>(vazio)</v>
          </cell>
          <cell r="E672" t="str">
            <v>Ativo</v>
          </cell>
          <cell r="F672">
            <v>2</v>
          </cell>
          <cell r="G672">
            <v>10010485</v>
          </cell>
          <cell r="H672">
            <v>2</v>
          </cell>
          <cell r="I672" t="str">
            <v>SCHG</v>
          </cell>
          <cell r="J672">
            <v>4</v>
          </cell>
          <cell r="K672" t="str">
            <v>057.093.522-92</v>
          </cell>
          <cell r="L672" t="str">
            <v>F</v>
          </cell>
          <cell r="M672" t="str">
            <v>F</v>
          </cell>
          <cell r="N672" t="str">
            <v>Tecnico Controle de Leito</v>
          </cell>
        </row>
        <row r="673">
          <cell r="B673" t="str">
            <v>Ana Caroline Rabelo De Sousa</v>
          </cell>
          <cell r="C673">
            <v>45505</v>
          </cell>
          <cell r="D673" t="str">
            <v>(vazio)</v>
          </cell>
          <cell r="E673" t="str">
            <v>Ativo</v>
          </cell>
          <cell r="F673">
            <v>2</v>
          </cell>
          <cell r="G673">
            <v>10010455</v>
          </cell>
          <cell r="H673">
            <v>2</v>
          </cell>
          <cell r="I673" t="str">
            <v>CCHG</v>
          </cell>
          <cell r="J673">
            <v>4</v>
          </cell>
          <cell r="K673" t="str">
            <v>007.450.802-43</v>
          </cell>
          <cell r="L673" t="str">
            <v>F</v>
          </cell>
          <cell r="M673" t="str">
            <v>F</v>
          </cell>
          <cell r="N673" t="str">
            <v>Tecnico Enfermagem</v>
          </cell>
        </row>
        <row r="674">
          <cell r="B674" t="str">
            <v>Marco Dhony Barros Sousa</v>
          </cell>
          <cell r="C674">
            <v>45505</v>
          </cell>
          <cell r="D674" t="str">
            <v>(vazio)</v>
          </cell>
          <cell r="E674" t="str">
            <v>Ativo</v>
          </cell>
          <cell r="F674">
            <v>2</v>
          </cell>
          <cell r="G674">
            <v>10010459</v>
          </cell>
          <cell r="H674">
            <v>2</v>
          </cell>
          <cell r="I674" t="str">
            <v>CMHG</v>
          </cell>
          <cell r="J674">
            <v>4</v>
          </cell>
          <cell r="K674" t="str">
            <v>641.797.613-00</v>
          </cell>
          <cell r="L674" t="str">
            <v>M</v>
          </cell>
          <cell r="M674" t="str">
            <v>F</v>
          </cell>
          <cell r="N674" t="str">
            <v>Enfermeiro Pl CP</v>
          </cell>
        </row>
        <row r="675">
          <cell r="B675" t="str">
            <v>Eleusa De Souza Ferreira</v>
          </cell>
          <cell r="C675">
            <v>45505</v>
          </cell>
          <cell r="D675" t="str">
            <v>(vazio)</v>
          </cell>
          <cell r="E675" t="str">
            <v>Férias</v>
          </cell>
          <cell r="F675">
            <v>2</v>
          </cell>
          <cell r="G675">
            <v>10010460</v>
          </cell>
          <cell r="H675">
            <v>2</v>
          </cell>
          <cell r="I675" t="str">
            <v>ESHG</v>
          </cell>
          <cell r="J675">
            <v>4</v>
          </cell>
          <cell r="K675" t="str">
            <v>795.203.081-72</v>
          </cell>
          <cell r="L675" t="str">
            <v>F</v>
          </cell>
          <cell r="M675" t="str">
            <v>F</v>
          </cell>
          <cell r="N675" t="str">
            <v>Tecnico Enfermagem</v>
          </cell>
        </row>
        <row r="676">
          <cell r="B676" t="str">
            <v>Leandro Thome Baptista</v>
          </cell>
          <cell r="C676">
            <v>45505</v>
          </cell>
          <cell r="D676" t="str">
            <v>(vazio)</v>
          </cell>
          <cell r="E676" t="str">
            <v>Ativo</v>
          </cell>
          <cell r="F676">
            <v>2</v>
          </cell>
          <cell r="G676">
            <v>10010486</v>
          </cell>
          <cell r="H676">
            <v>2</v>
          </cell>
          <cell r="I676" t="str">
            <v>NUHG</v>
          </cell>
          <cell r="J676">
            <v>4</v>
          </cell>
          <cell r="K676" t="str">
            <v>019.730.831-75</v>
          </cell>
          <cell r="L676" t="str">
            <v>M</v>
          </cell>
          <cell r="M676" t="str">
            <v>F</v>
          </cell>
          <cell r="N676" t="str">
            <v>Nutricionista Jr</v>
          </cell>
        </row>
        <row r="677">
          <cell r="B677" t="str">
            <v>Katiane Chagas Fernandes</v>
          </cell>
          <cell r="C677">
            <v>45505</v>
          </cell>
          <cell r="D677" t="str">
            <v>(vazio)</v>
          </cell>
          <cell r="E677" t="str">
            <v>Auxílio Doença - INSS</v>
          </cell>
          <cell r="F677">
            <v>2</v>
          </cell>
          <cell r="G677">
            <v>10010485</v>
          </cell>
          <cell r="H677">
            <v>2</v>
          </cell>
          <cell r="I677" t="str">
            <v>NRHG</v>
          </cell>
          <cell r="J677">
            <v>4</v>
          </cell>
          <cell r="K677" t="str">
            <v>694.364.601-04</v>
          </cell>
          <cell r="L677" t="str">
            <v>F</v>
          </cell>
          <cell r="M677" t="str">
            <v>F</v>
          </cell>
          <cell r="N677" t="str">
            <v>Enfermeiro Pl CP</v>
          </cell>
        </row>
        <row r="678">
          <cell r="B678" t="str">
            <v>Lilian Balsamao Chaves</v>
          </cell>
          <cell r="C678">
            <v>45505</v>
          </cell>
          <cell r="D678" t="str">
            <v>(vazio)</v>
          </cell>
          <cell r="E678" t="str">
            <v>Ativo</v>
          </cell>
          <cell r="F678">
            <v>2</v>
          </cell>
          <cell r="G678">
            <v>10010464</v>
          </cell>
          <cell r="H678">
            <v>2</v>
          </cell>
          <cell r="I678" t="str">
            <v>PAHG</v>
          </cell>
          <cell r="J678">
            <v>4</v>
          </cell>
          <cell r="K678" t="str">
            <v>852.858.381-34</v>
          </cell>
          <cell r="L678" t="str">
            <v>F</v>
          </cell>
          <cell r="M678" t="str">
            <v>F</v>
          </cell>
          <cell r="N678" t="str">
            <v>Tecnico Enfermagem</v>
          </cell>
        </row>
        <row r="679">
          <cell r="B679" t="str">
            <v>Alline Cabral Dos Santos</v>
          </cell>
          <cell r="C679">
            <v>45505</v>
          </cell>
          <cell r="D679" t="str">
            <v>(vazio)</v>
          </cell>
          <cell r="E679" t="str">
            <v>Ativo</v>
          </cell>
          <cell r="F679">
            <v>2</v>
          </cell>
          <cell r="G679">
            <v>10010459</v>
          </cell>
          <cell r="H679">
            <v>2</v>
          </cell>
          <cell r="I679" t="str">
            <v>CMHG</v>
          </cell>
          <cell r="J679">
            <v>4</v>
          </cell>
          <cell r="K679" t="str">
            <v>026.554.861-61</v>
          </cell>
          <cell r="L679" t="str">
            <v>F</v>
          </cell>
          <cell r="M679" t="str">
            <v>F</v>
          </cell>
          <cell r="N679" t="str">
            <v>Tecnico Enfermagem</v>
          </cell>
        </row>
        <row r="680">
          <cell r="B680" t="str">
            <v>Karoline Oliveira Goncalves Rosa</v>
          </cell>
          <cell r="C680">
            <v>45505</v>
          </cell>
          <cell r="D680" t="str">
            <v>(vazio)</v>
          </cell>
          <cell r="E680" t="str">
            <v>Ativo</v>
          </cell>
          <cell r="F680">
            <v>2</v>
          </cell>
          <cell r="G680">
            <v>10010501</v>
          </cell>
          <cell r="H680">
            <v>2</v>
          </cell>
          <cell r="I680" t="str">
            <v>TAHG</v>
          </cell>
          <cell r="J680">
            <v>4</v>
          </cell>
          <cell r="K680" t="str">
            <v>042.731.511-54</v>
          </cell>
          <cell r="L680" t="str">
            <v>F</v>
          </cell>
          <cell r="M680" t="str">
            <v>F</v>
          </cell>
          <cell r="N680" t="str">
            <v>Tecnico Enfermagem</v>
          </cell>
        </row>
        <row r="681">
          <cell r="B681" t="str">
            <v>Geisielle Siqueira Da Silva Lopes</v>
          </cell>
          <cell r="C681">
            <v>45505</v>
          </cell>
          <cell r="D681" t="str">
            <v>(vazio)</v>
          </cell>
          <cell r="E681" t="str">
            <v>Ativo</v>
          </cell>
          <cell r="F681">
            <v>2</v>
          </cell>
          <cell r="G681">
            <v>10010501</v>
          </cell>
          <cell r="H681">
            <v>2</v>
          </cell>
          <cell r="I681" t="str">
            <v>TAHG</v>
          </cell>
          <cell r="J681">
            <v>4</v>
          </cell>
          <cell r="K681" t="str">
            <v>025.464.132-60</v>
          </cell>
          <cell r="L681" t="str">
            <v>F</v>
          </cell>
          <cell r="M681" t="str">
            <v>F</v>
          </cell>
          <cell r="N681" t="str">
            <v>Tecnico Enfermagem</v>
          </cell>
        </row>
        <row r="682">
          <cell r="B682" t="str">
            <v>Joao Henrique dos Santos</v>
          </cell>
          <cell r="C682">
            <v>45505</v>
          </cell>
          <cell r="D682" t="str">
            <v>(vazio)</v>
          </cell>
          <cell r="E682" t="str">
            <v>Ativo</v>
          </cell>
          <cell r="F682">
            <v>2</v>
          </cell>
          <cell r="G682">
            <v>10010459</v>
          </cell>
          <cell r="H682">
            <v>2</v>
          </cell>
          <cell r="I682" t="str">
            <v>CMHG</v>
          </cell>
          <cell r="J682">
            <v>4</v>
          </cell>
          <cell r="K682" t="str">
            <v>088.123.581-44</v>
          </cell>
          <cell r="L682" t="str">
            <v>M</v>
          </cell>
          <cell r="M682" t="str">
            <v>F</v>
          </cell>
          <cell r="N682" t="str">
            <v>Enfermeiro Jr CP</v>
          </cell>
        </row>
        <row r="683">
          <cell r="B683" t="str">
            <v>Ruan Oliveira Barroso</v>
          </cell>
          <cell r="C683">
            <v>45505</v>
          </cell>
          <cell r="D683" t="str">
            <v>(vazio)</v>
          </cell>
          <cell r="E683" t="str">
            <v>Ativo</v>
          </cell>
          <cell r="F683">
            <v>2</v>
          </cell>
          <cell r="G683">
            <v>10010460</v>
          </cell>
          <cell r="H683">
            <v>2</v>
          </cell>
          <cell r="I683" t="str">
            <v>ESHG</v>
          </cell>
          <cell r="J683">
            <v>4</v>
          </cell>
          <cell r="K683" t="str">
            <v>038.261.561-10</v>
          </cell>
          <cell r="L683" t="str">
            <v>M</v>
          </cell>
          <cell r="M683" t="str">
            <v>F</v>
          </cell>
          <cell r="N683" t="str">
            <v>Tecnico Administrativo I</v>
          </cell>
        </row>
        <row r="684">
          <cell r="B684" t="str">
            <v>Damiana De Jesus</v>
          </cell>
          <cell r="C684">
            <v>45505</v>
          </cell>
          <cell r="D684" t="str">
            <v>(vazio)</v>
          </cell>
          <cell r="E684" t="str">
            <v>Ativo</v>
          </cell>
          <cell r="F684">
            <v>2</v>
          </cell>
          <cell r="G684">
            <v>10010460</v>
          </cell>
          <cell r="H684">
            <v>2</v>
          </cell>
          <cell r="I684" t="str">
            <v>ESHG</v>
          </cell>
          <cell r="J684">
            <v>4</v>
          </cell>
          <cell r="K684" t="str">
            <v>419.104.488-50</v>
          </cell>
          <cell r="L684" t="str">
            <v>F</v>
          </cell>
          <cell r="M684" t="str">
            <v>F</v>
          </cell>
          <cell r="N684" t="str">
            <v>Tecnico Enfermagem</v>
          </cell>
        </row>
        <row r="685">
          <cell r="B685" t="str">
            <v>Beatriz Fernandes de Souza</v>
          </cell>
          <cell r="C685">
            <v>45505</v>
          </cell>
          <cell r="D685" t="str">
            <v>(vazio)</v>
          </cell>
          <cell r="E685" t="str">
            <v>Ativo</v>
          </cell>
          <cell r="F685">
            <v>2</v>
          </cell>
          <cell r="G685">
            <v>10010490</v>
          </cell>
          <cell r="H685">
            <v>2</v>
          </cell>
          <cell r="I685" t="str">
            <v>RCHG</v>
          </cell>
          <cell r="J685">
            <v>3</v>
          </cell>
          <cell r="K685" t="str">
            <v>709.150.351-11</v>
          </cell>
          <cell r="L685" t="str">
            <v>F</v>
          </cell>
          <cell r="M685" t="str">
            <v>F</v>
          </cell>
          <cell r="N685" t="str">
            <v>Assistente Atendimento I</v>
          </cell>
        </row>
        <row r="686">
          <cell r="B686" t="str">
            <v>Creusa Rosa de Jesus</v>
          </cell>
          <cell r="C686">
            <v>45505</v>
          </cell>
          <cell r="D686" t="str">
            <v>(vazio)</v>
          </cell>
          <cell r="E686" t="str">
            <v>Ativo</v>
          </cell>
          <cell r="F686">
            <v>2</v>
          </cell>
          <cell r="G686">
            <v>10010459</v>
          </cell>
          <cell r="H686">
            <v>2</v>
          </cell>
          <cell r="I686" t="str">
            <v>CMHG</v>
          </cell>
          <cell r="J686">
            <v>4</v>
          </cell>
          <cell r="K686" t="str">
            <v>957.831.211-34</v>
          </cell>
          <cell r="L686" t="str">
            <v>F</v>
          </cell>
          <cell r="M686" t="str">
            <v>F</v>
          </cell>
          <cell r="N686" t="str">
            <v>Tecnico Enfermagem</v>
          </cell>
        </row>
        <row r="687">
          <cell r="B687" t="str">
            <v>elisangela eufrasia de silva</v>
          </cell>
          <cell r="C687">
            <v>45505</v>
          </cell>
          <cell r="D687" t="str">
            <v>(vazio)</v>
          </cell>
          <cell r="E687" t="str">
            <v>Férias</v>
          </cell>
          <cell r="F687">
            <v>2</v>
          </cell>
          <cell r="G687">
            <v>10010459</v>
          </cell>
          <cell r="H687">
            <v>2</v>
          </cell>
          <cell r="I687" t="str">
            <v>CMHG</v>
          </cell>
          <cell r="J687">
            <v>4</v>
          </cell>
          <cell r="K687" t="str">
            <v>822.791.441-15</v>
          </cell>
          <cell r="L687" t="str">
            <v>F</v>
          </cell>
          <cell r="M687" t="str">
            <v>F</v>
          </cell>
          <cell r="N687" t="str">
            <v>Tecnico Enfermagem</v>
          </cell>
        </row>
        <row r="688">
          <cell r="B688" t="str">
            <v>Maristane Araujo Silva</v>
          </cell>
          <cell r="C688">
            <v>45505</v>
          </cell>
          <cell r="D688" t="str">
            <v>(vazio)</v>
          </cell>
          <cell r="E688" t="str">
            <v>Acid Tra não rel trabalho</v>
          </cell>
          <cell r="F688">
            <v>2</v>
          </cell>
          <cell r="G688">
            <v>10010501</v>
          </cell>
          <cell r="H688">
            <v>2</v>
          </cell>
          <cell r="I688" t="str">
            <v>TAHG</v>
          </cell>
          <cell r="J688">
            <v>4</v>
          </cell>
          <cell r="K688" t="str">
            <v>060.898.196-62</v>
          </cell>
          <cell r="L688" t="str">
            <v>F</v>
          </cell>
          <cell r="M688" t="str">
            <v>F</v>
          </cell>
          <cell r="N688" t="str">
            <v>Tecnico Enfermagem</v>
          </cell>
        </row>
        <row r="689">
          <cell r="B689" t="str">
            <v>Lusimeire Pereira da Silva</v>
          </cell>
          <cell r="C689">
            <v>45505</v>
          </cell>
          <cell r="D689" t="str">
            <v>(vazio)</v>
          </cell>
          <cell r="E689" t="str">
            <v>Ativo</v>
          </cell>
          <cell r="F689">
            <v>2</v>
          </cell>
          <cell r="G689">
            <v>10010459</v>
          </cell>
          <cell r="H689">
            <v>2</v>
          </cell>
          <cell r="I689" t="str">
            <v>CMHG</v>
          </cell>
          <cell r="J689">
            <v>4</v>
          </cell>
          <cell r="K689" t="str">
            <v>034.471.261-32</v>
          </cell>
          <cell r="L689" t="str">
            <v>F</v>
          </cell>
          <cell r="M689" t="str">
            <v>F</v>
          </cell>
          <cell r="N689" t="str">
            <v>Tecnico Enfermagem</v>
          </cell>
        </row>
        <row r="690">
          <cell r="B690" t="str">
            <v>Aitana Almeida da Silva</v>
          </cell>
          <cell r="C690">
            <v>45505</v>
          </cell>
          <cell r="D690" t="str">
            <v>(vazio)</v>
          </cell>
          <cell r="E690" t="str">
            <v>Ativo</v>
          </cell>
          <cell r="F690">
            <v>2</v>
          </cell>
          <cell r="G690">
            <v>10010501</v>
          </cell>
          <cell r="H690">
            <v>2</v>
          </cell>
          <cell r="I690" t="str">
            <v>TAHG</v>
          </cell>
          <cell r="J690">
            <v>4</v>
          </cell>
          <cell r="K690" t="str">
            <v>053.400.435-09</v>
          </cell>
          <cell r="L690" t="str">
            <v>F</v>
          </cell>
          <cell r="M690" t="str">
            <v>F</v>
          </cell>
          <cell r="N690" t="str">
            <v>Tecnico Enfermagem</v>
          </cell>
        </row>
        <row r="691">
          <cell r="B691" t="str">
            <v>Tani Lopes Azevedo Pereira</v>
          </cell>
          <cell r="C691">
            <v>45505</v>
          </cell>
          <cell r="D691" t="str">
            <v>(vazio)</v>
          </cell>
          <cell r="E691" t="str">
            <v>Ativo</v>
          </cell>
          <cell r="F691">
            <v>2</v>
          </cell>
          <cell r="G691">
            <v>10010459</v>
          </cell>
          <cell r="H691">
            <v>2</v>
          </cell>
          <cell r="I691" t="str">
            <v>CMHG</v>
          </cell>
          <cell r="J691">
            <v>4</v>
          </cell>
          <cell r="K691" t="str">
            <v>713.664.401-10</v>
          </cell>
          <cell r="L691" t="str">
            <v>F</v>
          </cell>
          <cell r="M691" t="str">
            <v>F</v>
          </cell>
          <cell r="N691" t="str">
            <v>Tecnico Enfermagem</v>
          </cell>
        </row>
        <row r="692">
          <cell r="B692" t="str">
            <v>Kenia Nubia de Araujo Pires</v>
          </cell>
          <cell r="C692">
            <v>45505</v>
          </cell>
          <cell r="D692" t="str">
            <v>(vazio)</v>
          </cell>
          <cell r="E692" t="str">
            <v>Ativo</v>
          </cell>
          <cell r="F692">
            <v>2</v>
          </cell>
          <cell r="G692">
            <v>10010501</v>
          </cell>
          <cell r="H692">
            <v>2</v>
          </cell>
          <cell r="I692" t="str">
            <v>TAHG</v>
          </cell>
          <cell r="J692">
            <v>4</v>
          </cell>
          <cell r="K692" t="str">
            <v>804.827.241-53</v>
          </cell>
          <cell r="L692" t="str">
            <v>F</v>
          </cell>
          <cell r="M692" t="str">
            <v>F</v>
          </cell>
          <cell r="N692" t="str">
            <v>Tecnico Enfermagem</v>
          </cell>
        </row>
        <row r="693">
          <cell r="B693" t="str">
            <v>Maria Ines Ribeiro Rodrigues</v>
          </cell>
          <cell r="C693">
            <v>45505</v>
          </cell>
          <cell r="D693" t="str">
            <v>(vazio)</v>
          </cell>
          <cell r="E693" t="str">
            <v>Ativo</v>
          </cell>
          <cell r="F693">
            <v>2</v>
          </cell>
          <cell r="G693">
            <v>10010501</v>
          </cell>
          <cell r="H693">
            <v>2</v>
          </cell>
          <cell r="I693" t="str">
            <v>TAHG</v>
          </cell>
          <cell r="J693">
            <v>4</v>
          </cell>
          <cell r="K693" t="str">
            <v>066.759.111-71</v>
          </cell>
          <cell r="L693" t="str">
            <v>F</v>
          </cell>
          <cell r="M693" t="str">
            <v>F</v>
          </cell>
          <cell r="N693" t="str">
            <v>Tecnico Enfermagem</v>
          </cell>
        </row>
        <row r="694">
          <cell r="B694" t="str">
            <v>Andreia De Lima Neves Fatimo</v>
          </cell>
          <cell r="C694">
            <v>45505</v>
          </cell>
          <cell r="D694" t="str">
            <v>(vazio)</v>
          </cell>
          <cell r="E694" t="str">
            <v>Ativo</v>
          </cell>
          <cell r="F694">
            <v>2</v>
          </cell>
          <cell r="G694">
            <v>10010459</v>
          </cell>
          <cell r="H694">
            <v>2</v>
          </cell>
          <cell r="I694" t="str">
            <v>CMHG</v>
          </cell>
          <cell r="J694">
            <v>4</v>
          </cell>
          <cell r="K694" t="str">
            <v>876.344.061-04</v>
          </cell>
          <cell r="L694" t="str">
            <v>F</v>
          </cell>
          <cell r="M694" t="str">
            <v>F</v>
          </cell>
          <cell r="N694" t="str">
            <v>Tecnico Enfermagem</v>
          </cell>
        </row>
        <row r="695">
          <cell r="B695" t="str">
            <v>Katiane Da Silva Porto Souza</v>
          </cell>
          <cell r="C695">
            <v>45505</v>
          </cell>
          <cell r="D695" t="str">
            <v>(vazio)</v>
          </cell>
          <cell r="E695" t="str">
            <v>Ativo</v>
          </cell>
          <cell r="F695">
            <v>2</v>
          </cell>
          <cell r="G695">
            <v>10010459</v>
          </cell>
          <cell r="H695">
            <v>2</v>
          </cell>
          <cell r="I695" t="str">
            <v>CMHG</v>
          </cell>
          <cell r="J695">
            <v>4</v>
          </cell>
          <cell r="K695" t="str">
            <v>976.006.011-68</v>
          </cell>
          <cell r="L695" t="str">
            <v>F</v>
          </cell>
          <cell r="M695" t="str">
            <v>F</v>
          </cell>
          <cell r="N695" t="str">
            <v>Tecnico Enfermagem</v>
          </cell>
        </row>
        <row r="696">
          <cell r="B696" t="str">
            <v>Thatielle Pereira Feitosa</v>
          </cell>
          <cell r="C696">
            <v>45505</v>
          </cell>
          <cell r="D696" t="str">
            <v>(vazio)</v>
          </cell>
          <cell r="E696" t="str">
            <v>Ativo</v>
          </cell>
          <cell r="F696">
            <v>2</v>
          </cell>
          <cell r="G696">
            <v>10010459</v>
          </cell>
          <cell r="H696">
            <v>2</v>
          </cell>
          <cell r="I696" t="str">
            <v>CMHG</v>
          </cell>
          <cell r="J696">
            <v>4</v>
          </cell>
          <cell r="K696" t="str">
            <v>028.957.711-03</v>
          </cell>
          <cell r="L696" t="str">
            <v>F</v>
          </cell>
          <cell r="M696" t="str">
            <v>F</v>
          </cell>
          <cell r="N696" t="str">
            <v>Tecnico Enfermagem</v>
          </cell>
        </row>
        <row r="697">
          <cell r="B697" t="str">
            <v>Mara Denise Dias Costa</v>
          </cell>
          <cell r="C697">
            <v>45505</v>
          </cell>
          <cell r="D697" t="str">
            <v>(vazio)</v>
          </cell>
          <cell r="E697" t="str">
            <v>Ativo</v>
          </cell>
          <cell r="F697">
            <v>2</v>
          </cell>
          <cell r="G697">
            <v>10010459</v>
          </cell>
          <cell r="H697">
            <v>2</v>
          </cell>
          <cell r="I697" t="str">
            <v>CMHG</v>
          </cell>
          <cell r="J697">
            <v>4</v>
          </cell>
          <cell r="K697" t="str">
            <v>029.951.571-05</v>
          </cell>
          <cell r="L697" t="str">
            <v>F</v>
          </cell>
          <cell r="M697" t="str">
            <v>F</v>
          </cell>
          <cell r="N697" t="str">
            <v>Tecnico Enfermagem</v>
          </cell>
        </row>
        <row r="698">
          <cell r="B698" t="str">
            <v>Maurilio Mendes Da Costa</v>
          </cell>
          <cell r="C698">
            <v>45509</v>
          </cell>
          <cell r="D698" t="str">
            <v>(vazio)</v>
          </cell>
          <cell r="E698" t="str">
            <v>Ativo</v>
          </cell>
          <cell r="F698">
            <v>2</v>
          </cell>
          <cell r="G698">
            <v>10010501</v>
          </cell>
          <cell r="H698">
            <v>2</v>
          </cell>
          <cell r="I698" t="str">
            <v>TAHG</v>
          </cell>
          <cell r="J698">
            <v>4</v>
          </cell>
          <cell r="K698" t="str">
            <v>015.452.571-59</v>
          </cell>
          <cell r="L698" t="str">
            <v>M</v>
          </cell>
          <cell r="M698" t="str">
            <v>F</v>
          </cell>
          <cell r="N698" t="str">
            <v>Enfermeiro Sr CP</v>
          </cell>
        </row>
        <row r="699">
          <cell r="B699" t="str">
            <v>Raquel Brito Elmescany</v>
          </cell>
          <cell r="C699">
            <v>45505</v>
          </cell>
          <cell r="D699" t="str">
            <v>(vazio)</v>
          </cell>
          <cell r="E699" t="str">
            <v>Ativo</v>
          </cell>
          <cell r="F699">
            <v>2</v>
          </cell>
          <cell r="G699">
            <v>10010468</v>
          </cell>
          <cell r="H699">
            <v>2</v>
          </cell>
          <cell r="I699" t="str">
            <v>SMHG</v>
          </cell>
          <cell r="J699">
            <v>4</v>
          </cell>
          <cell r="K699" t="str">
            <v>044.736.501-03</v>
          </cell>
          <cell r="L699" t="str">
            <v>F</v>
          </cell>
          <cell r="M699" t="str">
            <v>F</v>
          </cell>
          <cell r="N699" t="str">
            <v>Fisioterapeuta</v>
          </cell>
        </row>
        <row r="700">
          <cell r="B700" t="str">
            <v>Arlan Firmino da Silva Santos</v>
          </cell>
          <cell r="C700">
            <v>45505</v>
          </cell>
          <cell r="D700" t="str">
            <v>(vazio)</v>
          </cell>
          <cell r="E700" t="str">
            <v>Ativo</v>
          </cell>
          <cell r="F700">
            <v>2</v>
          </cell>
          <cell r="G700">
            <v>10010459</v>
          </cell>
          <cell r="H700">
            <v>2</v>
          </cell>
          <cell r="I700" t="str">
            <v>CMHG</v>
          </cell>
          <cell r="J700">
            <v>4</v>
          </cell>
          <cell r="K700" t="str">
            <v>974.147.191-20</v>
          </cell>
          <cell r="L700" t="str">
            <v>M</v>
          </cell>
          <cell r="M700" t="str">
            <v>F</v>
          </cell>
          <cell r="N700" t="str">
            <v>Tecnico Enfermagem</v>
          </cell>
        </row>
        <row r="701">
          <cell r="B701" t="str">
            <v>Maria madalena Pontes Coelho</v>
          </cell>
          <cell r="C701">
            <v>45505</v>
          </cell>
          <cell r="D701" t="str">
            <v>(vazio)</v>
          </cell>
          <cell r="E701" t="str">
            <v>Ativo</v>
          </cell>
          <cell r="F701">
            <v>2</v>
          </cell>
          <cell r="G701">
            <v>10010459</v>
          </cell>
          <cell r="H701">
            <v>2</v>
          </cell>
          <cell r="I701" t="str">
            <v>CMHG</v>
          </cell>
          <cell r="J701">
            <v>4</v>
          </cell>
          <cell r="K701" t="str">
            <v>891.645.042-04</v>
          </cell>
          <cell r="L701" t="str">
            <v>F</v>
          </cell>
          <cell r="M701" t="str">
            <v>F</v>
          </cell>
          <cell r="N701" t="str">
            <v>Tecnico Enfermagem</v>
          </cell>
        </row>
        <row r="702">
          <cell r="B702" t="str">
            <v>Ludmila Josinele Mendes Ferreira</v>
          </cell>
          <cell r="C702">
            <v>45505</v>
          </cell>
          <cell r="D702" t="str">
            <v>(vazio)</v>
          </cell>
          <cell r="E702" t="str">
            <v>Ativo</v>
          </cell>
          <cell r="F702">
            <v>2</v>
          </cell>
          <cell r="G702">
            <v>10010459</v>
          </cell>
          <cell r="H702">
            <v>2</v>
          </cell>
          <cell r="I702" t="str">
            <v>CMHG</v>
          </cell>
          <cell r="J702">
            <v>4</v>
          </cell>
          <cell r="K702" t="str">
            <v>077.357.476-08</v>
          </cell>
          <cell r="L702" t="str">
            <v>F</v>
          </cell>
          <cell r="M702" t="str">
            <v>F</v>
          </cell>
          <cell r="N702" t="str">
            <v>Tecnico Enfermagem</v>
          </cell>
        </row>
        <row r="703">
          <cell r="B703" t="str">
            <v>Gabrielly Santos Freitas</v>
          </cell>
          <cell r="C703">
            <v>45505</v>
          </cell>
          <cell r="D703" t="str">
            <v>(vazio)</v>
          </cell>
          <cell r="E703" t="str">
            <v>Ativo</v>
          </cell>
          <cell r="F703">
            <v>2</v>
          </cell>
          <cell r="G703">
            <v>10010490</v>
          </cell>
          <cell r="H703">
            <v>2</v>
          </cell>
          <cell r="I703" t="str">
            <v>RCHG</v>
          </cell>
          <cell r="J703">
            <v>3</v>
          </cell>
          <cell r="K703" t="str">
            <v>713.919.491-29</v>
          </cell>
          <cell r="L703" t="str">
            <v>F</v>
          </cell>
          <cell r="M703" t="str">
            <v>F</v>
          </cell>
          <cell r="N703" t="str">
            <v>Assistente Atendimento I</v>
          </cell>
        </row>
        <row r="704">
          <cell r="B704" t="str">
            <v>Adilson Rodrigues De Sousa</v>
          </cell>
          <cell r="C704">
            <v>45505</v>
          </cell>
          <cell r="D704" t="str">
            <v>(vazio)</v>
          </cell>
          <cell r="E704" t="str">
            <v>Ativo</v>
          </cell>
          <cell r="F704">
            <v>2</v>
          </cell>
          <cell r="G704">
            <v>10010485</v>
          </cell>
          <cell r="H704">
            <v>2</v>
          </cell>
          <cell r="I704" t="str">
            <v>SCHG</v>
          </cell>
          <cell r="J704">
            <v>3</v>
          </cell>
          <cell r="K704" t="str">
            <v>471.177.451-34</v>
          </cell>
          <cell r="L704" t="str">
            <v>M</v>
          </cell>
          <cell r="M704" t="str">
            <v>F</v>
          </cell>
          <cell r="N704" t="str">
            <v>Auxiliar Transporte</v>
          </cell>
        </row>
        <row r="705">
          <cell r="B705" t="str">
            <v>Larissa Lemes Viandeli</v>
          </cell>
          <cell r="C705">
            <v>45505</v>
          </cell>
          <cell r="D705" t="str">
            <v>(vazio)</v>
          </cell>
          <cell r="E705" t="str">
            <v>Ativo</v>
          </cell>
          <cell r="F705">
            <v>2</v>
          </cell>
          <cell r="G705">
            <v>10010457</v>
          </cell>
          <cell r="H705">
            <v>2</v>
          </cell>
          <cell r="I705" t="str">
            <v>TOHG</v>
          </cell>
          <cell r="J705">
            <v>4</v>
          </cell>
          <cell r="K705" t="str">
            <v>026.256.341-03</v>
          </cell>
          <cell r="L705" t="str">
            <v>F</v>
          </cell>
          <cell r="M705" t="str">
            <v>F</v>
          </cell>
          <cell r="N705" t="str">
            <v>Biomedico Pl</v>
          </cell>
        </row>
        <row r="706">
          <cell r="B706" t="str">
            <v>Renato Soares De Melo E Lima</v>
          </cell>
          <cell r="C706">
            <v>45505</v>
          </cell>
          <cell r="D706" t="str">
            <v>(vazio)</v>
          </cell>
          <cell r="E706" t="str">
            <v>Ativo</v>
          </cell>
          <cell r="F706">
            <v>2</v>
          </cell>
          <cell r="G706">
            <v>10010468</v>
          </cell>
          <cell r="H706">
            <v>2</v>
          </cell>
          <cell r="I706" t="str">
            <v>SMHG</v>
          </cell>
          <cell r="J706">
            <v>4</v>
          </cell>
          <cell r="K706" t="str">
            <v>950.946.361-20</v>
          </cell>
          <cell r="L706" t="str">
            <v>M</v>
          </cell>
          <cell r="M706" t="str">
            <v>F</v>
          </cell>
          <cell r="N706" t="str">
            <v>Fisioterapeuta</v>
          </cell>
        </row>
        <row r="707">
          <cell r="B707" t="str">
            <v>Joyce Goncalves Rodrigues</v>
          </cell>
          <cell r="C707">
            <v>45505</v>
          </cell>
          <cell r="D707" t="str">
            <v>(vazio)</v>
          </cell>
          <cell r="E707" t="str">
            <v>Ativo</v>
          </cell>
          <cell r="F707">
            <v>2</v>
          </cell>
          <cell r="G707">
            <v>10010490</v>
          </cell>
          <cell r="H707">
            <v>2</v>
          </cell>
          <cell r="I707" t="str">
            <v>RCHG</v>
          </cell>
          <cell r="J707">
            <v>3</v>
          </cell>
          <cell r="K707" t="str">
            <v>705.653.521-64</v>
          </cell>
          <cell r="L707" t="str">
            <v>F</v>
          </cell>
          <cell r="M707" t="str">
            <v>F</v>
          </cell>
          <cell r="N707" t="str">
            <v>Assistente Atendimento I</v>
          </cell>
        </row>
        <row r="708">
          <cell r="B708" t="str">
            <v>Carlos Alves Guimaraes</v>
          </cell>
          <cell r="C708">
            <v>45505</v>
          </cell>
          <cell r="D708" t="str">
            <v>(vazio)</v>
          </cell>
          <cell r="E708" t="str">
            <v>Ativo</v>
          </cell>
          <cell r="F708">
            <v>2</v>
          </cell>
          <cell r="G708">
            <v>10010485</v>
          </cell>
          <cell r="H708">
            <v>2</v>
          </cell>
          <cell r="I708" t="str">
            <v>SCHG</v>
          </cell>
          <cell r="J708">
            <v>3</v>
          </cell>
          <cell r="K708" t="str">
            <v>311.234.651-34</v>
          </cell>
          <cell r="L708" t="str">
            <v>M</v>
          </cell>
          <cell r="M708" t="str">
            <v>F</v>
          </cell>
          <cell r="N708" t="str">
            <v>Auxiliar Transporte</v>
          </cell>
        </row>
        <row r="709">
          <cell r="B709" t="str">
            <v>Ariele Caroline Prill da Silva</v>
          </cell>
          <cell r="C709">
            <v>45505</v>
          </cell>
          <cell r="D709" t="str">
            <v>(vazio)</v>
          </cell>
          <cell r="E709" t="str">
            <v>Ativo</v>
          </cell>
          <cell r="F709">
            <v>2</v>
          </cell>
          <cell r="G709">
            <v>10010459</v>
          </cell>
          <cell r="H709">
            <v>2</v>
          </cell>
          <cell r="I709" t="str">
            <v>CMHG</v>
          </cell>
          <cell r="J709">
            <v>4</v>
          </cell>
          <cell r="K709" t="str">
            <v>049.602.601-14</v>
          </cell>
          <cell r="L709" t="str">
            <v>F</v>
          </cell>
          <cell r="M709" t="str">
            <v>F</v>
          </cell>
          <cell r="N709" t="str">
            <v>Enfermeiro Pl CP</v>
          </cell>
        </row>
        <row r="710">
          <cell r="B710" t="str">
            <v>Ronaldo Ferreira Da Costa</v>
          </cell>
          <cell r="C710">
            <v>45505</v>
          </cell>
          <cell r="D710" t="str">
            <v>(vazio)</v>
          </cell>
          <cell r="E710" t="str">
            <v>Ativo</v>
          </cell>
          <cell r="F710">
            <v>2</v>
          </cell>
          <cell r="G710">
            <v>10010485</v>
          </cell>
          <cell r="H710">
            <v>2</v>
          </cell>
          <cell r="I710" t="str">
            <v>SCHG</v>
          </cell>
          <cell r="J710">
            <v>3</v>
          </cell>
          <cell r="K710" t="str">
            <v>451.672.558-48</v>
          </cell>
          <cell r="L710" t="str">
            <v>M</v>
          </cell>
          <cell r="M710" t="str">
            <v>F</v>
          </cell>
          <cell r="N710" t="str">
            <v>Auxiliar Transporte</v>
          </cell>
        </row>
        <row r="711">
          <cell r="B711" t="str">
            <v>Elisangela Gomes</v>
          </cell>
          <cell r="C711">
            <v>45505</v>
          </cell>
          <cell r="D711" t="str">
            <v>(vazio)</v>
          </cell>
          <cell r="E711" t="str">
            <v>Ativo</v>
          </cell>
          <cell r="F711">
            <v>2</v>
          </cell>
          <cell r="G711">
            <v>10010501</v>
          </cell>
          <cell r="H711">
            <v>2</v>
          </cell>
          <cell r="I711" t="str">
            <v>TAHG</v>
          </cell>
          <cell r="J711">
            <v>4</v>
          </cell>
          <cell r="K711" t="str">
            <v>914.385.781-72</v>
          </cell>
          <cell r="L711" t="str">
            <v>F</v>
          </cell>
          <cell r="M711" t="str">
            <v>F</v>
          </cell>
          <cell r="N711" t="str">
            <v>Tecnico Enfermagem</v>
          </cell>
        </row>
        <row r="712">
          <cell r="B712" t="str">
            <v>Anathany Souza Sartes</v>
          </cell>
          <cell r="C712">
            <v>45505</v>
          </cell>
          <cell r="D712">
            <v>46147</v>
          </cell>
          <cell r="E712" t="str">
            <v>Demitido</v>
          </cell>
          <cell r="F712">
            <v>2</v>
          </cell>
          <cell r="G712">
            <v>10010486</v>
          </cell>
          <cell r="H712">
            <v>5</v>
          </cell>
          <cell r="I712" t="str">
            <v>NUHG</v>
          </cell>
          <cell r="J712">
            <v>4</v>
          </cell>
          <cell r="K712" t="str">
            <v>027.853.911-44</v>
          </cell>
          <cell r="L712" t="str">
            <v>F</v>
          </cell>
          <cell r="M712" t="str">
            <v>F</v>
          </cell>
          <cell r="N712" t="str">
            <v>Nutricionista Pl</v>
          </cell>
        </row>
        <row r="713">
          <cell r="B713" t="str">
            <v>Victor Lentine Gonçalves Rocha</v>
          </cell>
          <cell r="C713">
            <v>45505</v>
          </cell>
          <cell r="D713" t="str">
            <v>(vazio)</v>
          </cell>
          <cell r="E713" t="str">
            <v>Ativo</v>
          </cell>
          <cell r="F713">
            <v>2</v>
          </cell>
          <cell r="G713">
            <v>10010468</v>
          </cell>
          <cell r="H713">
            <v>2</v>
          </cell>
          <cell r="I713" t="str">
            <v>SMHG</v>
          </cell>
          <cell r="J713">
            <v>4</v>
          </cell>
          <cell r="K713" t="str">
            <v>703.864.651-69</v>
          </cell>
          <cell r="L713" t="str">
            <v>M</v>
          </cell>
          <cell r="M713" t="str">
            <v>F</v>
          </cell>
          <cell r="N713" t="str">
            <v>Fisioterapeuta</v>
          </cell>
        </row>
        <row r="714">
          <cell r="B714" t="str">
            <v>Lucas Da Silva Santos</v>
          </cell>
          <cell r="C714">
            <v>45505</v>
          </cell>
          <cell r="D714" t="str">
            <v>(vazio)</v>
          </cell>
          <cell r="E714" t="str">
            <v>Ativo</v>
          </cell>
          <cell r="F714">
            <v>2</v>
          </cell>
          <cell r="G714">
            <v>10010459</v>
          </cell>
          <cell r="H714">
            <v>2</v>
          </cell>
          <cell r="I714" t="str">
            <v>CMHG</v>
          </cell>
          <cell r="J714">
            <v>4</v>
          </cell>
          <cell r="K714" t="str">
            <v>046.689.461-92</v>
          </cell>
          <cell r="L714" t="str">
            <v>M</v>
          </cell>
          <cell r="M714" t="str">
            <v>F</v>
          </cell>
          <cell r="N714" t="str">
            <v>Tecnico Enfermagem</v>
          </cell>
        </row>
        <row r="715">
          <cell r="B715" t="str">
            <v>Laidiane Nazario Rabelo Silva</v>
          </cell>
          <cell r="C715">
            <v>45505</v>
          </cell>
          <cell r="D715" t="str">
            <v>(vazio)</v>
          </cell>
          <cell r="E715" t="str">
            <v>Licença não remunerada</v>
          </cell>
          <cell r="F715">
            <v>2</v>
          </cell>
          <cell r="G715">
            <v>10010464</v>
          </cell>
          <cell r="H715">
            <v>2</v>
          </cell>
          <cell r="I715" t="str">
            <v>PAHG</v>
          </cell>
          <cell r="J715">
            <v>4</v>
          </cell>
          <cell r="K715" t="str">
            <v>972.325.801-34</v>
          </cell>
          <cell r="L715" t="str">
            <v>F</v>
          </cell>
          <cell r="M715" t="str">
            <v>F</v>
          </cell>
          <cell r="N715" t="str">
            <v>Enfermeiro Pl CP</v>
          </cell>
        </row>
        <row r="716">
          <cell r="B716" t="str">
            <v>EMILY CAROLINY GUIMARAES ALVES</v>
          </cell>
          <cell r="C716">
            <v>45505</v>
          </cell>
          <cell r="D716" t="str">
            <v>(vazio)</v>
          </cell>
          <cell r="E716" t="str">
            <v>Ativo</v>
          </cell>
          <cell r="F716">
            <v>2</v>
          </cell>
          <cell r="G716">
            <v>10010459</v>
          </cell>
          <cell r="H716">
            <v>2</v>
          </cell>
          <cell r="I716" t="str">
            <v>CMHG</v>
          </cell>
          <cell r="J716">
            <v>4</v>
          </cell>
          <cell r="K716" t="str">
            <v>701.410.901-46</v>
          </cell>
          <cell r="L716" t="str">
            <v>F</v>
          </cell>
          <cell r="M716" t="str">
            <v>F</v>
          </cell>
          <cell r="N716" t="str">
            <v>Enfermeiro Pl CP</v>
          </cell>
        </row>
        <row r="717">
          <cell r="B717" t="str">
            <v>Schirlei Mendonca da Silva</v>
          </cell>
          <cell r="C717">
            <v>45505</v>
          </cell>
          <cell r="D717" t="str">
            <v>(vazio)</v>
          </cell>
          <cell r="E717" t="str">
            <v>Ativo</v>
          </cell>
          <cell r="F717">
            <v>2</v>
          </cell>
          <cell r="G717">
            <v>10010455</v>
          </cell>
          <cell r="H717">
            <v>2</v>
          </cell>
          <cell r="I717" t="str">
            <v>CCHG</v>
          </cell>
          <cell r="J717">
            <v>4</v>
          </cell>
          <cell r="K717" t="str">
            <v>521.495.281-34</v>
          </cell>
          <cell r="L717" t="str">
            <v>F</v>
          </cell>
          <cell r="M717" t="str">
            <v>F</v>
          </cell>
          <cell r="N717" t="str">
            <v>Tecnico Enfermagem</v>
          </cell>
        </row>
        <row r="718">
          <cell r="B718" t="str">
            <v>Viviane Franca oliveira</v>
          </cell>
          <cell r="C718">
            <v>45505</v>
          </cell>
          <cell r="D718" t="str">
            <v>(vazio)</v>
          </cell>
          <cell r="E718" t="str">
            <v>Auxílio Doença - INSS</v>
          </cell>
          <cell r="F718">
            <v>2</v>
          </cell>
          <cell r="G718">
            <v>10010459</v>
          </cell>
          <cell r="H718">
            <v>2</v>
          </cell>
          <cell r="I718" t="str">
            <v>CMHG</v>
          </cell>
          <cell r="J718">
            <v>4</v>
          </cell>
          <cell r="K718" t="str">
            <v>011.490.921-06</v>
          </cell>
          <cell r="L718" t="str">
            <v>F</v>
          </cell>
          <cell r="M718" t="str">
            <v>F</v>
          </cell>
          <cell r="N718" t="str">
            <v>Tecnico Enfermagem</v>
          </cell>
        </row>
        <row r="719">
          <cell r="B719" t="str">
            <v>Julio Cesar Pires De Sousa</v>
          </cell>
          <cell r="C719">
            <v>45505</v>
          </cell>
          <cell r="D719" t="str">
            <v>(vazio)</v>
          </cell>
          <cell r="E719" t="str">
            <v>Ativo</v>
          </cell>
          <cell r="F719">
            <v>2</v>
          </cell>
          <cell r="G719">
            <v>10010471</v>
          </cell>
          <cell r="H719">
            <v>2</v>
          </cell>
          <cell r="I719" t="str">
            <v>FAHG</v>
          </cell>
          <cell r="J719">
            <v>3</v>
          </cell>
          <cell r="K719" t="str">
            <v>003.757.441-85</v>
          </cell>
          <cell r="L719" t="str">
            <v>M</v>
          </cell>
          <cell r="M719" t="str">
            <v>F</v>
          </cell>
          <cell r="N719" t="str">
            <v>Auxiliar Farmacia</v>
          </cell>
        </row>
        <row r="720">
          <cell r="B720" t="str">
            <v>Larissa Aparecida dos Santos Martins Oli</v>
          </cell>
          <cell r="C720">
            <v>45505</v>
          </cell>
          <cell r="D720" t="str">
            <v>(vazio)</v>
          </cell>
          <cell r="E720" t="str">
            <v>Ativo</v>
          </cell>
          <cell r="F720">
            <v>2</v>
          </cell>
          <cell r="G720">
            <v>10010471</v>
          </cell>
          <cell r="H720">
            <v>2</v>
          </cell>
          <cell r="I720" t="str">
            <v>FAHG</v>
          </cell>
          <cell r="J720">
            <v>4</v>
          </cell>
          <cell r="K720" t="str">
            <v>026.915.531-75</v>
          </cell>
          <cell r="L720" t="str">
            <v>F</v>
          </cell>
          <cell r="M720" t="str">
            <v>F</v>
          </cell>
          <cell r="N720" t="str">
            <v>Farmaceutico Pl</v>
          </cell>
        </row>
        <row r="721">
          <cell r="B721" t="str">
            <v>Cristiane De Sousa Lopes</v>
          </cell>
          <cell r="C721">
            <v>45509</v>
          </cell>
          <cell r="D721" t="str">
            <v>(vazio)</v>
          </cell>
          <cell r="E721" t="str">
            <v>Ativo</v>
          </cell>
          <cell r="F721">
            <v>2</v>
          </cell>
          <cell r="G721">
            <v>10010460</v>
          </cell>
          <cell r="H721">
            <v>2</v>
          </cell>
          <cell r="I721" t="str">
            <v>ESHG</v>
          </cell>
          <cell r="J721">
            <v>4</v>
          </cell>
          <cell r="K721" t="str">
            <v>004.580.843-01</v>
          </cell>
          <cell r="L721" t="str">
            <v>F</v>
          </cell>
          <cell r="M721" t="str">
            <v>F</v>
          </cell>
          <cell r="N721" t="str">
            <v>Tecnico Enfermagem</v>
          </cell>
        </row>
        <row r="722">
          <cell r="B722" t="str">
            <v>gabriel dos reis cunha</v>
          </cell>
          <cell r="C722">
            <v>45509</v>
          </cell>
          <cell r="D722" t="str">
            <v>(vazio)</v>
          </cell>
          <cell r="E722" t="str">
            <v>Ativo</v>
          </cell>
          <cell r="F722">
            <v>2</v>
          </cell>
          <cell r="G722">
            <v>10010468</v>
          </cell>
          <cell r="H722">
            <v>2</v>
          </cell>
          <cell r="I722" t="str">
            <v>SMHG</v>
          </cell>
          <cell r="J722">
            <v>4</v>
          </cell>
          <cell r="K722" t="str">
            <v>702.375.601-94</v>
          </cell>
          <cell r="L722" t="str">
            <v>M</v>
          </cell>
          <cell r="M722" t="str">
            <v>F</v>
          </cell>
          <cell r="N722" t="str">
            <v>Fisioterapeuta</v>
          </cell>
        </row>
        <row r="723">
          <cell r="B723" t="str">
            <v>Magda Ribeiro De Sousa</v>
          </cell>
          <cell r="C723">
            <v>45509</v>
          </cell>
          <cell r="D723" t="str">
            <v>(vazio)</v>
          </cell>
          <cell r="E723" t="str">
            <v>Ativo</v>
          </cell>
          <cell r="F723">
            <v>2</v>
          </cell>
          <cell r="G723">
            <v>10010459</v>
          </cell>
          <cell r="H723">
            <v>2</v>
          </cell>
          <cell r="I723" t="str">
            <v>CMHG</v>
          </cell>
          <cell r="J723">
            <v>4</v>
          </cell>
          <cell r="K723" t="str">
            <v>707.174.281-25</v>
          </cell>
          <cell r="L723" t="str">
            <v>F</v>
          </cell>
          <cell r="M723" t="str">
            <v>F</v>
          </cell>
          <cell r="N723" t="str">
            <v>Tecnico Enfermagem</v>
          </cell>
        </row>
        <row r="724">
          <cell r="B724" t="str">
            <v>Anna Paulla Sousa De Carvalho</v>
          </cell>
          <cell r="C724">
            <v>45509</v>
          </cell>
          <cell r="D724" t="str">
            <v>(vazio)</v>
          </cell>
          <cell r="E724" t="str">
            <v>Ativo</v>
          </cell>
          <cell r="F724">
            <v>2</v>
          </cell>
          <cell r="G724">
            <v>10010468</v>
          </cell>
          <cell r="H724">
            <v>2</v>
          </cell>
          <cell r="I724" t="str">
            <v>SMHG</v>
          </cell>
          <cell r="J724">
            <v>4</v>
          </cell>
          <cell r="K724" t="str">
            <v>023.098.351-02</v>
          </cell>
          <cell r="L724" t="str">
            <v>F</v>
          </cell>
          <cell r="M724" t="str">
            <v>F</v>
          </cell>
          <cell r="N724" t="str">
            <v>Fisioterapeuta</v>
          </cell>
        </row>
        <row r="725">
          <cell r="B725" t="str">
            <v>Kelly Cristina Rosalina De Souza</v>
          </cell>
          <cell r="C725">
            <v>45512</v>
          </cell>
          <cell r="D725" t="str">
            <v>(vazio)</v>
          </cell>
          <cell r="E725" t="str">
            <v>Ativo</v>
          </cell>
          <cell r="F725">
            <v>2</v>
          </cell>
          <cell r="G725">
            <v>10010485</v>
          </cell>
          <cell r="H725">
            <v>2</v>
          </cell>
          <cell r="I725" t="str">
            <v>NRHG</v>
          </cell>
          <cell r="J725">
            <v>4</v>
          </cell>
          <cell r="K725" t="str">
            <v>009.520.191-24</v>
          </cell>
          <cell r="L725" t="str">
            <v>F</v>
          </cell>
          <cell r="M725" t="str">
            <v>F</v>
          </cell>
          <cell r="N725" t="str">
            <v>Tecnico Controle de Leito</v>
          </cell>
        </row>
        <row r="726">
          <cell r="B726" t="str">
            <v>Daiany Rodrigues de Sousa Oliveira</v>
          </cell>
          <cell r="C726">
            <v>45512</v>
          </cell>
          <cell r="D726" t="str">
            <v>(vazio)</v>
          </cell>
          <cell r="E726" t="str">
            <v>Ativo</v>
          </cell>
          <cell r="F726">
            <v>2</v>
          </cell>
          <cell r="G726">
            <v>10010459</v>
          </cell>
          <cell r="H726">
            <v>2</v>
          </cell>
          <cell r="I726" t="str">
            <v>CMHG</v>
          </cell>
          <cell r="J726">
            <v>4</v>
          </cell>
          <cell r="K726" t="str">
            <v>024.638.321-69</v>
          </cell>
          <cell r="L726" t="str">
            <v>F</v>
          </cell>
          <cell r="M726" t="str">
            <v>F</v>
          </cell>
          <cell r="N726" t="str">
            <v>Enfermeiro Pl CP</v>
          </cell>
        </row>
        <row r="727">
          <cell r="B727" t="str">
            <v>Evelly Araujo Mesquita</v>
          </cell>
          <cell r="C727">
            <v>45516</v>
          </cell>
          <cell r="D727" t="str">
            <v>(vazio)</v>
          </cell>
          <cell r="E727" t="str">
            <v>Ativo</v>
          </cell>
          <cell r="F727">
            <v>2</v>
          </cell>
          <cell r="G727">
            <v>10010453</v>
          </cell>
          <cell r="H727">
            <v>2</v>
          </cell>
          <cell r="I727" t="str">
            <v>CNHG</v>
          </cell>
          <cell r="J727">
            <v>4</v>
          </cell>
          <cell r="K727" t="str">
            <v>044.234.091-51</v>
          </cell>
          <cell r="L727" t="str">
            <v>F</v>
          </cell>
          <cell r="M727" t="str">
            <v>F</v>
          </cell>
          <cell r="N727" t="str">
            <v>Enfermeiro Pl CP</v>
          </cell>
        </row>
        <row r="728">
          <cell r="B728" t="str">
            <v>Bianca Ferreira Brito</v>
          </cell>
          <cell r="C728">
            <v>45516</v>
          </cell>
          <cell r="D728" t="str">
            <v>(vazio)</v>
          </cell>
          <cell r="E728" t="str">
            <v>Ativo</v>
          </cell>
          <cell r="F728">
            <v>2</v>
          </cell>
          <cell r="G728">
            <v>10010459</v>
          </cell>
          <cell r="H728">
            <v>2</v>
          </cell>
          <cell r="I728" t="str">
            <v>CMHG</v>
          </cell>
          <cell r="J728">
            <v>4</v>
          </cell>
          <cell r="K728" t="str">
            <v>046.155.721-58</v>
          </cell>
          <cell r="L728" t="str">
            <v>F</v>
          </cell>
          <cell r="M728" t="str">
            <v>F</v>
          </cell>
          <cell r="N728" t="str">
            <v>Tecnico Enfermagem</v>
          </cell>
        </row>
        <row r="729">
          <cell r="B729" t="str">
            <v>Diully Evelyn Mariane Dourado</v>
          </cell>
          <cell r="C729">
            <v>45516</v>
          </cell>
          <cell r="D729" t="str">
            <v>(vazio)</v>
          </cell>
          <cell r="E729" t="str">
            <v>Ativo</v>
          </cell>
          <cell r="F729">
            <v>2</v>
          </cell>
          <cell r="G729">
            <v>10010464</v>
          </cell>
          <cell r="H729">
            <v>2</v>
          </cell>
          <cell r="I729" t="str">
            <v>PAHG</v>
          </cell>
          <cell r="J729">
            <v>4</v>
          </cell>
          <cell r="K729" t="str">
            <v>702.963.341-54</v>
          </cell>
          <cell r="L729" t="str">
            <v>F</v>
          </cell>
          <cell r="M729" t="str">
            <v>F</v>
          </cell>
          <cell r="N729" t="str">
            <v>Enfermeiro Pl CP</v>
          </cell>
        </row>
        <row r="730">
          <cell r="B730" t="str">
            <v>Luis Felipe Abreu Cruz</v>
          </cell>
          <cell r="C730">
            <v>45516</v>
          </cell>
          <cell r="D730" t="str">
            <v>(vazio)</v>
          </cell>
          <cell r="E730" t="str">
            <v>Ativo</v>
          </cell>
          <cell r="F730">
            <v>2</v>
          </cell>
          <cell r="G730">
            <v>10010459</v>
          </cell>
          <cell r="H730">
            <v>2</v>
          </cell>
          <cell r="I730" t="str">
            <v>CMHG</v>
          </cell>
          <cell r="J730">
            <v>4</v>
          </cell>
          <cell r="K730" t="str">
            <v>063.676.161-44</v>
          </cell>
          <cell r="L730" t="str">
            <v>M</v>
          </cell>
          <cell r="M730" t="str">
            <v>F</v>
          </cell>
          <cell r="N730" t="str">
            <v>Tecnico Enfermagem</v>
          </cell>
        </row>
        <row r="731">
          <cell r="B731" t="str">
            <v>Felisa Erica Fernandez Yturre</v>
          </cell>
          <cell r="C731">
            <v>45516</v>
          </cell>
          <cell r="D731" t="str">
            <v>(vazio)</v>
          </cell>
          <cell r="E731" t="str">
            <v>Ativo</v>
          </cell>
          <cell r="F731">
            <v>2</v>
          </cell>
          <cell r="G731">
            <v>10010501</v>
          </cell>
          <cell r="H731">
            <v>2</v>
          </cell>
          <cell r="I731" t="str">
            <v>TAHG</v>
          </cell>
          <cell r="J731">
            <v>4</v>
          </cell>
          <cell r="K731" t="str">
            <v>778.558.331-53</v>
          </cell>
          <cell r="L731" t="str">
            <v>F</v>
          </cell>
          <cell r="M731" t="str">
            <v>F</v>
          </cell>
          <cell r="N731" t="str">
            <v>Enfermeiro Pl CP</v>
          </cell>
        </row>
        <row r="732">
          <cell r="B732" t="str">
            <v>Joao Gabriel Souza Pires</v>
          </cell>
          <cell r="C732">
            <v>45516</v>
          </cell>
          <cell r="D732" t="str">
            <v>(vazio)</v>
          </cell>
          <cell r="E732" t="str">
            <v>Ativo</v>
          </cell>
          <cell r="F732">
            <v>2</v>
          </cell>
          <cell r="G732">
            <v>10012374</v>
          </cell>
          <cell r="H732">
            <v>2</v>
          </cell>
          <cell r="I732" t="str">
            <v>GEHG</v>
          </cell>
          <cell r="J732">
            <v>4</v>
          </cell>
          <cell r="K732" t="str">
            <v>700.043.691-30</v>
          </cell>
          <cell r="L732" t="str">
            <v>M</v>
          </cell>
          <cell r="M732" t="str">
            <v>F</v>
          </cell>
          <cell r="N732" t="str">
            <v>Tecnico Administrativo II</v>
          </cell>
        </row>
        <row r="733">
          <cell r="B733" t="str">
            <v>Samara Alves Arruda</v>
          </cell>
          <cell r="C733">
            <v>45516</v>
          </cell>
          <cell r="D733" t="str">
            <v>(vazio)</v>
          </cell>
          <cell r="E733" t="str">
            <v>Ativo</v>
          </cell>
          <cell r="F733">
            <v>2</v>
          </cell>
          <cell r="G733">
            <v>10010464</v>
          </cell>
          <cell r="H733">
            <v>2</v>
          </cell>
          <cell r="I733" t="str">
            <v>PAHG</v>
          </cell>
          <cell r="J733">
            <v>4</v>
          </cell>
          <cell r="K733" t="str">
            <v>710.926.221-95</v>
          </cell>
          <cell r="L733" t="str">
            <v>F</v>
          </cell>
          <cell r="M733" t="str">
            <v>F</v>
          </cell>
          <cell r="N733" t="str">
            <v>Tecnico Enfermagem</v>
          </cell>
        </row>
        <row r="734">
          <cell r="B734" t="str">
            <v>Bruno Assennato Martins Bueno Chiles</v>
          </cell>
          <cell r="C734">
            <v>45516</v>
          </cell>
          <cell r="D734" t="str">
            <v>(vazio)</v>
          </cell>
          <cell r="E734" t="str">
            <v>Ativo</v>
          </cell>
          <cell r="F734">
            <v>2</v>
          </cell>
          <cell r="G734">
            <v>10010485</v>
          </cell>
          <cell r="H734">
            <v>2</v>
          </cell>
          <cell r="I734" t="str">
            <v>SCHG</v>
          </cell>
          <cell r="J734">
            <v>3</v>
          </cell>
          <cell r="K734" t="str">
            <v>014.776.081-09</v>
          </cell>
          <cell r="L734" t="str">
            <v>M</v>
          </cell>
          <cell r="M734" t="str">
            <v>F</v>
          </cell>
          <cell r="N734" t="str">
            <v>Auxiliar Transporte</v>
          </cell>
        </row>
        <row r="735">
          <cell r="B735" t="str">
            <v>Rosangela Santos Da Silva</v>
          </cell>
          <cell r="C735">
            <v>45516</v>
          </cell>
          <cell r="D735" t="str">
            <v>(vazio)</v>
          </cell>
          <cell r="E735" t="str">
            <v>Ativo</v>
          </cell>
          <cell r="F735">
            <v>2</v>
          </cell>
          <cell r="G735">
            <v>10010455</v>
          </cell>
          <cell r="H735">
            <v>2</v>
          </cell>
          <cell r="I735" t="str">
            <v>CCHG</v>
          </cell>
          <cell r="J735">
            <v>4</v>
          </cell>
          <cell r="K735" t="str">
            <v>881.693.751-34</v>
          </cell>
          <cell r="L735" t="str">
            <v>F</v>
          </cell>
          <cell r="M735" t="str">
            <v>F</v>
          </cell>
          <cell r="N735" t="str">
            <v>Tecnico Enfermagem</v>
          </cell>
        </row>
        <row r="736">
          <cell r="B736" t="str">
            <v>Samuel Lopes De Campos</v>
          </cell>
          <cell r="C736">
            <v>45516</v>
          </cell>
          <cell r="D736" t="str">
            <v>(vazio)</v>
          </cell>
          <cell r="E736" t="str">
            <v>Ativo</v>
          </cell>
          <cell r="F736">
            <v>2</v>
          </cell>
          <cell r="G736">
            <v>10010471</v>
          </cell>
          <cell r="H736">
            <v>2</v>
          </cell>
          <cell r="I736" t="str">
            <v>FAHG</v>
          </cell>
          <cell r="J736">
            <v>3</v>
          </cell>
          <cell r="K736" t="str">
            <v>710.495.031-12</v>
          </cell>
          <cell r="L736" t="str">
            <v>M</v>
          </cell>
          <cell r="M736" t="str">
            <v>F</v>
          </cell>
          <cell r="N736" t="str">
            <v>Lider Farmácia</v>
          </cell>
        </row>
        <row r="737">
          <cell r="B737" t="str">
            <v>Fabiola Pires Paulino P. de Albuquerque</v>
          </cell>
          <cell r="C737">
            <v>45516</v>
          </cell>
          <cell r="D737" t="str">
            <v>(vazio)</v>
          </cell>
          <cell r="E737" t="str">
            <v>Ativo</v>
          </cell>
          <cell r="F737">
            <v>2</v>
          </cell>
          <cell r="G737">
            <v>10010468</v>
          </cell>
          <cell r="H737">
            <v>2</v>
          </cell>
          <cell r="I737" t="str">
            <v>SMHG</v>
          </cell>
          <cell r="J737">
            <v>4</v>
          </cell>
          <cell r="K737" t="str">
            <v>023.040.651-39</v>
          </cell>
          <cell r="L737" t="str">
            <v>F</v>
          </cell>
          <cell r="M737" t="str">
            <v>F</v>
          </cell>
          <cell r="N737" t="str">
            <v>Fisioterapeuta</v>
          </cell>
        </row>
        <row r="738">
          <cell r="B738" t="str">
            <v>Marcelo Santos Guimaraes</v>
          </cell>
          <cell r="C738">
            <v>45516</v>
          </cell>
          <cell r="D738" t="str">
            <v>(vazio)</v>
          </cell>
          <cell r="E738" t="str">
            <v>Ativo</v>
          </cell>
          <cell r="F738">
            <v>2</v>
          </cell>
          <cell r="G738">
            <v>10010468</v>
          </cell>
          <cell r="H738">
            <v>2</v>
          </cell>
          <cell r="I738" t="str">
            <v>SMHG</v>
          </cell>
          <cell r="J738">
            <v>4</v>
          </cell>
          <cell r="K738" t="str">
            <v>053.240.271-54</v>
          </cell>
          <cell r="L738" t="str">
            <v>M</v>
          </cell>
          <cell r="M738" t="str">
            <v>F</v>
          </cell>
          <cell r="N738" t="str">
            <v>Psicologo Jr</v>
          </cell>
        </row>
        <row r="739">
          <cell r="B739" t="str">
            <v>STEPHANIE MARTINS DA FAUSTINO</v>
          </cell>
          <cell r="C739">
            <v>45516</v>
          </cell>
          <cell r="D739" t="str">
            <v>(vazio)</v>
          </cell>
          <cell r="E739" t="str">
            <v>Ativo</v>
          </cell>
          <cell r="F739">
            <v>2</v>
          </cell>
          <cell r="G739">
            <v>10011645</v>
          </cell>
          <cell r="H739">
            <v>2</v>
          </cell>
          <cell r="I739" t="str">
            <v>MEHG</v>
          </cell>
          <cell r="J739">
            <v>4</v>
          </cell>
          <cell r="K739" t="str">
            <v>708.724.371-32</v>
          </cell>
          <cell r="L739" t="str">
            <v>F</v>
          </cell>
          <cell r="M739" t="str">
            <v>F</v>
          </cell>
          <cell r="N739" t="str">
            <v>Enfermeiro Trabalho Pl CP</v>
          </cell>
        </row>
        <row r="740">
          <cell r="B740" t="str">
            <v>Jakeline Alves Vaz</v>
          </cell>
          <cell r="C740">
            <v>45516</v>
          </cell>
          <cell r="D740" t="str">
            <v>(vazio)</v>
          </cell>
          <cell r="E740" t="str">
            <v>Férias</v>
          </cell>
          <cell r="F740">
            <v>2</v>
          </cell>
          <cell r="G740">
            <v>10010464</v>
          </cell>
          <cell r="H740">
            <v>2</v>
          </cell>
          <cell r="I740" t="str">
            <v>PAHG</v>
          </cell>
          <cell r="J740">
            <v>4</v>
          </cell>
          <cell r="K740" t="str">
            <v>037.767.981-06</v>
          </cell>
          <cell r="L740" t="str">
            <v>F</v>
          </cell>
          <cell r="M740" t="str">
            <v>F</v>
          </cell>
          <cell r="N740" t="str">
            <v>Tecnico Enfermagem</v>
          </cell>
        </row>
        <row r="741">
          <cell r="B741" t="str">
            <v>Vanusa Jose da Silva</v>
          </cell>
          <cell r="C741">
            <v>45505</v>
          </cell>
          <cell r="D741" t="str">
            <v>(vazio)</v>
          </cell>
          <cell r="E741" t="str">
            <v>Ativo</v>
          </cell>
          <cell r="F741">
            <v>2</v>
          </cell>
          <cell r="G741">
            <v>10010459</v>
          </cell>
          <cell r="H741">
            <v>2</v>
          </cell>
          <cell r="I741" t="str">
            <v>CMHG</v>
          </cell>
          <cell r="J741">
            <v>4</v>
          </cell>
          <cell r="K741" t="str">
            <v>909.132.801-00</v>
          </cell>
          <cell r="L741" t="str">
            <v>F</v>
          </cell>
          <cell r="M741" t="str">
            <v>F</v>
          </cell>
          <cell r="N741" t="str">
            <v>Tecnico Enfermagem</v>
          </cell>
        </row>
        <row r="742">
          <cell r="B742" t="str">
            <v>Magno Alves Da Silva</v>
          </cell>
          <cell r="C742">
            <v>45516</v>
          </cell>
          <cell r="D742" t="str">
            <v>(vazio)</v>
          </cell>
          <cell r="E742" t="str">
            <v>Ativo</v>
          </cell>
          <cell r="F742">
            <v>2</v>
          </cell>
          <cell r="G742">
            <v>10010457</v>
          </cell>
          <cell r="H742">
            <v>2</v>
          </cell>
          <cell r="I742" t="str">
            <v>RAHG</v>
          </cell>
          <cell r="J742">
            <v>4</v>
          </cell>
          <cell r="K742" t="str">
            <v>013.727.391-65</v>
          </cell>
          <cell r="L742" t="str">
            <v>M</v>
          </cell>
          <cell r="M742" t="str">
            <v>F</v>
          </cell>
          <cell r="N742" t="str">
            <v>Tecnico Raio X</v>
          </cell>
        </row>
        <row r="743">
          <cell r="B743" t="str">
            <v>Anderson Ribeiro</v>
          </cell>
          <cell r="C743">
            <v>45516</v>
          </cell>
          <cell r="D743" t="str">
            <v>(vazio)</v>
          </cell>
          <cell r="E743" t="str">
            <v>Ativo</v>
          </cell>
          <cell r="F743">
            <v>2</v>
          </cell>
          <cell r="G743">
            <v>10010485</v>
          </cell>
          <cell r="H743">
            <v>2</v>
          </cell>
          <cell r="I743" t="str">
            <v>SCHG</v>
          </cell>
          <cell r="J743">
            <v>3</v>
          </cell>
          <cell r="K743" t="str">
            <v>961.355.491-20</v>
          </cell>
          <cell r="L743" t="str">
            <v>M</v>
          </cell>
          <cell r="M743" t="str">
            <v>F</v>
          </cell>
          <cell r="N743" t="str">
            <v>Auxiliar Transporte</v>
          </cell>
        </row>
        <row r="744">
          <cell r="B744" t="str">
            <v>Ilma Caldeira Moreira</v>
          </cell>
          <cell r="C744">
            <v>45516</v>
          </cell>
          <cell r="D744" t="str">
            <v>(vazio)</v>
          </cell>
          <cell r="E744" t="str">
            <v>Ativo</v>
          </cell>
          <cell r="F744">
            <v>2</v>
          </cell>
          <cell r="G744">
            <v>10010459</v>
          </cell>
          <cell r="H744">
            <v>2</v>
          </cell>
          <cell r="I744" t="str">
            <v>CMHG</v>
          </cell>
          <cell r="J744">
            <v>4</v>
          </cell>
          <cell r="K744" t="str">
            <v>050.245.341-90</v>
          </cell>
          <cell r="L744" t="str">
            <v>F</v>
          </cell>
          <cell r="M744" t="str">
            <v>F</v>
          </cell>
          <cell r="N744" t="str">
            <v>Tecnico Enfermagem</v>
          </cell>
        </row>
        <row r="745">
          <cell r="B745" t="str">
            <v>Geovana Cardoso da Silva</v>
          </cell>
          <cell r="C745">
            <v>45516</v>
          </cell>
          <cell r="D745" t="str">
            <v>(vazio)</v>
          </cell>
          <cell r="E745" t="str">
            <v>Ativo</v>
          </cell>
          <cell r="F745">
            <v>2</v>
          </cell>
          <cell r="G745">
            <v>10010501</v>
          </cell>
          <cell r="H745">
            <v>2</v>
          </cell>
          <cell r="I745" t="str">
            <v>TAHG</v>
          </cell>
          <cell r="J745">
            <v>4</v>
          </cell>
          <cell r="K745" t="str">
            <v>708.237.851-30</v>
          </cell>
          <cell r="L745" t="str">
            <v>F</v>
          </cell>
          <cell r="M745" t="str">
            <v>F</v>
          </cell>
          <cell r="N745" t="str">
            <v>Tecnico Enfermagem</v>
          </cell>
        </row>
        <row r="746">
          <cell r="B746" t="str">
            <v>Wesley Ferreira Da Costa dos Santos</v>
          </cell>
          <cell r="C746">
            <v>45516</v>
          </cell>
          <cell r="D746" t="str">
            <v>(vazio)</v>
          </cell>
          <cell r="E746" t="str">
            <v>Ativo</v>
          </cell>
          <cell r="F746">
            <v>2</v>
          </cell>
          <cell r="G746">
            <v>10010485</v>
          </cell>
          <cell r="H746">
            <v>2</v>
          </cell>
          <cell r="I746" t="str">
            <v>SCHG</v>
          </cell>
          <cell r="J746">
            <v>3</v>
          </cell>
          <cell r="K746" t="str">
            <v>012.992.781-32</v>
          </cell>
          <cell r="L746" t="str">
            <v>M</v>
          </cell>
          <cell r="M746" t="str">
            <v>F</v>
          </cell>
          <cell r="N746" t="str">
            <v>Auxiliar Transporte</v>
          </cell>
        </row>
        <row r="747">
          <cell r="B747" t="str">
            <v>Ycaro elias Ferreira Ribeiro</v>
          </cell>
          <cell r="C747">
            <v>45516</v>
          </cell>
          <cell r="D747" t="str">
            <v>(vazio)</v>
          </cell>
          <cell r="E747" t="str">
            <v>Ativo</v>
          </cell>
          <cell r="F747">
            <v>2</v>
          </cell>
          <cell r="G747">
            <v>10010501</v>
          </cell>
          <cell r="H747">
            <v>2</v>
          </cell>
          <cell r="I747" t="str">
            <v>TAHG</v>
          </cell>
          <cell r="J747">
            <v>4</v>
          </cell>
          <cell r="K747" t="str">
            <v>729.689.311-72</v>
          </cell>
          <cell r="L747" t="str">
            <v>M</v>
          </cell>
          <cell r="M747" t="str">
            <v>F</v>
          </cell>
          <cell r="N747" t="str">
            <v>Tecnico Enfermagem</v>
          </cell>
        </row>
        <row r="748">
          <cell r="B748" t="str">
            <v>Myllena Dos Anjos Neiva</v>
          </cell>
          <cell r="C748">
            <v>45516</v>
          </cell>
          <cell r="D748" t="str">
            <v>(vazio)</v>
          </cell>
          <cell r="E748" t="str">
            <v>Ativo</v>
          </cell>
          <cell r="F748">
            <v>2</v>
          </cell>
          <cell r="G748">
            <v>10010472</v>
          </cell>
          <cell r="H748">
            <v>2</v>
          </cell>
          <cell r="I748" t="str">
            <v>SAHG</v>
          </cell>
          <cell r="J748">
            <v>4</v>
          </cell>
          <cell r="K748" t="str">
            <v>703.921.831-37</v>
          </cell>
          <cell r="L748" t="str">
            <v>F</v>
          </cell>
          <cell r="M748" t="str">
            <v>F</v>
          </cell>
          <cell r="N748" t="str">
            <v>Tecnico Processos Garanti</v>
          </cell>
        </row>
        <row r="749">
          <cell r="B749" t="str">
            <v>Edna Cristina Alves Pantoja</v>
          </cell>
          <cell r="C749">
            <v>45516</v>
          </cell>
          <cell r="D749">
            <v>46153</v>
          </cell>
          <cell r="E749" t="str">
            <v>Demitido</v>
          </cell>
          <cell r="F749">
            <v>2</v>
          </cell>
          <cell r="G749">
            <v>10010468</v>
          </cell>
          <cell r="H749">
            <v>5</v>
          </cell>
          <cell r="I749" t="str">
            <v>SMHG</v>
          </cell>
          <cell r="J749">
            <v>4</v>
          </cell>
          <cell r="K749" t="str">
            <v>381.133.502-25</v>
          </cell>
          <cell r="L749" t="str">
            <v>F</v>
          </cell>
          <cell r="M749" t="str">
            <v>F</v>
          </cell>
          <cell r="N749" t="str">
            <v>Assistente Social Pl</v>
          </cell>
        </row>
        <row r="750">
          <cell r="B750" t="str">
            <v>FRANCISCA ARIANE BEZERRA</v>
          </cell>
          <cell r="C750">
            <v>45516</v>
          </cell>
          <cell r="D750" t="str">
            <v>(vazio)</v>
          </cell>
          <cell r="E750" t="str">
            <v>Ativo</v>
          </cell>
          <cell r="F750">
            <v>2</v>
          </cell>
          <cell r="G750">
            <v>10010485</v>
          </cell>
          <cell r="H750">
            <v>2</v>
          </cell>
          <cell r="I750" t="str">
            <v>NRHG</v>
          </cell>
          <cell r="J750">
            <v>4</v>
          </cell>
          <cell r="K750" t="str">
            <v>029.278.011-77</v>
          </cell>
          <cell r="L750" t="str">
            <v>F</v>
          </cell>
          <cell r="M750" t="str">
            <v>F</v>
          </cell>
          <cell r="N750" t="str">
            <v>Enfermeiro Pl CP</v>
          </cell>
        </row>
        <row r="751">
          <cell r="B751" t="str">
            <v>Edna Do nascimento Silva Gonzaga</v>
          </cell>
          <cell r="C751">
            <v>45516</v>
          </cell>
          <cell r="D751" t="str">
            <v>(vazio)</v>
          </cell>
          <cell r="E751" t="str">
            <v>Ativo</v>
          </cell>
          <cell r="F751">
            <v>2</v>
          </cell>
          <cell r="G751">
            <v>10010459</v>
          </cell>
          <cell r="H751">
            <v>2</v>
          </cell>
          <cell r="I751" t="str">
            <v>CMHG</v>
          </cell>
          <cell r="J751">
            <v>4</v>
          </cell>
          <cell r="K751" t="str">
            <v>449.160.353-72</v>
          </cell>
          <cell r="L751" t="str">
            <v>F</v>
          </cell>
          <cell r="M751" t="str">
            <v>F</v>
          </cell>
          <cell r="N751" t="str">
            <v>Tecnico Enfermagem</v>
          </cell>
        </row>
        <row r="752">
          <cell r="B752" t="str">
            <v>Francismar Teixeira Da Silva</v>
          </cell>
          <cell r="C752">
            <v>45516</v>
          </cell>
          <cell r="D752" t="str">
            <v>(vazio)</v>
          </cell>
          <cell r="E752" t="str">
            <v>Ativo</v>
          </cell>
          <cell r="F752">
            <v>2</v>
          </cell>
          <cell r="G752">
            <v>10010459</v>
          </cell>
          <cell r="H752">
            <v>2</v>
          </cell>
          <cell r="I752" t="str">
            <v>CMHG</v>
          </cell>
          <cell r="J752">
            <v>4</v>
          </cell>
          <cell r="K752" t="str">
            <v>824.768.701-10</v>
          </cell>
          <cell r="L752" t="str">
            <v>M</v>
          </cell>
          <cell r="M752" t="str">
            <v>F</v>
          </cell>
          <cell r="N752" t="str">
            <v>Tecnico Enfermagem</v>
          </cell>
        </row>
        <row r="753">
          <cell r="B753" t="str">
            <v>Jefesson Dias da Costa</v>
          </cell>
          <cell r="C753">
            <v>45516</v>
          </cell>
          <cell r="D753" t="str">
            <v>(vazio)</v>
          </cell>
          <cell r="E753" t="str">
            <v>Ativo</v>
          </cell>
          <cell r="F753">
            <v>2</v>
          </cell>
          <cell r="G753">
            <v>10010501</v>
          </cell>
          <cell r="H753">
            <v>2</v>
          </cell>
          <cell r="I753" t="str">
            <v>TAHG</v>
          </cell>
          <cell r="J753">
            <v>4</v>
          </cell>
          <cell r="K753" t="str">
            <v>027.499.155-11</v>
          </cell>
          <cell r="L753" t="str">
            <v>M</v>
          </cell>
          <cell r="M753" t="str">
            <v>F</v>
          </cell>
          <cell r="N753" t="str">
            <v>Tecnico Enfermagem</v>
          </cell>
        </row>
        <row r="754">
          <cell r="B754" t="str">
            <v>Maria Francisca Pereira Das Chagas</v>
          </cell>
          <cell r="C754">
            <v>45516</v>
          </cell>
          <cell r="D754" t="str">
            <v>(vazio)</v>
          </cell>
          <cell r="E754" t="str">
            <v>Ativo</v>
          </cell>
          <cell r="F754">
            <v>2</v>
          </cell>
          <cell r="G754">
            <v>10010460</v>
          </cell>
          <cell r="H754">
            <v>2</v>
          </cell>
          <cell r="I754" t="str">
            <v>ESHG</v>
          </cell>
          <cell r="J754">
            <v>4</v>
          </cell>
          <cell r="K754" t="str">
            <v>857.150.342-72</v>
          </cell>
          <cell r="L754" t="str">
            <v>F</v>
          </cell>
          <cell r="M754" t="str">
            <v>F</v>
          </cell>
          <cell r="N754" t="str">
            <v>Tecnico Enfermagem</v>
          </cell>
        </row>
        <row r="755">
          <cell r="B755" t="str">
            <v>CRISTINA DOS SANTOS</v>
          </cell>
          <cell r="C755">
            <v>45516</v>
          </cell>
          <cell r="D755">
            <v>46153</v>
          </cell>
          <cell r="E755" t="str">
            <v>Demitido</v>
          </cell>
          <cell r="F755">
            <v>2</v>
          </cell>
          <cell r="G755">
            <v>10010460</v>
          </cell>
          <cell r="H755">
            <v>5</v>
          </cell>
          <cell r="I755" t="str">
            <v>ESHG</v>
          </cell>
          <cell r="J755">
            <v>4</v>
          </cell>
          <cell r="K755" t="str">
            <v>556.854.201-53</v>
          </cell>
          <cell r="L755" t="str">
            <v>F</v>
          </cell>
          <cell r="M755" t="str">
            <v>F</v>
          </cell>
          <cell r="N755" t="str">
            <v>Tecnico Enfermagem</v>
          </cell>
        </row>
        <row r="756">
          <cell r="B756" t="str">
            <v>Elias Ramos Lopes</v>
          </cell>
          <cell r="C756">
            <v>45516</v>
          </cell>
          <cell r="D756" t="str">
            <v>(vazio)</v>
          </cell>
          <cell r="E756" t="str">
            <v>Ativo</v>
          </cell>
          <cell r="F756">
            <v>2</v>
          </cell>
          <cell r="G756">
            <v>10010472</v>
          </cell>
          <cell r="H756">
            <v>2</v>
          </cell>
          <cell r="I756" t="str">
            <v>SAHG</v>
          </cell>
          <cell r="J756">
            <v>4</v>
          </cell>
          <cell r="K756" t="str">
            <v>031.931.861-39</v>
          </cell>
          <cell r="L756" t="str">
            <v>M</v>
          </cell>
          <cell r="M756" t="str">
            <v>F</v>
          </cell>
          <cell r="N756" t="str">
            <v>Tecnico Processos Garanti</v>
          </cell>
        </row>
        <row r="757">
          <cell r="B757" t="str">
            <v>Aldemira Rodrigues de Oliveira</v>
          </cell>
          <cell r="C757">
            <v>45516</v>
          </cell>
          <cell r="D757" t="str">
            <v>(vazio)</v>
          </cell>
          <cell r="E757" t="str">
            <v>Ativo</v>
          </cell>
          <cell r="F757">
            <v>2</v>
          </cell>
          <cell r="G757">
            <v>10010459</v>
          </cell>
          <cell r="H757">
            <v>2</v>
          </cell>
          <cell r="I757" t="str">
            <v>CMHG</v>
          </cell>
          <cell r="J757">
            <v>4</v>
          </cell>
          <cell r="K757" t="str">
            <v>017.066.891-60</v>
          </cell>
          <cell r="L757" t="str">
            <v>F</v>
          </cell>
          <cell r="M757" t="str">
            <v>F</v>
          </cell>
          <cell r="N757" t="str">
            <v>Tecnico Enfermagem</v>
          </cell>
        </row>
        <row r="758">
          <cell r="B758" t="str">
            <v>Euller Cunha Figueiredo Machado</v>
          </cell>
          <cell r="C758">
            <v>45516</v>
          </cell>
          <cell r="D758" t="str">
            <v>(vazio)</v>
          </cell>
          <cell r="E758" t="str">
            <v>Ativo</v>
          </cell>
          <cell r="F758">
            <v>2</v>
          </cell>
          <cell r="G758">
            <v>10010468</v>
          </cell>
          <cell r="H758">
            <v>2</v>
          </cell>
          <cell r="I758" t="str">
            <v>SMHG</v>
          </cell>
          <cell r="J758">
            <v>4</v>
          </cell>
          <cell r="K758" t="str">
            <v>011.947.191-47</v>
          </cell>
          <cell r="L758" t="str">
            <v>M</v>
          </cell>
          <cell r="M758" t="str">
            <v>F</v>
          </cell>
          <cell r="N758" t="str">
            <v>Fisioterapeuta</v>
          </cell>
        </row>
        <row r="759">
          <cell r="B759" t="str">
            <v>Carla Myllena Ramos Galvao</v>
          </cell>
          <cell r="C759">
            <v>45516</v>
          </cell>
          <cell r="D759">
            <v>46098</v>
          </cell>
          <cell r="E759" t="str">
            <v>Demitido</v>
          </cell>
          <cell r="F759">
            <v>2</v>
          </cell>
          <cell r="G759">
            <v>10010459</v>
          </cell>
          <cell r="H759">
            <v>5</v>
          </cell>
          <cell r="I759" t="str">
            <v>CMHG</v>
          </cell>
          <cell r="J759">
            <v>4</v>
          </cell>
          <cell r="K759" t="str">
            <v>704.063.701-41</v>
          </cell>
          <cell r="L759" t="str">
            <v>F</v>
          </cell>
          <cell r="M759" t="str">
            <v>F</v>
          </cell>
          <cell r="N759" t="str">
            <v>Enfermeiro Jr CP</v>
          </cell>
        </row>
        <row r="760">
          <cell r="B760" t="str">
            <v>Karla Ferreira Silva</v>
          </cell>
          <cell r="C760">
            <v>45516</v>
          </cell>
          <cell r="D760" t="str">
            <v>(vazio)</v>
          </cell>
          <cell r="E760" t="str">
            <v>Ativo</v>
          </cell>
          <cell r="F760">
            <v>2</v>
          </cell>
          <cell r="G760">
            <v>10010459</v>
          </cell>
          <cell r="H760">
            <v>2</v>
          </cell>
          <cell r="I760" t="str">
            <v>CMHG</v>
          </cell>
          <cell r="J760">
            <v>4</v>
          </cell>
          <cell r="K760" t="str">
            <v>566.322.401-78</v>
          </cell>
          <cell r="L760" t="str">
            <v>F</v>
          </cell>
          <cell r="M760" t="str">
            <v>F</v>
          </cell>
          <cell r="N760" t="str">
            <v>Enfermeiro Jr CP</v>
          </cell>
        </row>
        <row r="761">
          <cell r="B761" t="str">
            <v>Lorranny Nunes de Souza</v>
          </cell>
          <cell r="C761">
            <v>45516</v>
          </cell>
          <cell r="D761" t="str">
            <v>(vazio)</v>
          </cell>
          <cell r="E761" t="str">
            <v>Ativo</v>
          </cell>
          <cell r="F761">
            <v>2</v>
          </cell>
          <cell r="G761">
            <v>10010459</v>
          </cell>
          <cell r="H761">
            <v>2</v>
          </cell>
          <cell r="I761" t="str">
            <v>CMHG</v>
          </cell>
          <cell r="J761">
            <v>4</v>
          </cell>
          <cell r="K761" t="str">
            <v>023.974.781-02</v>
          </cell>
          <cell r="L761" t="str">
            <v>F</v>
          </cell>
          <cell r="M761" t="str">
            <v>F</v>
          </cell>
          <cell r="N761" t="str">
            <v>Enfermeiro Jr CP</v>
          </cell>
        </row>
        <row r="762">
          <cell r="B762" t="str">
            <v>FRANCISCO LIMA ROCHA</v>
          </cell>
          <cell r="C762">
            <v>45516</v>
          </cell>
          <cell r="D762" t="str">
            <v>(vazio)</v>
          </cell>
          <cell r="E762" t="str">
            <v>Ativo</v>
          </cell>
          <cell r="F762">
            <v>2</v>
          </cell>
          <cell r="G762">
            <v>10010468</v>
          </cell>
          <cell r="H762">
            <v>2</v>
          </cell>
          <cell r="I762" t="str">
            <v>SMHG</v>
          </cell>
          <cell r="J762">
            <v>4</v>
          </cell>
          <cell r="K762" t="str">
            <v>383.724.118-16</v>
          </cell>
          <cell r="L762" t="str">
            <v>M</v>
          </cell>
          <cell r="M762" t="str">
            <v>F</v>
          </cell>
          <cell r="N762" t="str">
            <v>Fisioterapeuta</v>
          </cell>
        </row>
        <row r="763">
          <cell r="B763" t="str">
            <v>Raphael Henrique Brandao</v>
          </cell>
          <cell r="C763">
            <v>45516</v>
          </cell>
          <cell r="D763" t="str">
            <v>(vazio)</v>
          </cell>
          <cell r="E763" t="str">
            <v>Ativo</v>
          </cell>
          <cell r="F763">
            <v>2</v>
          </cell>
          <cell r="G763">
            <v>10010471</v>
          </cell>
          <cell r="H763">
            <v>2</v>
          </cell>
          <cell r="I763" t="str">
            <v>FAHG</v>
          </cell>
          <cell r="J763">
            <v>4</v>
          </cell>
          <cell r="K763" t="str">
            <v>006.798.741-94</v>
          </cell>
          <cell r="L763" t="str">
            <v>M</v>
          </cell>
          <cell r="M763" t="str">
            <v>F</v>
          </cell>
          <cell r="N763" t="str">
            <v>Farmaceutico Pl</v>
          </cell>
        </row>
        <row r="764">
          <cell r="B764" t="str">
            <v>Lucimar Rodrigues de Oliveira Mariano</v>
          </cell>
          <cell r="C764">
            <v>45516</v>
          </cell>
          <cell r="D764" t="str">
            <v>(vazio)</v>
          </cell>
          <cell r="E764" t="str">
            <v>Auxílio Doença - INSS</v>
          </cell>
          <cell r="F764">
            <v>2</v>
          </cell>
          <cell r="G764">
            <v>10010501</v>
          </cell>
          <cell r="H764">
            <v>2</v>
          </cell>
          <cell r="I764" t="str">
            <v>TAHG</v>
          </cell>
          <cell r="J764">
            <v>4</v>
          </cell>
          <cell r="K764" t="str">
            <v>560.818.711-34</v>
          </cell>
          <cell r="L764" t="str">
            <v>F</v>
          </cell>
          <cell r="M764" t="str">
            <v>F</v>
          </cell>
          <cell r="N764" t="str">
            <v>Tecnico Enfermagem</v>
          </cell>
        </row>
        <row r="765">
          <cell r="B765" t="str">
            <v>Ana Claudia De Farias Teixeira</v>
          </cell>
          <cell r="C765">
            <v>45523</v>
          </cell>
          <cell r="D765" t="str">
            <v>(vazio)</v>
          </cell>
          <cell r="E765" t="str">
            <v>Ativo</v>
          </cell>
          <cell r="F765">
            <v>2</v>
          </cell>
          <cell r="G765">
            <v>10010501</v>
          </cell>
          <cell r="H765">
            <v>2</v>
          </cell>
          <cell r="I765" t="str">
            <v>TAHG</v>
          </cell>
          <cell r="J765">
            <v>4</v>
          </cell>
          <cell r="K765" t="str">
            <v>019.779.811-00</v>
          </cell>
          <cell r="L765" t="str">
            <v>F</v>
          </cell>
          <cell r="M765" t="str">
            <v>F</v>
          </cell>
          <cell r="N765" t="str">
            <v>Tecnico Enfermagem</v>
          </cell>
        </row>
        <row r="766">
          <cell r="B766" t="str">
            <v>Daniela Nascimento De Jesus</v>
          </cell>
          <cell r="C766">
            <v>45523</v>
          </cell>
          <cell r="D766" t="str">
            <v>(vazio)</v>
          </cell>
          <cell r="E766" t="str">
            <v>Ativo</v>
          </cell>
          <cell r="F766">
            <v>2</v>
          </cell>
          <cell r="G766">
            <v>10010459</v>
          </cell>
          <cell r="H766">
            <v>2</v>
          </cell>
          <cell r="I766" t="str">
            <v>CMHG</v>
          </cell>
          <cell r="J766">
            <v>4</v>
          </cell>
          <cell r="K766" t="str">
            <v>701.039.291-93</v>
          </cell>
          <cell r="L766" t="str">
            <v>F</v>
          </cell>
          <cell r="M766" t="str">
            <v>F</v>
          </cell>
          <cell r="N766" t="str">
            <v>Enfermeiro Jr CP</v>
          </cell>
        </row>
        <row r="767">
          <cell r="B767" t="str">
            <v>Anna paula Sales Gomes</v>
          </cell>
          <cell r="C767">
            <v>45523</v>
          </cell>
          <cell r="D767" t="str">
            <v>(vazio)</v>
          </cell>
          <cell r="E767" t="str">
            <v>Ativo</v>
          </cell>
          <cell r="F767">
            <v>2</v>
          </cell>
          <cell r="G767">
            <v>10010459</v>
          </cell>
          <cell r="H767">
            <v>2</v>
          </cell>
          <cell r="I767" t="str">
            <v>CMHG</v>
          </cell>
          <cell r="J767">
            <v>4</v>
          </cell>
          <cell r="K767" t="str">
            <v>033.938.061-65</v>
          </cell>
          <cell r="L767" t="str">
            <v>F</v>
          </cell>
          <cell r="M767" t="str">
            <v>F</v>
          </cell>
          <cell r="N767" t="str">
            <v>Enfermeiro Jr CP</v>
          </cell>
        </row>
        <row r="768">
          <cell r="B768" t="str">
            <v>Alessandra Ribeiro Da Mata</v>
          </cell>
          <cell r="C768">
            <v>45523</v>
          </cell>
          <cell r="D768" t="str">
            <v>(vazio)</v>
          </cell>
          <cell r="E768" t="str">
            <v>Ativo</v>
          </cell>
          <cell r="F768">
            <v>2</v>
          </cell>
          <cell r="G768">
            <v>10002899</v>
          </cell>
          <cell r="H768">
            <v>2</v>
          </cell>
          <cell r="I768" t="str">
            <v>SPHG</v>
          </cell>
          <cell r="J768">
            <v>4</v>
          </cell>
          <cell r="K768" t="str">
            <v>700.933.011-54</v>
          </cell>
          <cell r="L768" t="str">
            <v>F</v>
          </cell>
          <cell r="M768" t="str">
            <v>F</v>
          </cell>
          <cell r="N768" t="str">
            <v>Tecnico Administrativo II</v>
          </cell>
        </row>
        <row r="769">
          <cell r="B769" t="str">
            <v>Renata Camargo Borges E Silva</v>
          </cell>
          <cell r="C769">
            <v>45523</v>
          </cell>
          <cell r="D769" t="str">
            <v>(vazio)</v>
          </cell>
          <cell r="E769" t="str">
            <v>Prorrog.Licença Maternid.</v>
          </cell>
          <cell r="F769">
            <v>2</v>
          </cell>
          <cell r="G769">
            <v>10010501</v>
          </cell>
          <cell r="H769">
            <v>2</v>
          </cell>
          <cell r="I769" t="str">
            <v>TAHG</v>
          </cell>
          <cell r="J769">
            <v>4</v>
          </cell>
          <cell r="K769" t="str">
            <v>757.887.991-04</v>
          </cell>
          <cell r="L769" t="str">
            <v>F</v>
          </cell>
          <cell r="M769" t="str">
            <v>F</v>
          </cell>
          <cell r="N769" t="str">
            <v>Enfermeiro Pl CP</v>
          </cell>
        </row>
        <row r="770">
          <cell r="B770" t="str">
            <v>Marcos Paulo Barreto de Souza Pimentel</v>
          </cell>
          <cell r="C770">
            <v>45523</v>
          </cell>
          <cell r="D770" t="str">
            <v>(vazio)</v>
          </cell>
          <cell r="E770" t="str">
            <v>Ativo</v>
          </cell>
          <cell r="F770">
            <v>2</v>
          </cell>
          <cell r="G770">
            <v>10010468</v>
          </cell>
          <cell r="H770">
            <v>2</v>
          </cell>
          <cell r="I770" t="str">
            <v>SMHG</v>
          </cell>
          <cell r="J770">
            <v>4</v>
          </cell>
          <cell r="K770" t="str">
            <v>700.386.481-99</v>
          </cell>
          <cell r="L770" t="str">
            <v>M</v>
          </cell>
          <cell r="M770" t="str">
            <v>F</v>
          </cell>
          <cell r="N770" t="str">
            <v>Fisioterapeuta</v>
          </cell>
        </row>
        <row r="771">
          <cell r="B771" t="str">
            <v>Pablo Henrique Porongaba Cirqueira</v>
          </cell>
          <cell r="C771">
            <v>45523</v>
          </cell>
          <cell r="D771" t="str">
            <v>(vazio)</v>
          </cell>
          <cell r="E771" t="str">
            <v>Ativo</v>
          </cell>
          <cell r="F771">
            <v>2</v>
          </cell>
          <cell r="G771">
            <v>10010457</v>
          </cell>
          <cell r="H771">
            <v>2</v>
          </cell>
          <cell r="I771" t="str">
            <v>TOHG</v>
          </cell>
          <cell r="J771">
            <v>4</v>
          </cell>
          <cell r="K771" t="str">
            <v>058.952.451-88</v>
          </cell>
          <cell r="L771" t="str">
            <v>M</v>
          </cell>
          <cell r="M771" t="str">
            <v>F</v>
          </cell>
          <cell r="N771" t="str">
            <v>Biomedico Jr</v>
          </cell>
        </row>
        <row r="772">
          <cell r="B772" t="str">
            <v>Henrique Correa Diniz</v>
          </cell>
          <cell r="C772">
            <v>45523</v>
          </cell>
          <cell r="D772" t="str">
            <v>(vazio)</v>
          </cell>
          <cell r="E772" t="str">
            <v>Ativo</v>
          </cell>
          <cell r="F772">
            <v>2</v>
          </cell>
          <cell r="G772">
            <v>10010532</v>
          </cell>
          <cell r="H772">
            <v>2</v>
          </cell>
          <cell r="I772" t="str">
            <v>SPHG</v>
          </cell>
          <cell r="J772">
            <v>4</v>
          </cell>
          <cell r="K772" t="str">
            <v>116.057.437-55</v>
          </cell>
          <cell r="L772" t="str">
            <v>M</v>
          </cell>
          <cell r="M772" t="str">
            <v>F</v>
          </cell>
          <cell r="N772" t="str">
            <v>Analista Planejamento e L</v>
          </cell>
        </row>
        <row r="773">
          <cell r="B773" t="str">
            <v>Amanda Devequi Da Costa</v>
          </cell>
          <cell r="C773">
            <v>45523</v>
          </cell>
          <cell r="D773">
            <v>46144</v>
          </cell>
          <cell r="E773" t="str">
            <v>Demitido</v>
          </cell>
          <cell r="F773">
            <v>2</v>
          </cell>
          <cell r="G773">
            <v>10010457</v>
          </cell>
          <cell r="H773">
            <v>5</v>
          </cell>
          <cell r="I773" t="str">
            <v>RAHG</v>
          </cell>
          <cell r="J773">
            <v>4</v>
          </cell>
          <cell r="K773" t="str">
            <v>751.660.621-91</v>
          </cell>
          <cell r="L773" t="str">
            <v>F</v>
          </cell>
          <cell r="M773" t="str">
            <v>F</v>
          </cell>
          <cell r="N773" t="str">
            <v>Tecnico Enfermagem</v>
          </cell>
        </row>
        <row r="774">
          <cell r="B774" t="str">
            <v>HELENISE SILVA DE SOUSA</v>
          </cell>
          <cell r="C774">
            <v>45523</v>
          </cell>
          <cell r="D774" t="str">
            <v>(vazio)</v>
          </cell>
          <cell r="E774" t="str">
            <v>Ativo</v>
          </cell>
          <cell r="F774">
            <v>2</v>
          </cell>
          <cell r="G774">
            <v>10010468</v>
          </cell>
          <cell r="H774">
            <v>2</v>
          </cell>
          <cell r="I774" t="str">
            <v>REHG</v>
          </cell>
          <cell r="J774">
            <v>4</v>
          </cell>
          <cell r="K774" t="str">
            <v>035.514.111-66</v>
          </cell>
          <cell r="L774" t="str">
            <v>F</v>
          </cell>
          <cell r="M774" t="str">
            <v>F</v>
          </cell>
          <cell r="N774" t="str">
            <v>Fisioterapeuta</v>
          </cell>
        </row>
        <row r="775">
          <cell r="B775" t="str">
            <v>Aelson Caetano De Souza</v>
          </cell>
          <cell r="C775">
            <v>45523</v>
          </cell>
          <cell r="D775" t="str">
            <v>(vazio)</v>
          </cell>
          <cell r="E775" t="str">
            <v>Ativo</v>
          </cell>
          <cell r="F775">
            <v>2</v>
          </cell>
          <cell r="G775">
            <v>10010485</v>
          </cell>
          <cell r="H775">
            <v>2</v>
          </cell>
          <cell r="I775" t="str">
            <v>SCHG</v>
          </cell>
          <cell r="J775">
            <v>3</v>
          </cell>
          <cell r="K775" t="str">
            <v>068.850.416-70</v>
          </cell>
          <cell r="L775" t="str">
            <v>M</v>
          </cell>
          <cell r="M775" t="str">
            <v>F</v>
          </cell>
          <cell r="N775" t="str">
            <v>Auxiliar Transporte</v>
          </cell>
        </row>
        <row r="776">
          <cell r="B776" t="str">
            <v>ANA CLARA DE ASSIS PAULINO</v>
          </cell>
          <cell r="C776">
            <v>45537</v>
          </cell>
          <cell r="D776" t="str">
            <v>(vazio)</v>
          </cell>
          <cell r="E776" t="str">
            <v>Ativo</v>
          </cell>
          <cell r="F776">
            <v>2</v>
          </cell>
          <cell r="G776">
            <v>10010459</v>
          </cell>
          <cell r="H776">
            <v>2</v>
          </cell>
          <cell r="I776" t="str">
            <v>CMHG</v>
          </cell>
          <cell r="J776">
            <v>4</v>
          </cell>
          <cell r="K776" t="str">
            <v>705.650.971-13</v>
          </cell>
          <cell r="L776" t="str">
            <v>F</v>
          </cell>
          <cell r="M776" t="str">
            <v>F</v>
          </cell>
          <cell r="N776" t="str">
            <v>Enfermeiro Jr CP</v>
          </cell>
        </row>
        <row r="777">
          <cell r="B777" t="str">
            <v>Antonio Do Carmo Barroso</v>
          </cell>
          <cell r="C777">
            <v>45537</v>
          </cell>
          <cell r="D777" t="str">
            <v>(vazio)</v>
          </cell>
          <cell r="E777" t="str">
            <v>Férias</v>
          </cell>
          <cell r="F777">
            <v>2</v>
          </cell>
          <cell r="G777">
            <v>10010485</v>
          </cell>
          <cell r="H777">
            <v>2</v>
          </cell>
          <cell r="I777" t="str">
            <v>SCHG</v>
          </cell>
          <cell r="J777">
            <v>3</v>
          </cell>
          <cell r="K777" t="str">
            <v>852.927.701-59</v>
          </cell>
          <cell r="L777" t="str">
            <v>M</v>
          </cell>
          <cell r="M777" t="str">
            <v>F</v>
          </cell>
          <cell r="N777" t="str">
            <v>Auxiliar Transporte</v>
          </cell>
        </row>
        <row r="778">
          <cell r="B778" t="str">
            <v>Maria Raquel Alexandre De Jesus</v>
          </cell>
          <cell r="C778">
            <v>45537</v>
          </cell>
          <cell r="D778" t="str">
            <v>(vazio)</v>
          </cell>
          <cell r="E778" t="str">
            <v>Ativo</v>
          </cell>
          <cell r="F778">
            <v>2</v>
          </cell>
          <cell r="G778">
            <v>10010459</v>
          </cell>
          <cell r="H778">
            <v>2</v>
          </cell>
          <cell r="I778" t="str">
            <v>CMHG</v>
          </cell>
          <cell r="J778">
            <v>4</v>
          </cell>
          <cell r="K778" t="str">
            <v>049.567.031-63</v>
          </cell>
          <cell r="L778" t="str">
            <v>F</v>
          </cell>
          <cell r="M778" t="str">
            <v>F</v>
          </cell>
          <cell r="N778" t="str">
            <v>Enfermeiro Pl CP</v>
          </cell>
        </row>
        <row r="779">
          <cell r="B779" t="str">
            <v>Lucas Jacinto Silva</v>
          </cell>
          <cell r="C779">
            <v>45537</v>
          </cell>
          <cell r="D779" t="str">
            <v>(vazio)</v>
          </cell>
          <cell r="E779" t="str">
            <v>Ativo</v>
          </cell>
          <cell r="F779">
            <v>2</v>
          </cell>
          <cell r="G779">
            <v>10010486</v>
          </cell>
          <cell r="H779">
            <v>2</v>
          </cell>
          <cell r="I779" t="str">
            <v>NUHG</v>
          </cell>
          <cell r="J779">
            <v>4</v>
          </cell>
          <cell r="K779" t="str">
            <v>044.770.031-61</v>
          </cell>
          <cell r="L779" t="str">
            <v>M</v>
          </cell>
          <cell r="M779" t="str">
            <v>F</v>
          </cell>
          <cell r="N779" t="str">
            <v>Nutricionista Jr</v>
          </cell>
        </row>
        <row r="780">
          <cell r="B780" t="str">
            <v>Danielle Ribeiro Ramalho</v>
          </cell>
          <cell r="C780">
            <v>45537</v>
          </cell>
          <cell r="D780" t="str">
            <v>(vazio)</v>
          </cell>
          <cell r="E780" t="str">
            <v>Ativo</v>
          </cell>
          <cell r="F780">
            <v>2</v>
          </cell>
          <cell r="G780">
            <v>10010459</v>
          </cell>
          <cell r="H780">
            <v>2</v>
          </cell>
          <cell r="I780" t="str">
            <v>CMHG</v>
          </cell>
          <cell r="J780">
            <v>4</v>
          </cell>
          <cell r="K780" t="str">
            <v>047.328.351-47</v>
          </cell>
          <cell r="L780" t="str">
            <v>F</v>
          </cell>
          <cell r="M780" t="str">
            <v>F</v>
          </cell>
          <cell r="N780" t="str">
            <v>Enfermeiro Pl CP</v>
          </cell>
        </row>
        <row r="781">
          <cell r="B781" t="str">
            <v>Ellem Fatima Gomes</v>
          </cell>
          <cell r="C781">
            <v>45537</v>
          </cell>
          <cell r="D781" t="str">
            <v>(vazio)</v>
          </cell>
          <cell r="E781" t="str">
            <v>Ativo</v>
          </cell>
          <cell r="F781">
            <v>2</v>
          </cell>
          <cell r="G781">
            <v>10010455</v>
          </cell>
          <cell r="H781">
            <v>2</v>
          </cell>
          <cell r="I781" t="str">
            <v>CCHG</v>
          </cell>
          <cell r="J781">
            <v>4</v>
          </cell>
          <cell r="K781" t="str">
            <v>014.632.561-32</v>
          </cell>
          <cell r="L781" t="str">
            <v>F</v>
          </cell>
          <cell r="M781" t="str">
            <v>F</v>
          </cell>
          <cell r="N781" t="str">
            <v>Tecnico Enfermagem</v>
          </cell>
        </row>
        <row r="782">
          <cell r="B782" t="str">
            <v>Gabriely Pereira da Silva</v>
          </cell>
          <cell r="C782">
            <v>45537</v>
          </cell>
          <cell r="D782" t="str">
            <v>(vazio)</v>
          </cell>
          <cell r="E782" t="str">
            <v>Ativo</v>
          </cell>
          <cell r="F782">
            <v>2</v>
          </cell>
          <cell r="G782">
            <v>10010468</v>
          </cell>
          <cell r="H782">
            <v>2</v>
          </cell>
          <cell r="I782" t="str">
            <v>SMHG</v>
          </cell>
          <cell r="J782">
            <v>4</v>
          </cell>
          <cell r="K782" t="str">
            <v>705.069.241-73</v>
          </cell>
          <cell r="L782" t="str">
            <v>F</v>
          </cell>
          <cell r="M782" t="str">
            <v>F</v>
          </cell>
          <cell r="N782" t="str">
            <v>Fisioterapeuta</v>
          </cell>
        </row>
        <row r="783">
          <cell r="B783" t="str">
            <v>Bruno Cardoso Vieira Macedo</v>
          </cell>
          <cell r="C783">
            <v>45537</v>
          </cell>
          <cell r="D783">
            <v>46146</v>
          </cell>
          <cell r="E783" t="str">
            <v>Demitido</v>
          </cell>
          <cell r="F783">
            <v>2</v>
          </cell>
          <cell r="G783">
            <v>10010468</v>
          </cell>
          <cell r="H783">
            <v>5</v>
          </cell>
          <cell r="I783" t="str">
            <v>SMHG</v>
          </cell>
          <cell r="J783">
            <v>5</v>
          </cell>
          <cell r="K783" t="str">
            <v>702.993.571-39</v>
          </cell>
          <cell r="L783" t="str">
            <v>M</v>
          </cell>
          <cell r="M783" t="str">
            <v>F</v>
          </cell>
          <cell r="N783" t="str">
            <v>Fisioterapeuta</v>
          </cell>
        </row>
        <row r="784">
          <cell r="B784" t="str">
            <v>Helen Cristian Marques Tomaz</v>
          </cell>
          <cell r="C784">
            <v>45537</v>
          </cell>
          <cell r="D784" t="str">
            <v>(vazio)</v>
          </cell>
          <cell r="E784" t="str">
            <v>Ativo</v>
          </cell>
          <cell r="F784">
            <v>2</v>
          </cell>
          <cell r="G784">
            <v>10010796</v>
          </cell>
          <cell r="H784">
            <v>2</v>
          </cell>
          <cell r="I784" t="str">
            <v>REHG</v>
          </cell>
          <cell r="J784">
            <v>4</v>
          </cell>
          <cell r="K784" t="str">
            <v>750.388.971-34</v>
          </cell>
          <cell r="L784" t="str">
            <v>F</v>
          </cell>
          <cell r="M784" t="str">
            <v>F</v>
          </cell>
          <cell r="N784" t="str">
            <v>Tutor Residencia Multipro</v>
          </cell>
        </row>
        <row r="785">
          <cell r="B785" t="str">
            <v>Gabryella Alves De Assis Oliveira</v>
          </cell>
          <cell r="C785">
            <v>45537</v>
          </cell>
          <cell r="D785" t="str">
            <v>(vazio)</v>
          </cell>
          <cell r="E785" t="str">
            <v>Ativo</v>
          </cell>
          <cell r="F785">
            <v>2</v>
          </cell>
          <cell r="G785">
            <v>10010467</v>
          </cell>
          <cell r="H785">
            <v>2</v>
          </cell>
          <cell r="I785" t="str">
            <v>CIHG</v>
          </cell>
          <cell r="J785">
            <v>4</v>
          </cell>
          <cell r="K785" t="str">
            <v>703.823.241-02</v>
          </cell>
          <cell r="L785" t="str">
            <v>F</v>
          </cell>
          <cell r="M785" t="str">
            <v>F</v>
          </cell>
          <cell r="N785" t="str">
            <v>Tecnico Enfermagem</v>
          </cell>
        </row>
        <row r="786">
          <cell r="B786" t="str">
            <v>Elbany De Mendonca De Oliveira</v>
          </cell>
          <cell r="C786">
            <v>45537</v>
          </cell>
          <cell r="D786" t="str">
            <v>(vazio)</v>
          </cell>
          <cell r="E786" t="str">
            <v>Ativo</v>
          </cell>
          <cell r="F786">
            <v>2</v>
          </cell>
          <cell r="G786">
            <v>10010459</v>
          </cell>
          <cell r="H786">
            <v>2</v>
          </cell>
          <cell r="I786" t="str">
            <v>CMHG</v>
          </cell>
          <cell r="J786">
            <v>4</v>
          </cell>
          <cell r="K786" t="str">
            <v>046.686.904-57</v>
          </cell>
          <cell r="L786" t="str">
            <v>F</v>
          </cell>
          <cell r="M786" t="str">
            <v>F</v>
          </cell>
          <cell r="N786" t="str">
            <v>Enfermeiro Pl CP</v>
          </cell>
        </row>
        <row r="787">
          <cell r="B787" t="str">
            <v>Camila Mendes Soares</v>
          </cell>
          <cell r="C787">
            <v>45537</v>
          </cell>
          <cell r="D787" t="str">
            <v>(vazio)</v>
          </cell>
          <cell r="E787" t="str">
            <v>Ativo</v>
          </cell>
          <cell r="F787">
            <v>2</v>
          </cell>
          <cell r="G787">
            <v>10010494</v>
          </cell>
          <cell r="H787">
            <v>2</v>
          </cell>
          <cell r="I787" t="str">
            <v>RHHG</v>
          </cell>
          <cell r="J787">
            <v>4</v>
          </cell>
          <cell r="K787" t="str">
            <v>033.183.441-33</v>
          </cell>
          <cell r="L787" t="str">
            <v>F</v>
          </cell>
          <cell r="M787" t="str">
            <v>F</v>
          </cell>
          <cell r="N787" t="str">
            <v>Analista Recursos Humanos</v>
          </cell>
        </row>
        <row r="788">
          <cell r="B788" t="str">
            <v>Lucas oliveira de souza</v>
          </cell>
          <cell r="C788">
            <v>45537</v>
          </cell>
          <cell r="D788" t="str">
            <v>(vazio)</v>
          </cell>
          <cell r="E788" t="str">
            <v>Ativo</v>
          </cell>
          <cell r="F788">
            <v>2</v>
          </cell>
          <cell r="G788">
            <v>10010468</v>
          </cell>
          <cell r="H788">
            <v>2</v>
          </cell>
          <cell r="I788" t="str">
            <v>SMHG</v>
          </cell>
          <cell r="J788">
            <v>4</v>
          </cell>
          <cell r="K788" t="str">
            <v>059.723.351-90</v>
          </cell>
          <cell r="L788" t="str">
            <v>M</v>
          </cell>
          <cell r="M788" t="str">
            <v>F</v>
          </cell>
          <cell r="N788" t="str">
            <v>Fisioterapeuta</v>
          </cell>
        </row>
        <row r="789">
          <cell r="B789" t="str">
            <v>Cleub Dos Santos</v>
          </cell>
          <cell r="C789">
            <v>45537</v>
          </cell>
          <cell r="D789" t="str">
            <v>(vazio)</v>
          </cell>
          <cell r="E789" t="str">
            <v>Ativo</v>
          </cell>
          <cell r="F789">
            <v>2</v>
          </cell>
          <cell r="G789">
            <v>10010459</v>
          </cell>
          <cell r="H789">
            <v>2</v>
          </cell>
          <cell r="I789" t="str">
            <v>CMHG</v>
          </cell>
          <cell r="J789">
            <v>4</v>
          </cell>
          <cell r="K789" t="str">
            <v>624.922.333-91</v>
          </cell>
          <cell r="L789" t="str">
            <v>M</v>
          </cell>
          <cell r="M789" t="str">
            <v>F</v>
          </cell>
          <cell r="N789" t="str">
            <v>Tecnico Enfermagem</v>
          </cell>
        </row>
        <row r="790">
          <cell r="B790" t="str">
            <v>Bruna Oliveira Medeiros de Souza</v>
          </cell>
          <cell r="C790">
            <v>45537</v>
          </cell>
          <cell r="D790" t="str">
            <v>(vazio)</v>
          </cell>
          <cell r="E790" t="str">
            <v>Licença Maternidade</v>
          </cell>
          <cell r="F790">
            <v>2</v>
          </cell>
          <cell r="G790">
            <v>10010468</v>
          </cell>
          <cell r="H790">
            <v>2</v>
          </cell>
          <cell r="I790" t="str">
            <v>SMHG</v>
          </cell>
          <cell r="J790">
            <v>4</v>
          </cell>
          <cell r="K790" t="str">
            <v>101.280.654-51</v>
          </cell>
          <cell r="L790" t="str">
            <v>F</v>
          </cell>
          <cell r="M790" t="str">
            <v>F</v>
          </cell>
          <cell r="N790" t="str">
            <v>Fisioterapeuta</v>
          </cell>
        </row>
        <row r="791">
          <cell r="B791" t="str">
            <v>Sebastiana Oliveira Cabral</v>
          </cell>
          <cell r="C791">
            <v>45537</v>
          </cell>
          <cell r="D791" t="str">
            <v>(vazio)</v>
          </cell>
          <cell r="E791" t="str">
            <v>Ativo</v>
          </cell>
          <cell r="F791">
            <v>2</v>
          </cell>
          <cell r="G791">
            <v>10010455</v>
          </cell>
          <cell r="H791">
            <v>2</v>
          </cell>
          <cell r="I791" t="str">
            <v>CCHG</v>
          </cell>
          <cell r="J791">
            <v>4</v>
          </cell>
          <cell r="K791" t="str">
            <v>876.184.941-34</v>
          </cell>
          <cell r="L791" t="str">
            <v>F</v>
          </cell>
          <cell r="M791" t="str">
            <v>F</v>
          </cell>
          <cell r="N791" t="str">
            <v>Tecnico Enfermagem</v>
          </cell>
        </row>
        <row r="792">
          <cell r="B792" t="str">
            <v>Ana Flavia De Camargo Teofilo</v>
          </cell>
          <cell r="C792">
            <v>45537</v>
          </cell>
          <cell r="D792" t="str">
            <v>(vazio)</v>
          </cell>
          <cell r="E792" t="str">
            <v>Férias</v>
          </cell>
          <cell r="F792">
            <v>2</v>
          </cell>
          <cell r="G792">
            <v>10010468</v>
          </cell>
          <cell r="H792">
            <v>2</v>
          </cell>
          <cell r="I792" t="str">
            <v>SMHG</v>
          </cell>
          <cell r="J792">
            <v>4</v>
          </cell>
          <cell r="K792" t="str">
            <v>033.581.361-59</v>
          </cell>
          <cell r="L792" t="str">
            <v>F</v>
          </cell>
          <cell r="M792" t="str">
            <v>F</v>
          </cell>
          <cell r="N792" t="str">
            <v>Assistente Social Pl</v>
          </cell>
        </row>
        <row r="793">
          <cell r="B793" t="str">
            <v>LORRANY CRISTINA RODRIGUES DA SILVA</v>
          </cell>
          <cell r="C793">
            <v>45537</v>
          </cell>
          <cell r="D793" t="str">
            <v>(vazio)</v>
          </cell>
          <cell r="E793" t="str">
            <v>Ativo</v>
          </cell>
          <cell r="F793">
            <v>2</v>
          </cell>
          <cell r="G793">
            <v>10010501</v>
          </cell>
          <cell r="H793">
            <v>2</v>
          </cell>
          <cell r="I793" t="str">
            <v>TAHG</v>
          </cell>
          <cell r="J793">
            <v>4</v>
          </cell>
          <cell r="K793" t="str">
            <v>701.453.481-56</v>
          </cell>
          <cell r="L793" t="str">
            <v>F</v>
          </cell>
          <cell r="M793" t="str">
            <v>F</v>
          </cell>
          <cell r="N793" t="str">
            <v>Tecnico Enfermagem</v>
          </cell>
        </row>
        <row r="794">
          <cell r="B794" t="str">
            <v>Lorena Carvalho Souza</v>
          </cell>
          <cell r="C794">
            <v>45537</v>
          </cell>
          <cell r="D794" t="str">
            <v>(vazio)</v>
          </cell>
          <cell r="E794" t="str">
            <v>Ativo</v>
          </cell>
          <cell r="F794">
            <v>2</v>
          </cell>
          <cell r="G794">
            <v>10010501</v>
          </cell>
          <cell r="H794">
            <v>2</v>
          </cell>
          <cell r="I794" t="str">
            <v>TAHG</v>
          </cell>
          <cell r="J794">
            <v>4</v>
          </cell>
          <cell r="K794" t="str">
            <v>704.103.651-06</v>
          </cell>
          <cell r="L794" t="str">
            <v>F</v>
          </cell>
          <cell r="M794" t="str">
            <v>F</v>
          </cell>
          <cell r="N794" t="str">
            <v>Enfermeiro Pl CP</v>
          </cell>
        </row>
        <row r="795">
          <cell r="B795" t="str">
            <v>Alexsandro Barroso Pantoja</v>
          </cell>
          <cell r="C795">
            <v>45537</v>
          </cell>
          <cell r="D795" t="str">
            <v>(vazio)</v>
          </cell>
          <cell r="E795" t="str">
            <v>Ativo</v>
          </cell>
          <cell r="F795">
            <v>2</v>
          </cell>
          <cell r="G795">
            <v>10010468</v>
          </cell>
          <cell r="H795">
            <v>2</v>
          </cell>
          <cell r="I795" t="str">
            <v>SMHG</v>
          </cell>
          <cell r="J795">
            <v>5</v>
          </cell>
          <cell r="K795" t="str">
            <v>022.463.732-04</v>
          </cell>
          <cell r="L795" t="str">
            <v>M</v>
          </cell>
          <cell r="M795" t="str">
            <v>F</v>
          </cell>
          <cell r="N795" t="str">
            <v>Fisioterapeuta</v>
          </cell>
        </row>
        <row r="796">
          <cell r="B796" t="str">
            <v>Joao Vitor Nunes Sanches</v>
          </cell>
          <cell r="C796">
            <v>45537</v>
          </cell>
          <cell r="D796" t="str">
            <v>(vazio)</v>
          </cell>
          <cell r="E796" t="str">
            <v>Ativo</v>
          </cell>
          <cell r="F796">
            <v>2</v>
          </cell>
          <cell r="G796">
            <v>10010490</v>
          </cell>
          <cell r="H796">
            <v>2</v>
          </cell>
          <cell r="I796" t="str">
            <v>NRHG</v>
          </cell>
          <cell r="J796">
            <v>3</v>
          </cell>
          <cell r="K796" t="str">
            <v>121.817.626-19</v>
          </cell>
          <cell r="L796" t="str">
            <v>M</v>
          </cell>
          <cell r="M796" t="str">
            <v>F</v>
          </cell>
          <cell r="N796" t="str">
            <v>Representante Serviço Ate</v>
          </cell>
        </row>
        <row r="797">
          <cell r="B797" t="str">
            <v>Katyussia Ferreira Almeida</v>
          </cell>
          <cell r="C797">
            <v>45537</v>
          </cell>
          <cell r="D797" t="str">
            <v>(vazio)</v>
          </cell>
          <cell r="E797" t="str">
            <v>Ativo</v>
          </cell>
          <cell r="F797">
            <v>2</v>
          </cell>
          <cell r="G797">
            <v>10010459</v>
          </cell>
          <cell r="H797">
            <v>2</v>
          </cell>
          <cell r="I797" t="str">
            <v>CMHG</v>
          </cell>
          <cell r="J797">
            <v>4</v>
          </cell>
          <cell r="K797" t="str">
            <v>001.020.371-08</v>
          </cell>
          <cell r="L797" t="str">
            <v>F</v>
          </cell>
          <cell r="M797" t="str">
            <v>F</v>
          </cell>
          <cell r="N797" t="str">
            <v>Tecnico Enfermagem</v>
          </cell>
        </row>
        <row r="798">
          <cell r="B798" t="str">
            <v>Mariana Vieira Martins</v>
          </cell>
          <cell r="C798">
            <v>45537</v>
          </cell>
          <cell r="D798" t="str">
            <v>(vazio)</v>
          </cell>
          <cell r="E798" t="str">
            <v>Férias</v>
          </cell>
          <cell r="F798">
            <v>2</v>
          </cell>
          <cell r="G798">
            <v>10010468</v>
          </cell>
          <cell r="H798">
            <v>2</v>
          </cell>
          <cell r="I798" t="str">
            <v>SMHG</v>
          </cell>
          <cell r="J798">
            <v>4</v>
          </cell>
          <cell r="K798" t="str">
            <v>702.059.381-08</v>
          </cell>
          <cell r="L798" t="str">
            <v>F</v>
          </cell>
          <cell r="M798" t="str">
            <v>F</v>
          </cell>
          <cell r="N798" t="str">
            <v>Fisioterapeuta</v>
          </cell>
        </row>
        <row r="799">
          <cell r="B799" t="str">
            <v>Gabriel Magno Alexandre Vieira</v>
          </cell>
          <cell r="C799">
            <v>45544</v>
          </cell>
          <cell r="D799" t="str">
            <v>(vazio)</v>
          </cell>
          <cell r="E799" t="str">
            <v>Ativo</v>
          </cell>
          <cell r="F799">
            <v>2</v>
          </cell>
          <cell r="G799">
            <v>10006794</v>
          </cell>
          <cell r="H799">
            <v>2</v>
          </cell>
          <cell r="I799" t="str">
            <v>GEHG</v>
          </cell>
          <cell r="J799">
            <v>4</v>
          </cell>
          <cell r="K799" t="str">
            <v>702.937.521-17</v>
          </cell>
          <cell r="L799" t="str">
            <v>M</v>
          </cell>
          <cell r="M799" t="str">
            <v>F</v>
          </cell>
          <cell r="N799" t="str">
            <v>Advogado Pl</v>
          </cell>
        </row>
        <row r="800">
          <cell r="B800" t="str">
            <v>Alan FERREIRA</v>
          </cell>
          <cell r="C800">
            <v>45537</v>
          </cell>
          <cell r="D800" t="str">
            <v>(vazio)</v>
          </cell>
          <cell r="E800" t="str">
            <v>Ativo</v>
          </cell>
          <cell r="F800">
            <v>2</v>
          </cell>
          <cell r="G800">
            <v>10010480</v>
          </cell>
          <cell r="H800">
            <v>2</v>
          </cell>
          <cell r="I800" t="str">
            <v>HDHG</v>
          </cell>
          <cell r="J800">
            <v>4</v>
          </cell>
          <cell r="K800" t="str">
            <v>043.497.991-09</v>
          </cell>
          <cell r="L800" t="str">
            <v>M</v>
          </cell>
          <cell r="M800" t="str">
            <v>F</v>
          </cell>
          <cell r="N800" t="str">
            <v>Tecnico Enfermagem</v>
          </cell>
        </row>
        <row r="801">
          <cell r="B801" t="str">
            <v>Suzy Aparecida Luiz Da Silva</v>
          </cell>
          <cell r="C801">
            <v>45537</v>
          </cell>
          <cell r="D801" t="str">
            <v>(vazio)</v>
          </cell>
          <cell r="E801" t="str">
            <v>Ativo</v>
          </cell>
          <cell r="F801">
            <v>2</v>
          </cell>
          <cell r="G801">
            <v>10010501</v>
          </cell>
          <cell r="H801">
            <v>2</v>
          </cell>
          <cell r="I801" t="str">
            <v>TAHG</v>
          </cell>
          <cell r="J801">
            <v>4</v>
          </cell>
          <cell r="K801" t="str">
            <v>057.517.401-30</v>
          </cell>
          <cell r="L801" t="str">
            <v>F</v>
          </cell>
          <cell r="M801" t="str">
            <v>F</v>
          </cell>
          <cell r="N801" t="str">
            <v>Enfermeiro Sr CP</v>
          </cell>
        </row>
        <row r="802">
          <cell r="B802" t="str">
            <v>CELINA LUMI KUSHIDA</v>
          </cell>
          <cell r="C802">
            <v>45537</v>
          </cell>
          <cell r="D802" t="str">
            <v>(vazio)</v>
          </cell>
          <cell r="E802" t="str">
            <v>Ativo</v>
          </cell>
          <cell r="F802">
            <v>2</v>
          </cell>
          <cell r="G802">
            <v>10010468</v>
          </cell>
          <cell r="H802">
            <v>2</v>
          </cell>
          <cell r="I802" t="str">
            <v>SMHG</v>
          </cell>
          <cell r="J802">
            <v>4</v>
          </cell>
          <cell r="K802" t="str">
            <v>813.227.551-91</v>
          </cell>
          <cell r="L802" t="str">
            <v>F</v>
          </cell>
          <cell r="M802" t="str">
            <v>F</v>
          </cell>
          <cell r="N802" t="str">
            <v>Fisioterapeuta</v>
          </cell>
        </row>
        <row r="803">
          <cell r="B803" t="str">
            <v>Daiane Pereira Dos Santos</v>
          </cell>
          <cell r="C803">
            <v>45537</v>
          </cell>
          <cell r="D803" t="str">
            <v>(vazio)</v>
          </cell>
          <cell r="E803" t="str">
            <v>Ativo</v>
          </cell>
          <cell r="F803">
            <v>2</v>
          </cell>
          <cell r="G803">
            <v>10010501</v>
          </cell>
          <cell r="H803">
            <v>2</v>
          </cell>
          <cell r="I803" t="str">
            <v>TAHG</v>
          </cell>
          <cell r="J803">
            <v>4</v>
          </cell>
          <cell r="K803" t="str">
            <v>019.181.021-55</v>
          </cell>
          <cell r="L803" t="str">
            <v>F</v>
          </cell>
          <cell r="M803" t="str">
            <v>F</v>
          </cell>
          <cell r="N803" t="str">
            <v>Tecnico Enfermagem</v>
          </cell>
        </row>
        <row r="804">
          <cell r="B804" t="str">
            <v>STEFANY RITIELLI RODRIGUES DAMASCENO</v>
          </cell>
          <cell r="C804">
            <v>45537</v>
          </cell>
          <cell r="D804" t="str">
            <v>(vazio)</v>
          </cell>
          <cell r="E804" t="str">
            <v>Ativo</v>
          </cell>
          <cell r="F804">
            <v>2</v>
          </cell>
          <cell r="G804">
            <v>10010501</v>
          </cell>
          <cell r="H804">
            <v>2</v>
          </cell>
          <cell r="I804" t="str">
            <v>TAHG</v>
          </cell>
          <cell r="J804">
            <v>4</v>
          </cell>
          <cell r="K804" t="str">
            <v>035.546.311-32</v>
          </cell>
          <cell r="L804" t="str">
            <v>F</v>
          </cell>
          <cell r="M804" t="str">
            <v>F</v>
          </cell>
          <cell r="N804" t="str">
            <v>Tecnico Enfermagem</v>
          </cell>
        </row>
        <row r="805">
          <cell r="B805" t="str">
            <v>Kathelin Gomes da Silva França</v>
          </cell>
          <cell r="C805">
            <v>45537</v>
          </cell>
          <cell r="D805">
            <v>46162</v>
          </cell>
          <cell r="E805" t="str">
            <v>Demitido</v>
          </cell>
          <cell r="F805">
            <v>2</v>
          </cell>
          <cell r="G805">
            <v>10010501</v>
          </cell>
          <cell r="H805">
            <v>5</v>
          </cell>
          <cell r="I805" t="str">
            <v>TAHG</v>
          </cell>
          <cell r="J805">
            <v>4</v>
          </cell>
          <cell r="K805" t="str">
            <v>013.506.371-06</v>
          </cell>
          <cell r="L805" t="str">
            <v>F</v>
          </cell>
          <cell r="M805" t="str">
            <v>F</v>
          </cell>
          <cell r="N805" t="str">
            <v>Tecnico Enfermagem</v>
          </cell>
        </row>
        <row r="806">
          <cell r="B806" t="str">
            <v>Antonio Gomes Vigilato Junior</v>
          </cell>
          <cell r="C806">
            <v>45537</v>
          </cell>
          <cell r="D806" t="str">
            <v>(vazio)</v>
          </cell>
          <cell r="E806" t="str">
            <v>Férias</v>
          </cell>
          <cell r="F806">
            <v>2</v>
          </cell>
          <cell r="G806">
            <v>10010480</v>
          </cell>
          <cell r="H806">
            <v>2</v>
          </cell>
          <cell r="I806" t="str">
            <v>HDHG</v>
          </cell>
          <cell r="J806">
            <v>4</v>
          </cell>
          <cell r="K806" t="str">
            <v>989.595.811-00</v>
          </cell>
          <cell r="L806" t="str">
            <v>M</v>
          </cell>
          <cell r="M806" t="str">
            <v>F</v>
          </cell>
          <cell r="N806" t="str">
            <v>Biomedico Pl</v>
          </cell>
        </row>
        <row r="807">
          <cell r="B807" t="str">
            <v>Patricia Regis Andrade</v>
          </cell>
          <cell r="C807">
            <v>45544</v>
          </cell>
          <cell r="D807" t="str">
            <v>(vazio)</v>
          </cell>
          <cell r="E807" t="str">
            <v>Ativo</v>
          </cell>
          <cell r="F807">
            <v>2</v>
          </cell>
          <cell r="G807">
            <v>10010485</v>
          </cell>
          <cell r="H807">
            <v>2</v>
          </cell>
          <cell r="I807" t="str">
            <v>NRHG</v>
          </cell>
          <cell r="J807">
            <v>4</v>
          </cell>
          <cell r="K807" t="str">
            <v>031.951.011-57</v>
          </cell>
          <cell r="L807" t="str">
            <v>F</v>
          </cell>
          <cell r="M807" t="str">
            <v>F</v>
          </cell>
          <cell r="N807" t="str">
            <v>Enfermeiro Pl CP</v>
          </cell>
        </row>
        <row r="808">
          <cell r="B808" t="str">
            <v>Paulo Henrique Oliveira Praxedes</v>
          </cell>
          <cell r="C808">
            <v>45544</v>
          </cell>
          <cell r="D808" t="str">
            <v>(vazio)</v>
          </cell>
          <cell r="E808" t="str">
            <v>Ativo</v>
          </cell>
          <cell r="F808">
            <v>2</v>
          </cell>
          <cell r="G808">
            <v>10010457</v>
          </cell>
          <cell r="H808">
            <v>2</v>
          </cell>
          <cell r="I808" t="str">
            <v>TOHG</v>
          </cell>
          <cell r="J808">
            <v>4</v>
          </cell>
          <cell r="K808" t="str">
            <v>041.976.241-82</v>
          </cell>
          <cell r="L808" t="str">
            <v>M</v>
          </cell>
          <cell r="M808" t="str">
            <v>F</v>
          </cell>
          <cell r="N808" t="str">
            <v>Biomedico Pl</v>
          </cell>
        </row>
        <row r="809">
          <cell r="B809" t="str">
            <v>Grazielle Aparecida Pereira Lima Dias</v>
          </cell>
          <cell r="C809">
            <v>45540</v>
          </cell>
          <cell r="D809" t="str">
            <v>(vazio)</v>
          </cell>
          <cell r="E809" t="str">
            <v>Ativo</v>
          </cell>
          <cell r="F809">
            <v>2</v>
          </cell>
          <cell r="G809">
            <v>10010457</v>
          </cell>
          <cell r="H809">
            <v>2</v>
          </cell>
          <cell r="I809" t="str">
            <v>ULHG</v>
          </cell>
          <cell r="J809">
            <v>4</v>
          </cell>
          <cell r="K809" t="str">
            <v>703.209.901-76</v>
          </cell>
          <cell r="L809" t="str">
            <v>F</v>
          </cell>
          <cell r="M809" t="str">
            <v>F</v>
          </cell>
          <cell r="N809" t="str">
            <v>Tecnico Enfermagem</v>
          </cell>
        </row>
        <row r="810">
          <cell r="B810" t="str">
            <v>Vanda Oliveira Dias</v>
          </cell>
          <cell r="C810">
            <v>45540</v>
          </cell>
          <cell r="D810" t="str">
            <v>(vazio)</v>
          </cell>
          <cell r="E810" t="str">
            <v>Ativo</v>
          </cell>
          <cell r="F810">
            <v>2</v>
          </cell>
          <cell r="G810">
            <v>10010460</v>
          </cell>
          <cell r="H810">
            <v>2</v>
          </cell>
          <cell r="I810" t="str">
            <v>ESHG</v>
          </cell>
          <cell r="J810">
            <v>4</v>
          </cell>
          <cell r="K810" t="str">
            <v>027.298.101-02</v>
          </cell>
          <cell r="L810" t="str">
            <v>F</v>
          </cell>
          <cell r="M810" t="str">
            <v>F</v>
          </cell>
          <cell r="N810" t="str">
            <v>Tecnico Enfermagem</v>
          </cell>
        </row>
        <row r="811">
          <cell r="B811" t="str">
            <v>Patricia Da Silva Ferreira</v>
          </cell>
          <cell r="C811">
            <v>45544</v>
          </cell>
          <cell r="D811" t="str">
            <v>(vazio)</v>
          </cell>
          <cell r="E811" t="str">
            <v>Ativo</v>
          </cell>
          <cell r="F811">
            <v>2</v>
          </cell>
          <cell r="G811">
            <v>10010489</v>
          </cell>
          <cell r="H811">
            <v>2</v>
          </cell>
          <cell r="I811" t="str">
            <v>QUHG</v>
          </cell>
          <cell r="J811">
            <v>4</v>
          </cell>
          <cell r="K811" t="str">
            <v>170.906.278-96</v>
          </cell>
          <cell r="L811" t="str">
            <v>F</v>
          </cell>
          <cell r="M811" t="str">
            <v>F</v>
          </cell>
          <cell r="N811" t="str">
            <v>Analista Praticas Assiste</v>
          </cell>
        </row>
        <row r="812">
          <cell r="B812" t="str">
            <v>Cassia Pereira Furtado</v>
          </cell>
          <cell r="C812">
            <v>45544</v>
          </cell>
          <cell r="D812" t="str">
            <v>(vazio)</v>
          </cell>
          <cell r="E812" t="str">
            <v>Ativo</v>
          </cell>
          <cell r="F812">
            <v>2</v>
          </cell>
          <cell r="G812">
            <v>10010501</v>
          </cell>
          <cell r="H812">
            <v>2</v>
          </cell>
          <cell r="I812" t="str">
            <v>TAHG</v>
          </cell>
          <cell r="J812">
            <v>4</v>
          </cell>
          <cell r="K812" t="str">
            <v>947.592.941-04</v>
          </cell>
          <cell r="L812" t="str">
            <v>F</v>
          </cell>
          <cell r="M812" t="str">
            <v>F</v>
          </cell>
          <cell r="N812" t="str">
            <v>Tecnico Enfermagem</v>
          </cell>
        </row>
        <row r="813">
          <cell r="B813" t="str">
            <v>Adriani Cordeiro Caceres</v>
          </cell>
          <cell r="C813">
            <v>45544</v>
          </cell>
          <cell r="D813" t="str">
            <v>(vazio)</v>
          </cell>
          <cell r="E813" t="str">
            <v>Ativo</v>
          </cell>
          <cell r="F813">
            <v>2</v>
          </cell>
          <cell r="G813">
            <v>10010459</v>
          </cell>
          <cell r="H813">
            <v>2</v>
          </cell>
          <cell r="I813" t="str">
            <v>CMHG</v>
          </cell>
          <cell r="J813">
            <v>4</v>
          </cell>
          <cell r="K813" t="str">
            <v>757.702.451-15</v>
          </cell>
          <cell r="L813" t="str">
            <v>F</v>
          </cell>
          <cell r="M813" t="str">
            <v>F</v>
          </cell>
          <cell r="N813" t="str">
            <v>Enfermeiro Pl CP</v>
          </cell>
        </row>
        <row r="814">
          <cell r="B814" t="str">
            <v>Kelle Christina Martins de Souza</v>
          </cell>
          <cell r="C814">
            <v>45544</v>
          </cell>
          <cell r="D814" t="str">
            <v>(vazio)</v>
          </cell>
          <cell r="E814" t="str">
            <v>Ativo</v>
          </cell>
          <cell r="F814">
            <v>2</v>
          </cell>
          <cell r="G814">
            <v>10010464</v>
          </cell>
          <cell r="H814">
            <v>2</v>
          </cell>
          <cell r="I814" t="str">
            <v>PAHG</v>
          </cell>
          <cell r="J814">
            <v>4</v>
          </cell>
          <cell r="K814" t="str">
            <v>825.809.101-82</v>
          </cell>
          <cell r="L814" t="str">
            <v>F</v>
          </cell>
          <cell r="M814" t="str">
            <v>F</v>
          </cell>
          <cell r="N814" t="str">
            <v>Tecnico Enfermagem</v>
          </cell>
        </row>
        <row r="815">
          <cell r="B815" t="str">
            <v>Edilene Moraes Pereira</v>
          </cell>
          <cell r="C815">
            <v>45553</v>
          </cell>
          <cell r="D815" t="str">
            <v>(vazio)</v>
          </cell>
          <cell r="E815" t="str">
            <v>Auxílio Doença - INSS</v>
          </cell>
          <cell r="F815">
            <v>2</v>
          </cell>
          <cell r="G815">
            <v>10010609</v>
          </cell>
          <cell r="H815">
            <v>2</v>
          </cell>
          <cell r="I815" t="str">
            <v>RHHG</v>
          </cell>
          <cell r="J815">
            <v>4</v>
          </cell>
          <cell r="K815" t="str">
            <v>014.503.061-01</v>
          </cell>
          <cell r="L815" t="str">
            <v>F</v>
          </cell>
          <cell r="M815" t="str">
            <v>F</v>
          </cell>
          <cell r="N815" t="str">
            <v>Consultor Recursos Humano</v>
          </cell>
        </row>
        <row r="816">
          <cell r="B816" t="str">
            <v>Glauciene Maria de Sousa</v>
          </cell>
          <cell r="C816">
            <v>45553</v>
          </cell>
          <cell r="D816" t="str">
            <v>(vazio)</v>
          </cell>
          <cell r="E816" t="str">
            <v>Ativo</v>
          </cell>
          <cell r="F816">
            <v>2</v>
          </cell>
          <cell r="G816">
            <v>10010467</v>
          </cell>
          <cell r="H816">
            <v>2</v>
          </cell>
          <cell r="I816" t="str">
            <v>CIHG</v>
          </cell>
          <cell r="J816">
            <v>4</v>
          </cell>
          <cell r="K816" t="str">
            <v>015.291.243-60</v>
          </cell>
          <cell r="L816" t="str">
            <v>F</v>
          </cell>
          <cell r="M816" t="str">
            <v>F</v>
          </cell>
          <cell r="N816" t="str">
            <v>Tecnico Enfermagem</v>
          </cell>
        </row>
        <row r="817">
          <cell r="B817" t="str">
            <v>Thalia Horrana Luzia Correia Campos</v>
          </cell>
          <cell r="C817">
            <v>45553</v>
          </cell>
          <cell r="D817" t="str">
            <v>(vazio)</v>
          </cell>
          <cell r="E817" t="str">
            <v>Ativo</v>
          </cell>
          <cell r="F817">
            <v>2</v>
          </cell>
          <cell r="G817">
            <v>10010471</v>
          </cell>
          <cell r="H817">
            <v>2</v>
          </cell>
          <cell r="I817" t="str">
            <v>FAHG</v>
          </cell>
          <cell r="J817">
            <v>4</v>
          </cell>
          <cell r="K817" t="str">
            <v>703.657.321-09</v>
          </cell>
          <cell r="L817" t="str">
            <v>F</v>
          </cell>
          <cell r="M817" t="str">
            <v>F</v>
          </cell>
          <cell r="N817" t="str">
            <v>Farmaceutico Pl</v>
          </cell>
        </row>
        <row r="818">
          <cell r="B818" t="str">
            <v>Lindomar Bueno Santos</v>
          </cell>
          <cell r="C818">
            <v>45566</v>
          </cell>
          <cell r="D818">
            <v>46146</v>
          </cell>
          <cell r="E818" t="str">
            <v>Demitido</v>
          </cell>
          <cell r="F818">
            <v>2</v>
          </cell>
          <cell r="G818">
            <v>10010471</v>
          </cell>
          <cell r="H818">
            <v>5</v>
          </cell>
          <cell r="I818" t="str">
            <v>FAHG</v>
          </cell>
          <cell r="J818">
            <v>3</v>
          </cell>
          <cell r="K818" t="str">
            <v>029.868.851-44</v>
          </cell>
          <cell r="L818" t="str">
            <v>M</v>
          </cell>
          <cell r="M818" t="str">
            <v>F</v>
          </cell>
          <cell r="N818" t="str">
            <v>Auxiliar Farmacia</v>
          </cell>
        </row>
        <row r="819">
          <cell r="B819" t="str">
            <v>Jessica lorrane Dornas dias do Carmo</v>
          </cell>
          <cell r="C819">
            <v>45566</v>
          </cell>
          <cell r="D819" t="str">
            <v>(vazio)</v>
          </cell>
          <cell r="E819" t="str">
            <v>Ativo</v>
          </cell>
          <cell r="F819">
            <v>2</v>
          </cell>
          <cell r="G819">
            <v>10010471</v>
          </cell>
          <cell r="H819">
            <v>2</v>
          </cell>
          <cell r="I819" t="str">
            <v>FAHG</v>
          </cell>
          <cell r="J819">
            <v>3</v>
          </cell>
          <cell r="K819" t="str">
            <v>032.219.981-63</v>
          </cell>
          <cell r="L819" t="str">
            <v>F</v>
          </cell>
          <cell r="M819" t="str">
            <v>F</v>
          </cell>
          <cell r="N819" t="str">
            <v>Lider Farmácia</v>
          </cell>
        </row>
        <row r="820">
          <cell r="B820" t="str">
            <v>Crislayne Aparecida Silva Candido</v>
          </cell>
          <cell r="C820">
            <v>45566</v>
          </cell>
          <cell r="D820" t="str">
            <v>(vazio)</v>
          </cell>
          <cell r="E820" t="str">
            <v>Ativo</v>
          </cell>
          <cell r="F820">
            <v>2</v>
          </cell>
          <cell r="G820">
            <v>10010471</v>
          </cell>
          <cell r="H820">
            <v>2</v>
          </cell>
          <cell r="I820" t="str">
            <v>FAHG</v>
          </cell>
          <cell r="J820">
            <v>4</v>
          </cell>
          <cell r="K820" t="str">
            <v>139.102.956-90</v>
          </cell>
          <cell r="L820" t="str">
            <v>F</v>
          </cell>
          <cell r="M820" t="str">
            <v>F</v>
          </cell>
          <cell r="N820" t="str">
            <v>Farmaceutico Pl</v>
          </cell>
        </row>
        <row r="821">
          <cell r="B821" t="str">
            <v>Fabiana De Oliveira Milhomem</v>
          </cell>
          <cell r="C821">
            <v>45579</v>
          </cell>
          <cell r="D821" t="str">
            <v>(vazio)</v>
          </cell>
          <cell r="E821" t="str">
            <v>Ativo</v>
          </cell>
          <cell r="F821">
            <v>2</v>
          </cell>
          <cell r="G821">
            <v>10010457</v>
          </cell>
          <cell r="H821">
            <v>2</v>
          </cell>
          <cell r="I821" t="str">
            <v>TOHG</v>
          </cell>
          <cell r="J821">
            <v>4</v>
          </cell>
          <cell r="K821" t="str">
            <v>002.065.601-76</v>
          </cell>
          <cell r="L821" t="str">
            <v>F</v>
          </cell>
          <cell r="M821" t="str">
            <v>F</v>
          </cell>
          <cell r="N821" t="str">
            <v>Biomedico Pl</v>
          </cell>
        </row>
        <row r="822">
          <cell r="B822" t="str">
            <v>Tamires de Oliveira silva</v>
          </cell>
          <cell r="C822">
            <v>45579</v>
          </cell>
          <cell r="D822" t="str">
            <v>(vazio)</v>
          </cell>
          <cell r="E822" t="str">
            <v>Ativo</v>
          </cell>
          <cell r="F822">
            <v>2</v>
          </cell>
          <cell r="G822">
            <v>10010457</v>
          </cell>
          <cell r="H822">
            <v>2</v>
          </cell>
          <cell r="I822" t="str">
            <v>ULHG</v>
          </cell>
          <cell r="J822">
            <v>4</v>
          </cell>
          <cell r="K822" t="str">
            <v>065.657.213-27</v>
          </cell>
          <cell r="L822" t="str">
            <v>F</v>
          </cell>
          <cell r="M822" t="str">
            <v>F</v>
          </cell>
          <cell r="N822" t="str">
            <v>Tecnico Enfermagem</v>
          </cell>
        </row>
        <row r="823">
          <cell r="B823" t="str">
            <v>Marcos Rafael Araujo Dourado</v>
          </cell>
          <cell r="C823">
            <v>45579</v>
          </cell>
          <cell r="D823" t="str">
            <v>(vazio)</v>
          </cell>
          <cell r="E823" t="str">
            <v>Auxílio Doença - INSS</v>
          </cell>
          <cell r="F823">
            <v>2</v>
          </cell>
          <cell r="G823">
            <v>10010485</v>
          </cell>
          <cell r="H823">
            <v>2</v>
          </cell>
          <cell r="I823" t="str">
            <v>SCHG</v>
          </cell>
          <cell r="J823">
            <v>3</v>
          </cell>
          <cell r="K823" t="str">
            <v>701.886.251-51</v>
          </cell>
          <cell r="L823" t="str">
            <v>M</v>
          </cell>
          <cell r="M823" t="str">
            <v>F</v>
          </cell>
          <cell r="N823" t="str">
            <v>Auxiliar Transporte</v>
          </cell>
        </row>
        <row r="824">
          <cell r="B824" t="str">
            <v>Andreia Rodrigues De Andrade</v>
          </cell>
          <cell r="C824">
            <v>45579</v>
          </cell>
          <cell r="D824" t="str">
            <v>(vazio)</v>
          </cell>
          <cell r="E824" t="str">
            <v>Férias</v>
          </cell>
          <cell r="F824">
            <v>2</v>
          </cell>
          <cell r="G824">
            <v>10010457</v>
          </cell>
          <cell r="H824">
            <v>2</v>
          </cell>
          <cell r="I824" t="str">
            <v>ULHG</v>
          </cell>
          <cell r="J824">
            <v>4</v>
          </cell>
          <cell r="K824" t="str">
            <v>950.365.981-72</v>
          </cell>
          <cell r="L824" t="str">
            <v>F</v>
          </cell>
          <cell r="M824" t="str">
            <v>F</v>
          </cell>
          <cell r="N824" t="str">
            <v>Tecnico Enfermagem</v>
          </cell>
        </row>
        <row r="825">
          <cell r="B825" t="str">
            <v>Renata Kely Lopes Vieira</v>
          </cell>
          <cell r="C825">
            <v>45579</v>
          </cell>
          <cell r="D825" t="str">
            <v>(vazio)</v>
          </cell>
          <cell r="E825" t="str">
            <v>Ativo</v>
          </cell>
          <cell r="F825">
            <v>2</v>
          </cell>
          <cell r="G825">
            <v>10010195</v>
          </cell>
          <cell r="H825">
            <v>2</v>
          </cell>
          <cell r="I825" t="str">
            <v>FIHG</v>
          </cell>
          <cell r="J825">
            <v>4</v>
          </cell>
          <cell r="K825" t="str">
            <v>020.517.261-08</v>
          </cell>
          <cell r="L825" t="str">
            <v>F</v>
          </cell>
          <cell r="M825" t="str">
            <v>F</v>
          </cell>
          <cell r="N825" t="str">
            <v>Analista Prestaçao de Con</v>
          </cell>
        </row>
        <row r="826">
          <cell r="B826" t="str">
            <v>Luciene Fernandes Da Silva</v>
          </cell>
          <cell r="C826">
            <v>45572</v>
          </cell>
          <cell r="D826" t="str">
            <v>(vazio)</v>
          </cell>
          <cell r="E826" t="str">
            <v>Ativo</v>
          </cell>
          <cell r="F826">
            <v>2</v>
          </cell>
          <cell r="G826">
            <v>10010486</v>
          </cell>
          <cell r="H826">
            <v>2</v>
          </cell>
          <cell r="I826" t="str">
            <v>NUHG</v>
          </cell>
          <cell r="J826">
            <v>3</v>
          </cell>
          <cell r="K826" t="str">
            <v>844.676.571-34</v>
          </cell>
          <cell r="L826" t="str">
            <v>F</v>
          </cell>
          <cell r="M826" t="str">
            <v>F</v>
          </cell>
          <cell r="N826" t="str">
            <v>Lactarista</v>
          </cell>
        </row>
        <row r="827">
          <cell r="B827" t="str">
            <v>Sandra Rego Gomes Melo</v>
          </cell>
          <cell r="C827">
            <v>45579</v>
          </cell>
          <cell r="D827" t="str">
            <v>(vazio)</v>
          </cell>
          <cell r="E827" t="str">
            <v>Ativo</v>
          </cell>
          <cell r="F827">
            <v>2</v>
          </cell>
          <cell r="G827">
            <v>10010490</v>
          </cell>
          <cell r="H827">
            <v>2</v>
          </cell>
          <cell r="I827" t="str">
            <v>RCHG</v>
          </cell>
          <cell r="J827">
            <v>3</v>
          </cell>
          <cell r="K827" t="str">
            <v>497.902.001-10</v>
          </cell>
          <cell r="L827" t="str">
            <v>F</v>
          </cell>
          <cell r="M827" t="str">
            <v>F</v>
          </cell>
          <cell r="N827" t="str">
            <v>Assistente Atendimento I</v>
          </cell>
        </row>
        <row r="828">
          <cell r="B828" t="str">
            <v>AMANDA CRISTINA FARIAS DE ANDRADE</v>
          </cell>
          <cell r="C828">
            <v>45582</v>
          </cell>
          <cell r="D828" t="str">
            <v>(vazio)</v>
          </cell>
          <cell r="E828" t="str">
            <v>Ativo</v>
          </cell>
          <cell r="F828">
            <v>2</v>
          </cell>
          <cell r="G828">
            <v>10010490</v>
          </cell>
          <cell r="H828">
            <v>2</v>
          </cell>
          <cell r="I828" t="str">
            <v>RCHG</v>
          </cell>
          <cell r="J828">
            <v>4</v>
          </cell>
          <cell r="K828" t="str">
            <v>037.812.921-00</v>
          </cell>
          <cell r="L828" t="str">
            <v>F</v>
          </cell>
          <cell r="M828" t="str">
            <v>F</v>
          </cell>
          <cell r="N828" t="str">
            <v>Assistente Atendimento I</v>
          </cell>
        </row>
        <row r="829">
          <cell r="B829" t="str">
            <v>Afonso Santos da Silva Dias</v>
          </cell>
          <cell r="C829">
            <v>45586</v>
          </cell>
          <cell r="D829" t="str">
            <v>(vazio)</v>
          </cell>
          <cell r="E829" t="str">
            <v>Ativo</v>
          </cell>
          <cell r="F829">
            <v>2</v>
          </cell>
          <cell r="G829">
            <v>10010480</v>
          </cell>
          <cell r="H829">
            <v>2</v>
          </cell>
          <cell r="I829" t="str">
            <v>HDHG</v>
          </cell>
          <cell r="J829">
            <v>4</v>
          </cell>
          <cell r="K829" t="str">
            <v>031.395.671-54</v>
          </cell>
          <cell r="L829" t="str">
            <v>M</v>
          </cell>
          <cell r="M829" t="str">
            <v>F</v>
          </cell>
          <cell r="N829" t="str">
            <v>Tecnico Enfermagem</v>
          </cell>
        </row>
        <row r="830">
          <cell r="B830" t="str">
            <v>Uires Rosa De Carvalho</v>
          </cell>
          <cell r="C830">
            <v>45586</v>
          </cell>
          <cell r="D830" t="str">
            <v>(vazio)</v>
          </cell>
          <cell r="E830" t="str">
            <v>Férias</v>
          </cell>
          <cell r="F830">
            <v>2</v>
          </cell>
          <cell r="G830">
            <v>10010464</v>
          </cell>
          <cell r="H830">
            <v>2</v>
          </cell>
          <cell r="I830" t="str">
            <v>PAHG</v>
          </cell>
          <cell r="J830">
            <v>4</v>
          </cell>
          <cell r="K830" t="str">
            <v>520.947.821-15</v>
          </cell>
          <cell r="L830" t="str">
            <v>M</v>
          </cell>
          <cell r="M830" t="str">
            <v>F</v>
          </cell>
          <cell r="N830" t="str">
            <v>Tecnico Enfermagem</v>
          </cell>
        </row>
        <row r="831">
          <cell r="B831" t="str">
            <v>Danubia Pereira Barbosa</v>
          </cell>
          <cell r="C831">
            <v>45586</v>
          </cell>
          <cell r="D831" t="str">
            <v>(vazio)</v>
          </cell>
          <cell r="E831" t="str">
            <v>Ativo</v>
          </cell>
          <cell r="F831">
            <v>2</v>
          </cell>
          <cell r="G831">
            <v>10010464</v>
          </cell>
          <cell r="H831">
            <v>2</v>
          </cell>
          <cell r="I831" t="str">
            <v>PAHG</v>
          </cell>
          <cell r="J831">
            <v>4</v>
          </cell>
          <cell r="K831" t="str">
            <v>722.271.761-72</v>
          </cell>
          <cell r="L831" t="str">
            <v>F</v>
          </cell>
          <cell r="M831" t="str">
            <v>F</v>
          </cell>
          <cell r="N831" t="str">
            <v>Tecnico Enfermagem</v>
          </cell>
        </row>
        <row r="832">
          <cell r="B832" t="str">
            <v>Thiago Claudio Sobrinho</v>
          </cell>
          <cell r="C832">
            <v>45586</v>
          </cell>
          <cell r="D832" t="str">
            <v>(vazio)</v>
          </cell>
          <cell r="E832" t="str">
            <v>Ativo</v>
          </cell>
          <cell r="F832">
            <v>2</v>
          </cell>
          <cell r="G832">
            <v>10010471</v>
          </cell>
          <cell r="H832">
            <v>2</v>
          </cell>
          <cell r="I832" t="str">
            <v>FAHG</v>
          </cell>
          <cell r="J832">
            <v>3</v>
          </cell>
          <cell r="K832" t="str">
            <v>002.884.081-01</v>
          </cell>
          <cell r="L832" t="str">
            <v>M</v>
          </cell>
          <cell r="M832" t="str">
            <v>F</v>
          </cell>
          <cell r="N832" t="str">
            <v>Auxiliar Farmacia</v>
          </cell>
        </row>
        <row r="833">
          <cell r="B833" t="str">
            <v>Marileide Ventura</v>
          </cell>
          <cell r="C833">
            <v>45586</v>
          </cell>
          <cell r="D833" t="str">
            <v>(vazio)</v>
          </cell>
          <cell r="E833" t="str">
            <v>Férias</v>
          </cell>
          <cell r="F833">
            <v>2</v>
          </cell>
          <cell r="G833">
            <v>10010464</v>
          </cell>
          <cell r="H833">
            <v>2</v>
          </cell>
          <cell r="I833" t="str">
            <v>PAHG</v>
          </cell>
          <cell r="J833">
            <v>4</v>
          </cell>
          <cell r="K833" t="str">
            <v>664.777.002-04</v>
          </cell>
          <cell r="L833" t="str">
            <v>F</v>
          </cell>
          <cell r="M833" t="str">
            <v>F</v>
          </cell>
          <cell r="N833" t="str">
            <v>Tecnico Enfermagem</v>
          </cell>
        </row>
        <row r="834">
          <cell r="B834" t="str">
            <v>Roberta Rodrigues de Sousa</v>
          </cell>
          <cell r="C834">
            <v>45586</v>
          </cell>
          <cell r="D834" t="str">
            <v>(vazio)</v>
          </cell>
          <cell r="E834" t="str">
            <v>Ativo</v>
          </cell>
          <cell r="F834">
            <v>2</v>
          </cell>
          <cell r="G834">
            <v>10010486</v>
          </cell>
          <cell r="H834">
            <v>2</v>
          </cell>
          <cell r="I834" t="str">
            <v>NUHG</v>
          </cell>
          <cell r="J834">
            <v>4</v>
          </cell>
          <cell r="K834" t="str">
            <v>001.822.101-70</v>
          </cell>
          <cell r="L834" t="str">
            <v>F</v>
          </cell>
          <cell r="M834" t="str">
            <v>F</v>
          </cell>
          <cell r="N834" t="str">
            <v>Tecnico Nutricao</v>
          </cell>
        </row>
        <row r="835">
          <cell r="B835" t="str">
            <v>Lourival Estevam de Andrade Junior</v>
          </cell>
          <cell r="C835">
            <v>45586</v>
          </cell>
          <cell r="D835" t="str">
            <v>(vazio)</v>
          </cell>
          <cell r="E835" t="str">
            <v>Ativo</v>
          </cell>
          <cell r="F835">
            <v>2</v>
          </cell>
          <cell r="G835">
            <v>10010464</v>
          </cell>
          <cell r="H835">
            <v>2</v>
          </cell>
          <cell r="I835" t="str">
            <v>PAHG</v>
          </cell>
          <cell r="J835">
            <v>4</v>
          </cell>
          <cell r="K835" t="str">
            <v>725.850.051-00</v>
          </cell>
          <cell r="L835" t="str">
            <v>M</v>
          </cell>
          <cell r="M835" t="str">
            <v>F</v>
          </cell>
          <cell r="N835" t="str">
            <v>Tecnico Enfermagem</v>
          </cell>
        </row>
        <row r="836">
          <cell r="B836" t="str">
            <v>Pedro Henrique Gomes Dos Santos</v>
          </cell>
          <cell r="C836">
            <v>45586</v>
          </cell>
          <cell r="D836" t="str">
            <v>(vazio)</v>
          </cell>
          <cell r="E836" t="str">
            <v>Ativo</v>
          </cell>
          <cell r="F836">
            <v>2</v>
          </cell>
          <cell r="G836">
            <v>10010464</v>
          </cell>
          <cell r="H836">
            <v>2</v>
          </cell>
          <cell r="I836" t="str">
            <v>PAHG</v>
          </cell>
          <cell r="J836">
            <v>4</v>
          </cell>
          <cell r="K836" t="str">
            <v>032.833.421-99</v>
          </cell>
          <cell r="L836" t="str">
            <v>M</v>
          </cell>
          <cell r="M836" t="str">
            <v>F</v>
          </cell>
          <cell r="N836" t="str">
            <v>Enfermeiro Pl CP</v>
          </cell>
        </row>
        <row r="837">
          <cell r="B837" t="str">
            <v>NAYARA RODRIGUES DA SILVA RIBEIRO TOMAZ</v>
          </cell>
          <cell r="C837">
            <v>45586</v>
          </cell>
          <cell r="D837" t="str">
            <v>(vazio)</v>
          </cell>
          <cell r="E837" t="str">
            <v>Ativo</v>
          </cell>
          <cell r="F837">
            <v>2</v>
          </cell>
          <cell r="G837">
            <v>10010501</v>
          </cell>
          <cell r="H837">
            <v>2</v>
          </cell>
          <cell r="I837" t="str">
            <v>TAHG</v>
          </cell>
          <cell r="J837">
            <v>4</v>
          </cell>
          <cell r="K837" t="str">
            <v>001.543.611-00</v>
          </cell>
          <cell r="L837" t="str">
            <v>F</v>
          </cell>
          <cell r="M837" t="str">
            <v>F</v>
          </cell>
          <cell r="N837" t="str">
            <v>Tecnico Enfermagem</v>
          </cell>
        </row>
        <row r="838">
          <cell r="B838" t="str">
            <v>Stephanie Silva Araujo Macedo</v>
          </cell>
          <cell r="C838">
            <v>45586</v>
          </cell>
          <cell r="D838" t="str">
            <v>(vazio)</v>
          </cell>
          <cell r="E838" t="str">
            <v>Ativo</v>
          </cell>
          <cell r="F838">
            <v>2</v>
          </cell>
          <cell r="G838">
            <v>10010480</v>
          </cell>
          <cell r="H838">
            <v>2</v>
          </cell>
          <cell r="I838" t="str">
            <v>HDHG</v>
          </cell>
          <cell r="J838">
            <v>4</v>
          </cell>
          <cell r="K838" t="str">
            <v>710.417.241-60</v>
          </cell>
          <cell r="L838" t="str">
            <v>F</v>
          </cell>
          <cell r="M838" t="str">
            <v>F</v>
          </cell>
          <cell r="N838" t="str">
            <v>Tecnico Administrativo II</v>
          </cell>
        </row>
        <row r="839">
          <cell r="B839" t="str">
            <v>Delton Magalhaes Coimbra Filho</v>
          </cell>
          <cell r="C839">
            <v>45586</v>
          </cell>
          <cell r="D839" t="str">
            <v>(vazio)</v>
          </cell>
          <cell r="E839" t="str">
            <v>Ativo</v>
          </cell>
          <cell r="F839">
            <v>2</v>
          </cell>
          <cell r="G839">
            <v>10010480</v>
          </cell>
          <cell r="H839">
            <v>2</v>
          </cell>
          <cell r="I839" t="str">
            <v>HDHG</v>
          </cell>
          <cell r="J839">
            <v>5</v>
          </cell>
          <cell r="K839" t="str">
            <v>015.458.041-41</v>
          </cell>
          <cell r="L839" t="str">
            <v>M</v>
          </cell>
          <cell r="M839" t="str">
            <v>F</v>
          </cell>
          <cell r="N839" t="str">
            <v>Biomedico Pl</v>
          </cell>
        </row>
        <row r="840">
          <cell r="B840" t="str">
            <v>Jhonata wesley Sousa dos santos</v>
          </cell>
          <cell r="C840">
            <v>45600</v>
          </cell>
          <cell r="D840" t="str">
            <v>(vazio)</v>
          </cell>
          <cell r="E840" t="str">
            <v>Ativo</v>
          </cell>
          <cell r="F840">
            <v>2</v>
          </cell>
          <cell r="G840">
            <v>10010459</v>
          </cell>
          <cell r="H840">
            <v>2</v>
          </cell>
          <cell r="I840" t="str">
            <v>CMHG</v>
          </cell>
          <cell r="J840">
            <v>4</v>
          </cell>
          <cell r="K840" t="str">
            <v>083.496.121-00</v>
          </cell>
          <cell r="L840" t="str">
            <v>M</v>
          </cell>
          <cell r="M840" t="str">
            <v>F</v>
          </cell>
          <cell r="N840" t="str">
            <v>Tecnico Enfermagem</v>
          </cell>
        </row>
        <row r="841">
          <cell r="B841" t="str">
            <v>Roberto Pereira De Alencar</v>
          </cell>
          <cell r="C841">
            <v>45600</v>
          </cell>
          <cell r="D841" t="str">
            <v>(vazio)</v>
          </cell>
          <cell r="E841" t="str">
            <v>Ativo</v>
          </cell>
          <cell r="F841">
            <v>2</v>
          </cell>
          <cell r="G841">
            <v>10010464</v>
          </cell>
          <cell r="H841">
            <v>2</v>
          </cell>
          <cell r="I841" t="str">
            <v>PAHG</v>
          </cell>
          <cell r="J841">
            <v>5</v>
          </cell>
          <cell r="K841" t="str">
            <v>012.702.691-60</v>
          </cell>
          <cell r="L841" t="str">
            <v>M</v>
          </cell>
          <cell r="M841" t="str">
            <v>F</v>
          </cell>
          <cell r="N841" t="str">
            <v>Enfermeiro Pl CP</v>
          </cell>
        </row>
        <row r="842">
          <cell r="B842" t="str">
            <v>Maisa Vieira Pires</v>
          </cell>
          <cell r="C842">
            <v>45600</v>
          </cell>
          <cell r="D842" t="str">
            <v>(vazio)</v>
          </cell>
          <cell r="E842" t="str">
            <v>Ativo</v>
          </cell>
          <cell r="F842">
            <v>2</v>
          </cell>
          <cell r="G842">
            <v>10010457</v>
          </cell>
          <cell r="H842">
            <v>2</v>
          </cell>
          <cell r="I842" t="str">
            <v>RAHG</v>
          </cell>
          <cell r="J842">
            <v>4</v>
          </cell>
          <cell r="K842" t="str">
            <v>628.536.001-49</v>
          </cell>
          <cell r="L842" t="str">
            <v>F</v>
          </cell>
          <cell r="M842" t="str">
            <v>F</v>
          </cell>
          <cell r="N842" t="str">
            <v>Enfermeiro Pl CP</v>
          </cell>
        </row>
        <row r="843">
          <cell r="B843" t="str">
            <v>Aline Fernandes de Castro</v>
          </cell>
          <cell r="C843">
            <v>45607</v>
          </cell>
          <cell r="D843" t="str">
            <v>(vazio)</v>
          </cell>
          <cell r="E843" t="str">
            <v>Ativo</v>
          </cell>
          <cell r="F843">
            <v>2</v>
          </cell>
          <cell r="G843">
            <v>10010468</v>
          </cell>
          <cell r="H843">
            <v>2</v>
          </cell>
          <cell r="I843" t="str">
            <v>SMHG</v>
          </cell>
          <cell r="J843">
            <v>4</v>
          </cell>
          <cell r="K843" t="str">
            <v>751.144.291-91</v>
          </cell>
          <cell r="L843" t="str">
            <v>F</v>
          </cell>
          <cell r="M843" t="str">
            <v>F</v>
          </cell>
          <cell r="N843" t="str">
            <v>Fisioterapeuta</v>
          </cell>
        </row>
        <row r="844">
          <cell r="B844" t="str">
            <v>Jaine Da Conceicao Santos</v>
          </cell>
          <cell r="C844">
            <v>45600</v>
          </cell>
          <cell r="D844" t="str">
            <v>(vazio)</v>
          </cell>
          <cell r="E844" t="str">
            <v>Ativo</v>
          </cell>
          <cell r="F844">
            <v>2</v>
          </cell>
          <cell r="G844">
            <v>10010459</v>
          </cell>
          <cell r="H844">
            <v>2</v>
          </cell>
          <cell r="I844" t="str">
            <v>CMHG</v>
          </cell>
          <cell r="J844">
            <v>4</v>
          </cell>
          <cell r="K844" t="str">
            <v>014.503.375-97</v>
          </cell>
          <cell r="L844" t="str">
            <v>F</v>
          </cell>
          <cell r="M844" t="str">
            <v>F</v>
          </cell>
          <cell r="N844" t="str">
            <v>Tecnico Enfermagem</v>
          </cell>
        </row>
        <row r="845">
          <cell r="B845" t="str">
            <v>Aparecida de Jesus Santana Guerreiro</v>
          </cell>
          <cell r="C845">
            <v>45600</v>
          </cell>
          <cell r="D845" t="str">
            <v>(vazio)</v>
          </cell>
          <cell r="E845" t="str">
            <v>Ativo</v>
          </cell>
          <cell r="F845">
            <v>2</v>
          </cell>
          <cell r="G845">
            <v>10010455</v>
          </cell>
          <cell r="H845">
            <v>2</v>
          </cell>
          <cell r="I845" t="str">
            <v>CCHG</v>
          </cell>
          <cell r="J845">
            <v>4</v>
          </cell>
          <cell r="K845" t="str">
            <v>852.794.201-15</v>
          </cell>
          <cell r="L845" t="str">
            <v>F</v>
          </cell>
          <cell r="M845" t="str">
            <v>F</v>
          </cell>
          <cell r="N845" t="str">
            <v>Tecnico Enfermagem</v>
          </cell>
        </row>
        <row r="846">
          <cell r="B846" t="str">
            <v>Ivone Teixeira da Silva</v>
          </cell>
          <cell r="C846">
            <v>45600</v>
          </cell>
          <cell r="D846" t="str">
            <v>(vazio)</v>
          </cell>
          <cell r="E846" t="str">
            <v>Ativo</v>
          </cell>
          <cell r="F846">
            <v>2</v>
          </cell>
          <cell r="G846">
            <v>10010459</v>
          </cell>
          <cell r="H846">
            <v>2</v>
          </cell>
          <cell r="I846" t="str">
            <v>CMHG</v>
          </cell>
          <cell r="J846">
            <v>4</v>
          </cell>
          <cell r="K846" t="str">
            <v>143.723.748-79</v>
          </cell>
          <cell r="L846" t="str">
            <v>F</v>
          </cell>
          <cell r="M846" t="str">
            <v>F</v>
          </cell>
          <cell r="N846" t="str">
            <v>Enfermeiro Pl CP</v>
          </cell>
        </row>
        <row r="847">
          <cell r="B847" t="str">
            <v>Kelcia Oliveira de Jesus</v>
          </cell>
          <cell r="C847">
            <v>45600</v>
          </cell>
          <cell r="D847">
            <v>46163</v>
          </cell>
          <cell r="E847" t="str">
            <v>Demitido</v>
          </cell>
          <cell r="F847">
            <v>2</v>
          </cell>
          <cell r="G847">
            <v>10010455</v>
          </cell>
          <cell r="H847">
            <v>5</v>
          </cell>
          <cell r="I847" t="str">
            <v>CCHG</v>
          </cell>
          <cell r="J847">
            <v>4</v>
          </cell>
          <cell r="K847" t="str">
            <v>793.006.421-20</v>
          </cell>
          <cell r="L847" t="str">
            <v>F</v>
          </cell>
          <cell r="M847" t="str">
            <v>F</v>
          </cell>
          <cell r="N847" t="str">
            <v>Tecnico Enfermagem</v>
          </cell>
        </row>
        <row r="848">
          <cell r="B848" t="str">
            <v>Francisco Josevaldo Da Silva</v>
          </cell>
          <cell r="C848">
            <v>45600</v>
          </cell>
          <cell r="D848" t="str">
            <v>(vazio)</v>
          </cell>
          <cell r="E848" t="str">
            <v>Ativo</v>
          </cell>
          <cell r="F848">
            <v>2</v>
          </cell>
          <cell r="G848">
            <v>10010464</v>
          </cell>
          <cell r="H848">
            <v>2</v>
          </cell>
          <cell r="I848" t="str">
            <v>PAHG</v>
          </cell>
          <cell r="J848">
            <v>4</v>
          </cell>
          <cell r="K848" t="str">
            <v>072.042.174-89</v>
          </cell>
          <cell r="L848" t="str">
            <v>M</v>
          </cell>
          <cell r="M848" t="str">
            <v>F</v>
          </cell>
          <cell r="N848" t="str">
            <v>Tecnico Enfermagem</v>
          </cell>
        </row>
        <row r="849">
          <cell r="B849" t="str">
            <v>Sonia Alves Da Silva</v>
          </cell>
          <cell r="C849">
            <v>45600</v>
          </cell>
          <cell r="D849" t="str">
            <v>(vazio)</v>
          </cell>
          <cell r="E849" t="str">
            <v>Ativo</v>
          </cell>
          <cell r="F849">
            <v>2</v>
          </cell>
          <cell r="G849">
            <v>10010464</v>
          </cell>
          <cell r="H849">
            <v>2</v>
          </cell>
          <cell r="I849" t="str">
            <v>PAHG</v>
          </cell>
          <cell r="J849">
            <v>4</v>
          </cell>
          <cell r="K849" t="str">
            <v>791.256.111-00</v>
          </cell>
          <cell r="L849" t="str">
            <v>F</v>
          </cell>
          <cell r="M849" t="str">
            <v>F</v>
          </cell>
          <cell r="N849" t="str">
            <v>Tecnico Enfermagem</v>
          </cell>
        </row>
        <row r="850">
          <cell r="B850" t="str">
            <v>Jessyca Campos Martins</v>
          </cell>
          <cell r="C850">
            <v>45600</v>
          </cell>
          <cell r="D850" t="str">
            <v>(vazio)</v>
          </cell>
          <cell r="E850" t="str">
            <v>Licença Maternidade</v>
          </cell>
          <cell r="F850">
            <v>2</v>
          </cell>
          <cell r="G850">
            <v>10010490</v>
          </cell>
          <cell r="H850">
            <v>2</v>
          </cell>
          <cell r="I850" t="str">
            <v>RCHG</v>
          </cell>
          <cell r="J850">
            <v>3</v>
          </cell>
          <cell r="K850" t="str">
            <v>755.048.801-06</v>
          </cell>
          <cell r="L850" t="str">
            <v>F</v>
          </cell>
          <cell r="M850" t="str">
            <v>F</v>
          </cell>
          <cell r="N850" t="str">
            <v>Assistente Atendimento I</v>
          </cell>
        </row>
        <row r="851">
          <cell r="B851" t="str">
            <v>Luis Gustavo Da Silva Galdino</v>
          </cell>
          <cell r="C851">
            <v>45600</v>
          </cell>
          <cell r="D851" t="str">
            <v>(vazio)</v>
          </cell>
          <cell r="E851" t="str">
            <v>Ativo</v>
          </cell>
          <cell r="F851">
            <v>2</v>
          </cell>
          <cell r="G851">
            <v>10010464</v>
          </cell>
          <cell r="H851">
            <v>2</v>
          </cell>
          <cell r="I851" t="str">
            <v>PAHG</v>
          </cell>
          <cell r="J851">
            <v>4</v>
          </cell>
          <cell r="K851" t="str">
            <v>034.513.871-66</v>
          </cell>
          <cell r="L851" t="str">
            <v>M</v>
          </cell>
          <cell r="M851" t="str">
            <v>F</v>
          </cell>
          <cell r="N851" t="str">
            <v>Enfermeiro Pl CP</v>
          </cell>
        </row>
        <row r="852">
          <cell r="B852" t="str">
            <v>Lidiane Nagelli dos Santos Alves</v>
          </cell>
          <cell r="C852">
            <v>45607</v>
          </cell>
          <cell r="D852" t="str">
            <v>(vazio)</v>
          </cell>
          <cell r="E852" t="str">
            <v>Ativo</v>
          </cell>
          <cell r="F852">
            <v>2</v>
          </cell>
          <cell r="G852">
            <v>10010459</v>
          </cell>
          <cell r="H852">
            <v>2</v>
          </cell>
          <cell r="I852" t="str">
            <v>CMHG</v>
          </cell>
          <cell r="J852">
            <v>4</v>
          </cell>
          <cell r="K852" t="str">
            <v>007.881.331-01</v>
          </cell>
          <cell r="L852" t="str">
            <v>F</v>
          </cell>
          <cell r="M852" t="str">
            <v>F</v>
          </cell>
          <cell r="N852" t="str">
            <v>Tecnico Enfermagem</v>
          </cell>
        </row>
        <row r="853">
          <cell r="B853" t="str">
            <v>Alessandro Ricardo Dias Lopes</v>
          </cell>
          <cell r="C853">
            <v>45607</v>
          </cell>
          <cell r="D853" t="str">
            <v>(vazio)</v>
          </cell>
          <cell r="E853" t="str">
            <v>Ativo</v>
          </cell>
          <cell r="F853">
            <v>2</v>
          </cell>
          <cell r="G853">
            <v>10004695</v>
          </cell>
          <cell r="H853">
            <v>2</v>
          </cell>
          <cell r="I853" t="str">
            <v>RHHG</v>
          </cell>
          <cell r="J853">
            <v>4</v>
          </cell>
          <cell r="K853" t="str">
            <v>040.411.801-12</v>
          </cell>
          <cell r="L853" t="str">
            <v>M</v>
          </cell>
          <cell r="M853" t="str">
            <v>F</v>
          </cell>
          <cell r="N853" t="str">
            <v>Analista Recursos Humanos</v>
          </cell>
        </row>
        <row r="854">
          <cell r="B854" t="str">
            <v>Alessandra Ribeiro Barbosa De Oliveira</v>
          </cell>
          <cell r="C854">
            <v>45607</v>
          </cell>
          <cell r="D854">
            <v>46157</v>
          </cell>
          <cell r="E854" t="str">
            <v>Demitido</v>
          </cell>
          <cell r="F854">
            <v>2</v>
          </cell>
          <cell r="G854">
            <v>10010490</v>
          </cell>
          <cell r="H854">
            <v>5</v>
          </cell>
          <cell r="I854" t="str">
            <v>RCHG</v>
          </cell>
          <cell r="J854">
            <v>4</v>
          </cell>
          <cell r="K854" t="str">
            <v>923.818.471-20</v>
          </cell>
          <cell r="L854" t="str">
            <v>F</v>
          </cell>
          <cell r="M854" t="str">
            <v>F</v>
          </cell>
          <cell r="N854" t="str">
            <v>Assistente Atendimento I</v>
          </cell>
        </row>
        <row r="855">
          <cell r="B855" t="str">
            <v>Francisca Rosineide Vieira Lima</v>
          </cell>
          <cell r="C855">
            <v>45607</v>
          </cell>
          <cell r="D855" t="str">
            <v>(vazio)</v>
          </cell>
          <cell r="E855" t="str">
            <v>Auxílio Doença - INSS</v>
          </cell>
          <cell r="F855">
            <v>2</v>
          </cell>
          <cell r="G855">
            <v>10010481</v>
          </cell>
          <cell r="H855">
            <v>2</v>
          </cell>
          <cell r="I855" t="str">
            <v>LAHG</v>
          </cell>
          <cell r="J855">
            <v>5</v>
          </cell>
          <cell r="K855" t="str">
            <v>483.682.452-49</v>
          </cell>
          <cell r="L855" t="str">
            <v>F</v>
          </cell>
          <cell r="M855" t="str">
            <v>F</v>
          </cell>
          <cell r="N855" t="str">
            <v>Analista Laboratorio Jr</v>
          </cell>
        </row>
        <row r="856">
          <cell r="B856" t="str">
            <v>Pedra Braga da Silva Reis</v>
          </cell>
          <cell r="C856">
            <v>45607</v>
          </cell>
          <cell r="D856" t="str">
            <v>(vazio)</v>
          </cell>
          <cell r="E856" t="str">
            <v>Ativo</v>
          </cell>
          <cell r="F856">
            <v>2</v>
          </cell>
          <cell r="G856">
            <v>10010459</v>
          </cell>
          <cell r="H856">
            <v>2</v>
          </cell>
          <cell r="I856" t="str">
            <v>CMHG</v>
          </cell>
          <cell r="J856">
            <v>4</v>
          </cell>
          <cell r="K856" t="str">
            <v>022.649.101-35</v>
          </cell>
          <cell r="L856" t="str">
            <v>F</v>
          </cell>
          <cell r="M856" t="str">
            <v>F</v>
          </cell>
          <cell r="N856" t="str">
            <v>Tecnico Enfermagem</v>
          </cell>
        </row>
        <row r="857">
          <cell r="B857" t="str">
            <v>Nadir Domingues Jesus</v>
          </cell>
          <cell r="C857">
            <v>45607</v>
          </cell>
          <cell r="D857" t="str">
            <v>(vazio)</v>
          </cell>
          <cell r="E857" t="str">
            <v>Ativo</v>
          </cell>
          <cell r="F857">
            <v>2</v>
          </cell>
          <cell r="G857">
            <v>10010490</v>
          </cell>
          <cell r="H857">
            <v>2</v>
          </cell>
          <cell r="I857" t="str">
            <v>RCHG</v>
          </cell>
          <cell r="J857">
            <v>3</v>
          </cell>
          <cell r="K857" t="str">
            <v>489.824.151-49</v>
          </cell>
          <cell r="L857" t="str">
            <v>F</v>
          </cell>
          <cell r="M857" t="str">
            <v>F</v>
          </cell>
          <cell r="N857" t="str">
            <v>Assistente Atendimento I</v>
          </cell>
        </row>
        <row r="858">
          <cell r="B858" t="str">
            <v>Renato Soares da Silva</v>
          </cell>
          <cell r="C858">
            <v>45607</v>
          </cell>
          <cell r="D858" t="str">
            <v>(vazio)</v>
          </cell>
          <cell r="E858" t="str">
            <v>Ativo</v>
          </cell>
          <cell r="F858">
            <v>2</v>
          </cell>
          <cell r="G858">
            <v>10010464</v>
          </cell>
          <cell r="H858">
            <v>2</v>
          </cell>
          <cell r="I858" t="str">
            <v>PAHG</v>
          </cell>
          <cell r="J858">
            <v>4</v>
          </cell>
          <cell r="K858" t="str">
            <v>027.365.821-28</v>
          </cell>
          <cell r="L858" t="str">
            <v>M</v>
          </cell>
          <cell r="M858" t="str">
            <v>F</v>
          </cell>
          <cell r="N858" t="str">
            <v>Tecnico Enfermagem</v>
          </cell>
        </row>
        <row r="859">
          <cell r="B859" t="str">
            <v>Claudihorrany Queiroz Gomes</v>
          </cell>
          <cell r="C859">
            <v>45607</v>
          </cell>
          <cell r="D859" t="str">
            <v>(vazio)</v>
          </cell>
          <cell r="E859" t="str">
            <v>Ativo</v>
          </cell>
          <cell r="F859">
            <v>2</v>
          </cell>
          <cell r="G859">
            <v>10010464</v>
          </cell>
          <cell r="H859">
            <v>2</v>
          </cell>
          <cell r="I859" t="str">
            <v>PAHG</v>
          </cell>
          <cell r="J859">
            <v>4</v>
          </cell>
          <cell r="K859" t="str">
            <v>059.343.091-37</v>
          </cell>
          <cell r="L859" t="str">
            <v>F</v>
          </cell>
          <cell r="M859" t="str">
            <v>F</v>
          </cell>
          <cell r="N859" t="str">
            <v>Enfermeiro Pl CP</v>
          </cell>
        </row>
        <row r="860">
          <cell r="B860" t="str">
            <v>Matheus Fonseca Dos Santos</v>
          </cell>
          <cell r="C860">
            <v>45607</v>
          </cell>
          <cell r="D860" t="str">
            <v>(vazio)</v>
          </cell>
          <cell r="E860" t="str">
            <v>Ativo</v>
          </cell>
          <cell r="F860">
            <v>2</v>
          </cell>
          <cell r="G860">
            <v>10010464</v>
          </cell>
          <cell r="H860">
            <v>2</v>
          </cell>
          <cell r="I860" t="str">
            <v>PAHG</v>
          </cell>
          <cell r="J860">
            <v>4</v>
          </cell>
          <cell r="K860" t="str">
            <v>064.963.461-60</v>
          </cell>
          <cell r="L860" t="str">
            <v>M</v>
          </cell>
          <cell r="M860" t="str">
            <v>F</v>
          </cell>
          <cell r="N860" t="str">
            <v>Tecnico Enfermagem</v>
          </cell>
        </row>
        <row r="861">
          <cell r="B861" t="str">
            <v>Larissa Neves Peres</v>
          </cell>
          <cell r="C861">
            <v>45607</v>
          </cell>
          <cell r="D861" t="str">
            <v>(vazio)</v>
          </cell>
          <cell r="E861" t="str">
            <v>Ativo</v>
          </cell>
          <cell r="F861">
            <v>2</v>
          </cell>
          <cell r="G861">
            <v>10010485</v>
          </cell>
          <cell r="H861">
            <v>2</v>
          </cell>
          <cell r="I861" t="str">
            <v>NRHG</v>
          </cell>
          <cell r="J861">
            <v>4</v>
          </cell>
          <cell r="K861" t="str">
            <v>701.210.881-97</v>
          </cell>
          <cell r="L861" t="str">
            <v>F</v>
          </cell>
          <cell r="M861" t="str">
            <v>F</v>
          </cell>
          <cell r="N861" t="str">
            <v>Tecnico Controle de Leito</v>
          </cell>
        </row>
        <row r="862">
          <cell r="B862" t="str">
            <v>Ana Paula Xavier Franca Silva</v>
          </cell>
          <cell r="C862">
            <v>45607</v>
          </cell>
          <cell r="D862" t="str">
            <v>(vazio)</v>
          </cell>
          <cell r="E862" t="str">
            <v>Ativo</v>
          </cell>
          <cell r="F862">
            <v>2</v>
          </cell>
          <cell r="G862">
            <v>10010464</v>
          </cell>
          <cell r="H862">
            <v>2</v>
          </cell>
          <cell r="I862" t="str">
            <v>PAHG</v>
          </cell>
          <cell r="J862">
            <v>4</v>
          </cell>
          <cell r="K862" t="str">
            <v>927.776.271-34</v>
          </cell>
          <cell r="L862" t="str">
            <v>F</v>
          </cell>
          <cell r="M862" t="str">
            <v>F</v>
          </cell>
          <cell r="N862" t="str">
            <v>Tecnico Enfermagem</v>
          </cell>
        </row>
        <row r="863">
          <cell r="B863" t="str">
            <v>Francisca Suse Dias Dos Santos</v>
          </cell>
          <cell r="C863">
            <v>45607</v>
          </cell>
          <cell r="D863" t="str">
            <v>(vazio)</v>
          </cell>
          <cell r="E863" t="str">
            <v>Férias</v>
          </cell>
          <cell r="F863">
            <v>2</v>
          </cell>
          <cell r="G863">
            <v>10010464</v>
          </cell>
          <cell r="H863">
            <v>2</v>
          </cell>
          <cell r="I863" t="str">
            <v>PAHG</v>
          </cell>
          <cell r="J863">
            <v>4</v>
          </cell>
          <cell r="K863" t="str">
            <v>926.216.783-00</v>
          </cell>
          <cell r="L863" t="str">
            <v>F</v>
          </cell>
          <cell r="M863" t="str">
            <v>F</v>
          </cell>
          <cell r="N863" t="str">
            <v>Tecnico Enfermagem</v>
          </cell>
        </row>
        <row r="864">
          <cell r="B864" t="str">
            <v>Almiralice Escorcio dos Santos</v>
          </cell>
          <cell r="C864">
            <v>45607</v>
          </cell>
          <cell r="D864" t="str">
            <v>(vazio)</v>
          </cell>
          <cell r="E864" t="str">
            <v>Ativo</v>
          </cell>
          <cell r="F864">
            <v>2</v>
          </cell>
          <cell r="G864">
            <v>10010459</v>
          </cell>
          <cell r="H864">
            <v>2</v>
          </cell>
          <cell r="I864" t="str">
            <v>CMHG</v>
          </cell>
          <cell r="J864">
            <v>4</v>
          </cell>
          <cell r="K864" t="str">
            <v>027.943.853-21</v>
          </cell>
          <cell r="L864" t="str">
            <v>F</v>
          </cell>
          <cell r="M864" t="str">
            <v>F</v>
          </cell>
          <cell r="N864" t="str">
            <v>Tecnico Enfermagem</v>
          </cell>
        </row>
        <row r="865">
          <cell r="B865" t="str">
            <v>Anilvia Francisco Costa</v>
          </cell>
          <cell r="C865">
            <v>45607</v>
          </cell>
          <cell r="D865" t="str">
            <v>(vazio)</v>
          </cell>
          <cell r="E865" t="str">
            <v>Ativo</v>
          </cell>
          <cell r="F865">
            <v>2</v>
          </cell>
          <cell r="G865">
            <v>10010464</v>
          </cell>
          <cell r="H865">
            <v>2</v>
          </cell>
          <cell r="I865" t="str">
            <v>PAHG</v>
          </cell>
          <cell r="J865">
            <v>4</v>
          </cell>
          <cell r="K865" t="str">
            <v>005.975.551-25</v>
          </cell>
          <cell r="L865" t="str">
            <v>F</v>
          </cell>
          <cell r="M865" t="str">
            <v>F</v>
          </cell>
          <cell r="N865" t="str">
            <v>Tecnico Enfermagem</v>
          </cell>
        </row>
        <row r="866">
          <cell r="B866" t="str">
            <v>Helaine Vieira Silva Freitas</v>
          </cell>
          <cell r="C866">
            <v>45607</v>
          </cell>
          <cell r="D866" t="str">
            <v>(vazio)</v>
          </cell>
          <cell r="E866" t="str">
            <v>Auxílio Doença - INSS</v>
          </cell>
          <cell r="F866">
            <v>2</v>
          </cell>
          <cell r="G866">
            <v>10010464</v>
          </cell>
          <cell r="H866">
            <v>2</v>
          </cell>
          <cell r="I866" t="str">
            <v>PAHG</v>
          </cell>
          <cell r="J866">
            <v>5</v>
          </cell>
          <cell r="K866" t="str">
            <v>031.047.741-70</v>
          </cell>
          <cell r="L866" t="str">
            <v>F</v>
          </cell>
          <cell r="M866" t="str">
            <v>F</v>
          </cell>
          <cell r="N866" t="str">
            <v>Enfermeiro Pl CP</v>
          </cell>
        </row>
        <row r="867">
          <cell r="B867" t="str">
            <v>Raimundo Neto Batista De Morais</v>
          </cell>
          <cell r="C867">
            <v>45607</v>
          </cell>
          <cell r="D867" t="str">
            <v>(vazio)</v>
          </cell>
          <cell r="E867" t="str">
            <v>Licença não remunerada</v>
          </cell>
          <cell r="F867">
            <v>2</v>
          </cell>
          <cell r="G867">
            <v>10010464</v>
          </cell>
          <cell r="H867">
            <v>2</v>
          </cell>
          <cell r="I867" t="str">
            <v>PAHG</v>
          </cell>
          <cell r="J867">
            <v>4</v>
          </cell>
          <cell r="K867" t="str">
            <v>058.206.241-14</v>
          </cell>
          <cell r="L867" t="str">
            <v>M</v>
          </cell>
          <cell r="M867" t="str">
            <v>F</v>
          </cell>
          <cell r="N867" t="str">
            <v>Tecnico Enfermagem</v>
          </cell>
        </row>
        <row r="868">
          <cell r="B868" t="str">
            <v>Marineis Honorato Pereira</v>
          </cell>
          <cell r="C868">
            <v>45614</v>
          </cell>
          <cell r="D868" t="str">
            <v>(vazio)</v>
          </cell>
          <cell r="E868" t="str">
            <v>Ativo</v>
          </cell>
          <cell r="F868">
            <v>2</v>
          </cell>
          <cell r="G868">
            <v>10010485</v>
          </cell>
          <cell r="H868">
            <v>2</v>
          </cell>
          <cell r="I868" t="str">
            <v>NRHG</v>
          </cell>
          <cell r="J868">
            <v>4</v>
          </cell>
          <cell r="K868" t="str">
            <v>862.800.231-68</v>
          </cell>
          <cell r="L868" t="str">
            <v>F</v>
          </cell>
          <cell r="M868" t="str">
            <v>F</v>
          </cell>
          <cell r="N868" t="str">
            <v>Tecnico Controle de Leito</v>
          </cell>
        </row>
        <row r="869">
          <cell r="B869" t="str">
            <v>Maria Eduarda Bomfim de Sousa</v>
          </cell>
          <cell r="C869">
            <v>45614</v>
          </cell>
          <cell r="D869" t="str">
            <v>(vazio)</v>
          </cell>
          <cell r="E869" t="str">
            <v>Ativo</v>
          </cell>
          <cell r="F869">
            <v>2</v>
          </cell>
          <cell r="G869">
            <v>10010459</v>
          </cell>
          <cell r="H869">
            <v>2</v>
          </cell>
          <cell r="I869" t="str">
            <v>CMHG</v>
          </cell>
          <cell r="J869">
            <v>4</v>
          </cell>
          <cell r="K869" t="str">
            <v>065.626.265-60</v>
          </cell>
          <cell r="L869" t="str">
            <v>F</v>
          </cell>
          <cell r="M869" t="str">
            <v>F</v>
          </cell>
          <cell r="N869" t="str">
            <v>Enfermeiro Jr CP</v>
          </cell>
        </row>
        <row r="870">
          <cell r="B870" t="str">
            <v>Elaine Maria Moura Dias</v>
          </cell>
          <cell r="C870">
            <v>45614</v>
          </cell>
          <cell r="D870" t="str">
            <v>(vazio)</v>
          </cell>
          <cell r="E870" t="str">
            <v>Ativo</v>
          </cell>
          <cell r="F870">
            <v>2</v>
          </cell>
          <cell r="G870">
            <v>10010459</v>
          </cell>
          <cell r="H870">
            <v>2</v>
          </cell>
          <cell r="I870" t="str">
            <v>CMHG</v>
          </cell>
          <cell r="J870">
            <v>4</v>
          </cell>
          <cell r="K870" t="str">
            <v>004.440.231-78</v>
          </cell>
          <cell r="L870" t="str">
            <v>F</v>
          </cell>
          <cell r="M870" t="str">
            <v>F</v>
          </cell>
          <cell r="N870" t="str">
            <v>Tecnico Enfermagem</v>
          </cell>
        </row>
        <row r="871">
          <cell r="B871" t="str">
            <v>Graciele Santos Machado</v>
          </cell>
          <cell r="C871">
            <v>45614</v>
          </cell>
          <cell r="D871" t="str">
            <v>(vazio)</v>
          </cell>
          <cell r="E871" t="str">
            <v>Ativo</v>
          </cell>
          <cell r="F871">
            <v>2</v>
          </cell>
          <cell r="G871">
            <v>10010468</v>
          </cell>
          <cell r="H871">
            <v>2</v>
          </cell>
          <cell r="I871" t="str">
            <v>SMHG</v>
          </cell>
          <cell r="J871">
            <v>5</v>
          </cell>
          <cell r="K871" t="str">
            <v>703.545.791-77</v>
          </cell>
          <cell r="L871" t="str">
            <v>F</v>
          </cell>
          <cell r="M871" t="str">
            <v>F</v>
          </cell>
          <cell r="N871" t="str">
            <v>Psicologo Pl</v>
          </cell>
        </row>
        <row r="872">
          <cell r="B872" t="str">
            <v>Candida Cristina Vieira de Oliveira</v>
          </cell>
          <cell r="C872">
            <v>45614</v>
          </cell>
          <cell r="D872" t="str">
            <v>(vazio)</v>
          </cell>
          <cell r="E872" t="str">
            <v>Auxílio Doença - INSS</v>
          </cell>
          <cell r="F872">
            <v>2</v>
          </cell>
          <cell r="G872">
            <v>10010459</v>
          </cell>
          <cell r="H872">
            <v>2</v>
          </cell>
          <cell r="I872" t="str">
            <v>CMHG</v>
          </cell>
          <cell r="J872">
            <v>4</v>
          </cell>
          <cell r="K872" t="str">
            <v>975.245.901-30</v>
          </cell>
          <cell r="L872" t="str">
            <v>F</v>
          </cell>
          <cell r="M872" t="str">
            <v>F</v>
          </cell>
          <cell r="N872" t="str">
            <v>Tecnico Enfermagem</v>
          </cell>
        </row>
        <row r="873">
          <cell r="B873" t="str">
            <v>Maiane Lopes Dos Reis</v>
          </cell>
          <cell r="C873">
            <v>45614</v>
          </cell>
          <cell r="D873" t="str">
            <v>(vazio)</v>
          </cell>
          <cell r="E873" t="str">
            <v>Ativo</v>
          </cell>
          <cell r="F873">
            <v>2</v>
          </cell>
          <cell r="G873">
            <v>10010501</v>
          </cell>
          <cell r="H873">
            <v>2</v>
          </cell>
          <cell r="I873" t="str">
            <v>TAHG</v>
          </cell>
          <cell r="J873">
            <v>4</v>
          </cell>
          <cell r="K873" t="str">
            <v>037.978.113-14</v>
          </cell>
          <cell r="L873" t="str">
            <v>F</v>
          </cell>
          <cell r="M873" t="str">
            <v>F</v>
          </cell>
          <cell r="N873" t="str">
            <v>Tecnico Enfermagem</v>
          </cell>
        </row>
        <row r="874">
          <cell r="B874" t="str">
            <v>Gabriela Eiras Ortoni</v>
          </cell>
          <cell r="C874">
            <v>45614</v>
          </cell>
          <cell r="D874" t="str">
            <v>(vazio)</v>
          </cell>
          <cell r="E874" t="str">
            <v>Ativo</v>
          </cell>
          <cell r="F874">
            <v>2</v>
          </cell>
          <cell r="G874">
            <v>10010501</v>
          </cell>
          <cell r="H874">
            <v>2</v>
          </cell>
          <cell r="I874" t="str">
            <v>TAHG</v>
          </cell>
          <cell r="J874">
            <v>6</v>
          </cell>
          <cell r="K874" t="str">
            <v>051.171.791-10</v>
          </cell>
          <cell r="L874" t="str">
            <v>F</v>
          </cell>
          <cell r="M874" t="str">
            <v>F</v>
          </cell>
          <cell r="N874" t="str">
            <v>Enfermeiro Pl CP</v>
          </cell>
        </row>
        <row r="875">
          <cell r="B875" t="str">
            <v>ANTONIA DAIANE AGUIAR PORTELA</v>
          </cell>
          <cell r="C875">
            <v>45614</v>
          </cell>
          <cell r="D875" t="str">
            <v>(vazio)</v>
          </cell>
          <cell r="E875" t="str">
            <v>Ativo</v>
          </cell>
          <cell r="F875">
            <v>2</v>
          </cell>
          <cell r="G875">
            <v>10010501</v>
          </cell>
          <cell r="H875">
            <v>2</v>
          </cell>
          <cell r="I875" t="str">
            <v>TAHG</v>
          </cell>
          <cell r="J875">
            <v>4</v>
          </cell>
          <cell r="K875" t="str">
            <v>034.709.321-31</v>
          </cell>
          <cell r="L875" t="str">
            <v>F</v>
          </cell>
          <cell r="M875" t="str">
            <v>F</v>
          </cell>
          <cell r="N875" t="str">
            <v>Tecnico Administrativo I</v>
          </cell>
        </row>
        <row r="876">
          <cell r="B876" t="str">
            <v>Whesleny Arruda da Silva</v>
          </cell>
          <cell r="C876">
            <v>45614</v>
          </cell>
          <cell r="D876" t="str">
            <v>(vazio)</v>
          </cell>
          <cell r="E876" t="str">
            <v>Auxílio Doença - INSS</v>
          </cell>
          <cell r="F876">
            <v>2</v>
          </cell>
          <cell r="G876">
            <v>10010464</v>
          </cell>
          <cell r="H876">
            <v>2</v>
          </cell>
          <cell r="I876" t="str">
            <v>PAHG</v>
          </cell>
          <cell r="J876">
            <v>4</v>
          </cell>
          <cell r="K876" t="str">
            <v>056.056.493-70</v>
          </cell>
          <cell r="L876" t="str">
            <v>F</v>
          </cell>
          <cell r="M876" t="str">
            <v>F</v>
          </cell>
          <cell r="N876" t="str">
            <v>Tecnico Enfermagem</v>
          </cell>
        </row>
        <row r="877">
          <cell r="B877" t="str">
            <v>Cassio da Silva Ferreira</v>
          </cell>
          <cell r="C877">
            <v>45628</v>
          </cell>
          <cell r="D877" t="str">
            <v>(vazio)</v>
          </cell>
          <cell r="E877" t="str">
            <v>Ativo</v>
          </cell>
          <cell r="F877">
            <v>2</v>
          </cell>
          <cell r="G877">
            <v>10012374</v>
          </cell>
          <cell r="H877">
            <v>2</v>
          </cell>
          <cell r="I877" t="str">
            <v>GEHG</v>
          </cell>
          <cell r="J877">
            <v>4</v>
          </cell>
          <cell r="K877" t="str">
            <v>013.501.546-44</v>
          </cell>
          <cell r="L877" t="str">
            <v>M</v>
          </cell>
          <cell r="M877" t="str">
            <v>F</v>
          </cell>
          <cell r="N877" t="str">
            <v>Tecnico Enfermagem</v>
          </cell>
        </row>
        <row r="878">
          <cell r="B878" t="str">
            <v>Italo Oliveira da Silva</v>
          </cell>
          <cell r="C878">
            <v>45628</v>
          </cell>
          <cell r="D878" t="str">
            <v>(vazio)</v>
          </cell>
          <cell r="E878" t="str">
            <v>Ativo</v>
          </cell>
          <cell r="F878">
            <v>2</v>
          </cell>
          <cell r="G878">
            <v>10010471</v>
          </cell>
          <cell r="H878">
            <v>2</v>
          </cell>
          <cell r="I878" t="str">
            <v>FAHG</v>
          </cell>
          <cell r="J878">
            <v>3</v>
          </cell>
          <cell r="K878" t="str">
            <v>083.288.741-21</v>
          </cell>
          <cell r="L878" t="str">
            <v>M</v>
          </cell>
          <cell r="M878" t="str">
            <v>F</v>
          </cell>
          <cell r="N878" t="str">
            <v>Auxiliar Farmacia</v>
          </cell>
        </row>
        <row r="879">
          <cell r="B879" t="str">
            <v>Pricilla Santoro Ribas</v>
          </cell>
          <cell r="C879">
            <v>45628</v>
          </cell>
          <cell r="D879">
            <v>46153</v>
          </cell>
          <cell r="E879" t="str">
            <v>Demitido</v>
          </cell>
          <cell r="F879">
            <v>2</v>
          </cell>
          <cell r="G879">
            <v>10010468</v>
          </cell>
          <cell r="H879">
            <v>5</v>
          </cell>
          <cell r="I879" t="str">
            <v>SMHG</v>
          </cell>
          <cell r="J879">
            <v>4</v>
          </cell>
          <cell r="K879" t="str">
            <v>004.111.371-31</v>
          </cell>
          <cell r="L879" t="str">
            <v>F</v>
          </cell>
          <cell r="M879" t="str">
            <v>F</v>
          </cell>
          <cell r="N879" t="str">
            <v>Fonoaudiologo Pl</v>
          </cell>
        </row>
        <row r="880">
          <cell r="B880" t="str">
            <v>Jhenyfer Aline Alves</v>
          </cell>
          <cell r="C880">
            <v>45628</v>
          </cell>
          <cell r="D880" t="str">
            <v>(vazio)</v>
          </cell>
          <cell r="E880" t="str">
            <v>Ativo</v>
          </cell>
          <cell r="F880">
            <v>2</v>
          </cell>
          <cell r="G880">
            <v>10010501</v>
          </cell>
          <cell r="H880">
            <v>2</v>
          </cell>
          <cell r="I880" t="str">
            <v>TAHG</v>
          </cell>
          <cell r="J880">
            <v>4</v>
          </cell>
          <cell r="K880" t="str">
            <v>753.313.651-91</v>
          </cell>
          <cell r="L880" t="str">
            <v>F</v>
          </cell>
          <cell r="M880" t="str">
            <v>F</v>
          </cell>
          <cell r="N880" t="str">
            <v>Tecnico Enfermagem</v>
          </cell>
        </row>
        <row r="881">
          <cell r="B881" t="str">
            <v>Wanessa Ingrid Pires De Lima</v>
          </cell>
          <cell r="C881">
            <v>45628</v>
          </cell>
          <cell r="D881" t="str">
            <v>(vazio)</v>
          </cell>
          <cell r="E881" t="str">
            <v>Ativo</v>
          </cell>
          <cell r="F881">
            <v>2</v>
          </cell>
          <cell r="G881">
            <v>10010468</v>
          </cell>
          <cell r="H881">
            <v>2</v>
          </cell>
          <cell r="I881" t="str">
            <v>SMHG</v>
          </cell>
          <cell r="J881">
            <v>4</v>
          </cell>
          <cell r="K881" t="str">
            <v>024.456.571-64</v>
          </cell>
          <cell r="L881" t="str">
            <v>F</v>
          </cell>
          <cell r="M881" t="str">
            <v>F</v>
          </cell>
          <cell r="N881" t="str">
            <v>Psicologo Pl</v>
          </cell>
        </row>
        <row r="882">
          <cell r="B882" t="str">
            <v>Valeria Antonia de Abreu</v>
          </cell>
          <cell r="C882">
            <v>45628</v>
          </cell>
          <cell r="D882" t="str">
            <v>(vazio)</v>
          </cell>
          <cell r="E882" t="str">
            <v>Ativo</v>
          </cell>
          <cell r="F882">
            <v>2</v>
          </cell>
          <cell r="G882">
            <v>10010455</v>
          </cell>
          <cell r="H882">
            <v>2</v>
          </cell>
          <cell r="I882" t="str">
            <v>CCHG</v>
          </cell>
          <cell r="J882">
            <v>4</v>
          </cell>
          <cell r="K882" t="str">
            <v>533.082.981-04</v>
          </cell>
          <cell r="L882" t="str">
            <v>F</v>
          </cell>
          <cell r="M882" t="str">
            <v>F</v>
          </cell>
          <cell r="N882" t="str">
            <v>Enfermeiro Pl CP</v>
          </cell>
        </row>
        <row r="883">
          <cell r="B883" t="str">
            <v>Carlos Augusto Batista Cunha</v>
          </cell>
          <cell r="C883">
            <v>45628</v>
          </cell>
          <cell r="D883" t="str">
            <v>(vazio)</v>
          </cell>
          <cell r="E883" t="str">
            <v>Ativo</v>
          </cell>
          <cell r="F883">
            <v>2</v>
          </cell>
          <cell r="G883">
            <v>10010533</v>
          </cell>
          <cell r="H883">
            <v>2</v>
          </cell>
          <cell r="I883" t="str">
            <v>TIHG</v>
          </cell>
          <cell r="J883">
            <v>4</v>
          </cell>
          <cell r="K883" t="str">
            <v>007.907.401-41</v>
          </cell>
          <cell r="L883" t="str">
            <v>M</v>
          </cell>
          <cell r="M883" t="str">
            <v>F</v>
          </cell>
          <cell r="N883" t="str">
            <v>Analista Infraestrutura T</v>
          </cell>
        </row>
        <row r="884">
          <cell r="B884" t="str">
            <v>Aline Cristina De Oliveira</v>
          </cell>
          <cell r="C884">
            <v>45628</v>
          </cell>
          <cell r="D884" t="str">
            <v>(vazio)</v>
          </cell>
          <cell r="E884" t="str">
            <v>Ativo</v>
          </cell>
          <cell r="F884">
            <v>2</v>
          </cell>
          <cell r="G884">
            <v>10010468</v>
          </cell>
          <cell r="H884">
            <v>2</v>
          </cell>
          <cell r="I884" t="str">
            <v>SMHG</v>
          </cell>
          <cell r="J884">
            <v>5</v>
          </cell>
          <cell r="K884" t="str">
            <v>039.460.821-65</v>
          </cell>
          <cell r="L884" t="str">
            <v>F</v>
          </cell>
          <cell r="M884" t="str">
            <v>F</v>
          </cell>
          <cell r="N884" t="str">
            <v>Fisioterapeuta</v>
          </cell>
        </row>
        <row r="885">
          <cell r="B885" t="str">
            <v>THAIS LEONEL E SILVA</v>
          </cell>
          <cell r="C885">
            <v>45628</v>
          </cell>
          <cell r="D885" t="str">
            <v>(vazio)</v>
          </cell>
          <cell r="E885" t="str">
            <v>Ativo</v>
          </cell>
          <cell r="F885">
            <v>2</v>
          </cell>
          <cell r="G885">
            <v>10010460</v>
          </cell>
          <cell r="H885">
            <v>2</v>
          </cell>
          <cell r="I885" t="str">
            <v>ESHG</v>
          </cell>
          <cell r="J885">
            <v>4</v>
          </cell>
          <cell r="K885" t="str">
            <v>024.934.741-55</v>
          </cell>
          <cell r="L885" t="str">
            <v>F</v>
          </cell>
          <cell r="M885" t="str">
            <v>F</v>
          </cell>
          <cell r="N885" t="str">
            <v>Enfermeiro Sr CP</v>
          </cell>
        </row>
        <row r="886">
          <cell r="B886" t="str">
            <v>Guilherme Alves Leao</v>
          </cell>
          <cell r="C886">
            <v>45635</v>
          </cell>
          <cell r="D886" t="str">
            <v>(vazio)</v>
          </cell>
          <cell r="E886" t="str">
            <v>Ativo</v>
          </cell>
          <cell r="F886">
            <v>2</v>
          </cell>
          <cell r="G886">
            <v>10010533</v>
          </cell>
          <cell r="H886">
            <v>2</v>
          </cell>
          <cell r="I886" t="str">
            <v>TIHG</v>
          </cell>
          <cell r="J886">
            <v>4</v>
          </cell>
          <cell r="K886" t="str">
            <v>036.700.161-63</v>
          </cell>
          <cell r="L886" t="str">
            <v>M</v>
          </cell>
          <cell r="M886" t="str">
            <v>F</v>
          </cell>
          <cell r="N886" t="str">
            <v>Analista Sistemas Pl</v>
          </cell>
        </row>
        <row r="887">
          <cell r="B887" t="str">
            <v>Edimar Pereira Da Rocha</v>
          </cell>
          <cell r="C887">
            <v>45635</v>
          </cell>
          <cell r="D887" t="str">
            <v>(vazio)</v>
          </cell>
          <cell r="E887" t="str">
            <v>Ativo</v>
          </cell>
          <cell r="F887">
            <v>2</v>
          </cell>
          <cell r="G887">
            <v>10010464</v>
          </cell>
          <cell r="H887">
            <v>2</v>
          </cell>
          <cell r="I887" t="str">
            <v>PAHG</v>
          </cell>
          <cell r="J887">
            <v>4</v>
          </cell>
          <cell r="K887" t="str">
            <v>663.462.151-91</v>
          </cell>
          <cell r="L887" t="str">
            <v>M</v>
          </cell>
          <cell r="M887" t="str">
            <v>F</v>
          </cell>
          <cell r="N887" t="str">
            <v>Tecnico Gesso</v>
          </cell>
        </row>
        <row r="888">
          <cell r="B888" t="str">
            <v>Randes Nogueira Marques Rosa</v>
          </cell>
          <cell r="C888">
            <v>45635</v>
          </cell>
          <cell r="D888" t="str">
            <v>(vazio)</v>
          </cell>
          <cell r="E888" t="str">
            <v>Ativo</v>
          </cell>
          <cell r="F888">
            <v>2</v>
          </cell>
          <cell r="G888">
            <v>10010471</v>
          </cell>
          <cell r="H888">
            <v>2</v>
          </cell>
          <cell r="I888" t="str">
            <v>FAHG</v>
          </cell>
          <cell r="J888">
            <v>3</v>
          </cell>
          <cell r="K888" t="str">
            <v>009.232.561-05</v>
          </cell>
          <cell r="L888" t="str">
            <v>M</v>
          </cell>
          <cell r="M888" t="str">
            <v>F</v>
          </cell>
          <cell r="N888" t="str">
            <v>Auxiliar Farmacia</v>
          </cell>
        </row>
        <row r="889">
          <cell r="B889" t="str">
            <v>Guilherme Henrique Alves Dos Reis</v>
          </cell>
          <cell r="C889">
            <v>45635</v>
          </cell>
          <cell r="D889" t="str">
            <v>(vazio)</v>
          </cell>
          <cell r="E889" t="str">
            <v>Ativo</v>
          </cell>
          <cell r="F889">
            <v>2</v>
          </cell>
          <cell r="G889">
            <v>10010533</v>
          </cell>
          <cell r="H889">
            <v>2</v>
          </cell>
          <cell r="I889" t="str">
            <v>TIHG</v>
          </cell>
          <cell r="J889">
            <v>4</v>
          </cell>
          <cell r="K889" t="str">
            <v>708.695.681-32</v>
          </cell>
          <cell r="L889" t="str">
            <v>M</v>
          </cell>
          <cell r="M889" t="str">
            <v>F</v>
          </cell>
          <cell r="N889" t="str">
            <v>Analista Dados</v>
          </cell>
        </row>
        <row r="890">
          <cell r="B890" t="str">
            <v>Sandra Maria Oliveira Pereira Ferreira</v>
          </cell>
          <cell r="C890">
            <v>45635</v>
          </cell>
          <cell r="D890" t="str">
            <v>(vazio)</v>
          </cell>
          <cell r="E890" t="str">
            <v>Ativo</v>
          </cell>
          <cell r="F890">
            <v>2</v>
          </cell>
          <cell r="G890">
            <v>10010459</v>
          </cell>
          <cell r="H890">
            <v>2</v>
          </cell>
          <cell r="I890" t="str">
            <v>CMHG</v>
          </cell>
          <cell r="J890">
            <v>4</v>
          </cell>
          <cell r="K890" t="str">
            <v>747.392.981-04</v>
          </cell>
          <cell r="L890" t="str">
            <v>F</v>
          </cell>
          <cell r="M890" t="str">
            <v>F</v>
          </cell>
          <cell r="N890" t="str">
            <v>Tecnico Enfermagem</v>
          </cell>
        </row>
        <row r="891">
          <cell r="B891" t="str">
            <v>Vanessa Candido Moraes</v>
          </cell>
          <cell r="C891">
            <v>45643</v>
          </cell>
          <cell r="D891" t="str">
            <v>(vazio)</v>
          </cell>
          <cell r="E891" t="str">
            <v>Ativo</v>
          </cell>
          <cell r="F891">
            <v>2</v>
          </cell>
          <cell r="G891">
            <v>10010455</v>
          </cell>
          <cell r="H891">
            <v>2</v>
          </cell>
          <cell r="I891" t="str">
            <v>CCHG</v>
          </cell>
          <cell r="J891">
            <v>4</v>
          </cell>
          <cell r="K891" t="str">
            <v>031.555.371-59</v>
          </cell>
          <cell r="L891" t="str">
            <v>F</v>
          </cell>
          <cell r="M891" t="str">
            <v>F</v>
          </cell>
          <cell r="N891" t="str">
            <v>Enfermeiro Pl CP</v>
          </cell>
        </row>
        <row r="892">
          <cell r="B892" t="str">
            <v>Luzia Kariane Pereira</v>
          </cell>
          <cell r="C892">
            <v>45643</v>
          </cell>
          <cell r="D892" t="str">
            <v>(vazio)</v>
          </cell>
          <cell r="E892" t="str">
            <v>Ativo</v>
          </cell>
          <cell r="F892">
            <v>2</v>
          </cell>
          <cell r="G892">
            <v>10010490</v>
          </cell>
          <cell r="H892">
            <v>2</v>
          </cell>
          <cell r="I892" t="str">
            <v>RCHG</v>
          </cell>
          <cell r="J892">
            <v>4</v>
          </cell>
          <cell r="K892" t="str">
            <v>028.144.511-70</v>
          </cell>
          <cell r="L892" t="str">
            <v>F</v>
          </cell>
          <cell r="M892" t="str">
            <v>F</v>
          </cell>
          <cell r="N892" t="str">
            <v>Assistente Atendimento I</v>
          </cell>
        </row>
        <row r="893">
          <cell r="B893" t="str">
            <v>Danilo De Souza Domingos</v>
          </cell>
          <cell r="C893">
            <v>45643</v>
          </cell>
          <cell r="D893" t="str">
            <v>(vazio)</v>
          </cell>
          <cell r="E893" t="str">
            <v>Ativo</v>
          </cell>
          <cell r="F893">
            <v>2</v>
          </cell>
          <cell r="G893">
            <v>10010457</v>
          </cell>
          <cell r="H893">
            <v>2</v>
          </cell>
          <cell r="I893" t="str">
            <v>RAHG</v>
          </cell>
          <cell r="J893">
            <v>4</v>
          </cell>
          <cell r="K893" t="str">
            <v>028.928.991-25</v>
          </cell>
          <cell r="L893" t="str">
            <v>M</v>
          </cell>
          <cell r="M893" t="str">
            <v>F</v>
          </cell>
          <cell r="N893" t="str">
            <v>Tecnico Raio X</v>
          </cell>
        </row>
        <row r="894">
          <cell r="B894" t="str">
            <v>Lucas Vinicio de Freitas Silva</v>
          </cell>
          <cell r="C894">
            <v>45643</v>
          </cell>
          <cell r="D894" t="str">
            <v>(vazio)</v>
          </cell>
          <cell r="E894" t="str">
            <v>Ativo</v>
          </cell>
          <cell r="F894">
            <v>2</v>
          </cell>
          <cell r="G894">
            <v>10010455</v>
          </cell>
          <cell r="H894">
            <v>2</v>
          </cell>
          <cell r="I894" t="str">
            <v>CCHG</v>
          </cell>
          <cell r="J894">
            <v>4</v>
          </cell>
          <cell r="K894" t="str">
            <v>010.035.551-01</v>
          </cell>
          <cell r="L894" t="str">
            <v>M</v>
          </cell>
          <cell r="M894" t="str">
            <v>F</v>
          </cell>
          <cell r="N894" t="str">
            <v>Tecnico Enfermagem</v>
          </cell>
        </row>
        <row r="895">
          <cell r="B895" t="str">
            <v>Virginia Borges Moreno</v>
          </cell>
          <cell r="C895">
            <v>45659</v>
          </cell>
          <cell r="D895" t="str">
            <v>(vazio)</v>
          </cell>
          <cell r="E895" t="str">
            <v>Ativo</v>
          </cell>
          <cell r="F895">
            <v>2</v>
          </cell>
          <cell r="G895">
            <v>10010457</v>
          </cell>
          <cell r="H895">
            <v>2</v>
          </cell>
          <cell r="I895" t="str">
            <v>ULHG</v>
          </cell>
          <cell r="J895">
            <v>4</v>
          </cell>
          <cell r="K895" t="str">
            <v>855.110.301-63</v>
          </cell>
          <cell r="L895" t="str">
            <v>F</v>
          </cell>
          <cell r="M895" t="str">
            <v>F</v>
          </cell>
          <cell r="N895" t="str">
            <v>Tecnico Enfermagem</v>
          </cell>
        </row>
        <row r="896">
          <cell r="B896" t="str">
            <v>Ana Claudia Silva de Souza</v>
          </cell>
          <cell r="C896">
            <v>45659</v>
          </cell>
          <cell r="D896" t="str">
            <v>(vazio)</v>
          </cell>
          <cell r="E896" t="str">
            <v>Ativo</v>
          </cell>
          <cell r="F896">
            <v>2</v>
          </cell>
          <cell r="G896">
            <v>10010464</v>
          </cell>
          <cell r="H896">
            <v>2</v>
          </cell>
          <cell r="I896" t="str">
            <v>PAHG</v>
          </cell>
          <cell r="J896">
            <v>4</v>
          </cell>
          <cell r="K896" t="str">
            <v>000.442.031-44</v>
          </cell>
          <cell r="L896" t="str">
            <v>F</v>
          </cell>
          <cell r="M896" t="str">
            <v>F</v>
          </cell>
          <cell r="N896" t="str">
            <v>Enfermeiro Pl CP</v>
          </cell>
        </row>
        <row r="897">
          <cell r="B897" t="str">
            <v>Frederico Thales Gomes Moura</v>
          </cell>
          <cell r="C897">
            <v>45659</v>
          </cell>
          <cell r="D897" t="str">
            <v>(vazio)</v>
          </cell>
          <cell r="E897" t="str">
            <v>Ativo</v>
          </cell>
          <cell r="F897">
            <v>2</v>
          </cell>
          <cell r="G897">
            <v>10010459</v>
          </cell>
          <cell r="H897">
            <v>2</v>
          </cell>
          <cell r="I897" t="str">
            <v>CMHG</v>
          </cell>
          <cell r="J897">
            <v>4</v>
          </cell>
          <cell r="K897" t="str">
            <v>022.213.911-01</v>
          </cell>
          <cell r="L897" t="str">
            <v>M</v>
          </cell>
          <cell r="M897" t="str">
            <v>F</v>
          </cell>
          <cell r="N897" t="str">
            <v>Tecnico Enfermagem</v>
          </cell>
        </row>
        <row r="898">
          <cell r="B898" t="str">
            <v>Elizete De Oliveira Reis</v>
          </cell>
          <cell r="C898">
            <v>45659</v>
          </cell>
          <cell r="D898" t="str">
            <v>(vazio)</v>
          </cell>
          <cell r="E898" t="str">
            <v>Ativo</v>
          </cell>
          <cell r="F898">
            <v>2</v>
          </cell>
          <cell r="G898">
            <v>10010459</v>
          </cell>
          <cell r="H898">
            <v>2</v>
          </cell>
          <cell r="I898" t="str">
            <v>CMHG</v>
          </cell>
          <cell r="J898">
            <v>4</v>
          </cell>
          <cell r="K898" t="str">
            <v>968.468.363-49</v>
          </cell>
          <cell r="L898" t="str">
            <v>F</v>
          </cell>
          <cell r="M898" t="str">
            <v>F</v>
          </cell>
          <cell r="N898" t="str">
            <v>Tecnico Enfermagem</v>
          </cell>
        </row>
        <row r="899">
          <cell r="B899" t="str">
            <v>Lais Alves Calacio de Matos</v>
          </cell>
          <cell r="C899">
            <v>45659</v>
          </cell>
          <cell r="D899" t="str">
            <v>(vazio)</v>
          </cell>
          <cell r="E899" t="str">
            <v>Ativo</v>
          </cell>
          <cell r="F899">
            <v>2</v>
          </cell>
          <cell r="G899">
            <v>10010501</v>
          </cell>
          <cell r="H899">
            <v>2</v>
          </cell>
          <cell r="I899" t="str">
            <v>TAHG</v>
          </cell>
          <cell r="J899">
            <v>4</v>
          </cell>
          <cell r="K899" t="str">
            <v>388.917.598-80</v>
          </cell>
          <cell r="L899" t="str">
            <v>F</v>
          </cell>
          <cell r="M899" t="str">
            <v>F</v>
          </cell>
          <cell r="N899" t="str">
            <v>Tecnico Enfermagem</v>
          </cell>
        </row>
        <row r="900">
          <cell r="B900" t="str">
            <v>Hellen Cristine Silva</v>
          </cell>
          <cell r="C900">
            <v>45663</v>
          </cell>
          <cell r="D900" t="str">
            <v>(vazio)</v>
          </cell>
          <cell r="E900" t="str">
            <v>Ativo</v>
          </cell>
          <cell r="F900">
            <v>2</v>
          </cell>
          <cell r="G900">
            <v>10000435</v>
          </cell>
          <cell r="H900">
            <v>2</v>
          </cell>
          <cell r="I900" t="str">
            <v>FIHG</v>
          </cell>
          <cell r="J900">
            <v>3</v>
          </cell>
          <cell r="K900" t="str">
            <v>418.465.628-56</v>
          </cell>
          <cell r="L900" t="str">
            <v>F</v>
          </cell>
          <cell r="M900" t="str">
            <v>F</v>
          </cell>
          <cell r="N900" t="str">
            <v>Analista Financeiro Jr</v>
          </cell>
        </row>
        <row r="901">
          <cell r="B901" t="str">
            <v>Gabriely Fernandes Vila</v>
          </cell>
          <cell r="C901">
            <v>45663</v>
          </cell>
          <cell r="D901" t="str">
            <v>(vazio)</v>
          </cell>
          <cell r="E901" t="str">
            <v>Ativo</v>
          </cell>
          <cell r="F901">
            <v>2</v>
          </cell>
          <cell r="G901">
            <v>10010490</v>
          </cell>
          <cell r="H901">
            <v>2</v>
          </cell>
          <cell r="I901" t="str">
            <v>RCHG</v>
          </cell>
          <cell r="J901">
            <v>3</v>
          </cell>
          <cell r="K901" t="str">
            <v>706.110.901-71</v>
          </cell>
          <cell r="L901" t="str">
            <v>F</v>
          </cell>
          <cell r="M901" t="str">
            <v>F</v>
          </cell>
          <cell r="N901" t="str">
            <v>Assistente Atendimento I</v>
          </cell>
        </row>
        <row r="902">
          <cell r="B902" t="str">
            <v>Ana Lucia dos Santos Rosa</v>
          </cell>
          <cell r="C902">
            <v>45663</v>
          </cell>
          <cell r="D902" t="str">
            <v>(vazio)</v>
          </cell>
          <cell r="E902" t="str">
            <v>Ativo</v>
          </cell>
          <cell r="F902">
            <v>2</v>
          </cell>
          <cell r="G902">
            <v>10010459</v>
          </cell>
          <cell r="H902">
            <v>2</v>
          </cell>
          <cell r="I902" t="str">
            <v>CMHG</v>
          </cell>
          <cell r="J902">
            <v>4</v>
          </cell>
          <cell r="K902" t="str">
            <v>026.746.111-97</v>
          </cell>
          <cell r="L902" t="str">
            <v>F</v>
          </cell>
          <cell r="M902" t="str">
            <v>F</v>
          </cell>
          <cell r="N902" t="str">
            <v>Tecnico Enfermagem</v>
          </cell>
        </row>
        <row r="903">
          <cell r="B903" t="str">
            <v>Camila Ferreira de Oliveira</v>
          </cell>
          <cell r="C903">
            <v>45663</v>
          </cell>
          <cell r="D903" t="str">
            <v>(vazio)</v>
          </cell>
          <cell r="E903" t="str">
            <v>Ativo</v>
          </cell>
          <cell r="F903">
            <v>2</v>
          </cell>
          <cell r="G903">
            <v>10010459</v>
          </cell>
          <cell r="H903">
            <v>2</v>
          </cell>
          <cell r="I903" t="str">
            <v>CMHG</v>
          </cell>
          <cell r="J903">
            <v>4</v>
          </cell>
          <cell r="K903" t="str">
            <v>754.786.841-04</v>
          </cell>
          <cell r="L903" t="str">
            <v>F</v>
          </cell>
          <cell r="M903" t="str">
            <v>F</v>
          </cell>
          <cell r="N903" t="str">
            <v>Tecnico Enfermagem</v>
          </cell>
        </row>
        <row r="904">
          <cell r="B904" t="str">
            <v>Keylla Andrade de Oliveira Gontijo</v>
          </cell>
          <cell r="C904">
            <v>45670</v>
          </cell>
          <cell r="D904" t="str">
            <v>(vazio)</v>
          </cell>
          <cell r="E904" t="str">
            <v>Ativo</v>
          </cell>
          <cell r="F904">
            <v>2</v>
          </cell>
          <cell r="G904">
            <v>10010464</v>
          </cell>
          <cell r="H904">
            <v>2</v>
          </cell>
          <cell r="I904" t="str">
            <v>PAHG</v>
          </cell>
          <cell r="J904">
            <v>4</v>
          </cell>
          <cell r="K904" t="str">
            <v>007.268.701-02</v>
          </cell>
          <cell r="L904" t="str">
            <v>F</v>
          </cell>
          <cell r="M904" t="str">
            <v>F</v>
          </cell>
          <cell r="N904" t="str">
            <v>Tecnico Enfermagem</v>
          </cell>
        </row>
        <row r="905">
          <cell r="B905" t="str">
            <v>Karita Amanda Ribeiro Gomes</v>
          </cell>
          <cell r="C905">
            <v>45670</v>
          </cell>
          <cell r="D905" t="str">
            <v>(vazio)</v>
          </cell>
          <cell r="E905" t="str">
            <v>Ativo</v>
          </cell>
          <cell r="F905">
            <v>2</v>
          </cell>
          <cell r="G905">
            <v>10010464</v>
          </cell>
          <cell r="H905">
            <v>2</v>
          </cell>
          <cell r="I905" t="str">
            <v>PAHG</v>
          </cell>
          <cell r="J905">
            <v>4</v>
          </cell>
          <cell r="K905" t="str">
            <v>702.523.201-74</v>
          </cell>
          <cell r="L905" t="str">
            <v>F</v>
          </cell>
          <cell r="M905" t="str">
            <v>F</v>
          </cell>
          <cell r="N905" t="str">
            <v>Enfermeiro Pl CP</v>
          </cell>
        </row>
        <row r="906">
          <cell r="B906" t="str">
            <v>Polliana De Souza Santos</v>
          </cell>
          <cell r="C906">
            <v>45670</v>
          </cell>
          <cell r="D906" t="str">
            <v>(vazio)</v>
          </cell>
          <cell r="E906" t="str">
            <v>Ativo</v>
          </cell>
          <cell r="F906">
            <v>2</v>
          </cell>
          <cell r="G906">
            <v>10010501</v>
          </cell>
          <cell r="H906">
            <v>2</v>
          </cell>
          <cell r="I906" t="str">
            <v>TAHG</v>
          </cell>
          <cell r="J906">
            <v>4</v>
          </cell>
          <cell r="K906" t="str">
            <v>020.053.171-95</v>
          </cell>
          <cell r="L906" t="str">
            <v>F</v>
          </cell>
          <cell r="M906" t="str">
            <v>F</v>
          </cell>
          <cell r="N906" t="str">
            <v>Tecnico Enfermagem</v>
          </cell>
        </row>
        <row r="907">
          <cell r="B907" t="str">
            <v>James Francisco Pinheiro Marcal</v>
          </cell>
          <cell r="C907">
            <v>45670</v>
          </cell>
          <cell r="D907" t="str">
            <v>(vazio)</v>
          </cell>
          <cell r="E907" t="str">
            <v>Ativo</v>
          </cell>
          <cell r="F907">
            <v>2</v>
          </cell>
          <cell r="G907">
            <v>10010457</v>
          </cell>
          <cell r="H907">
            <v>2</v>
          </cell>
          <cell r="I907" t="str">
            <v>RAHG</v>
          </cell>
          <cell r="J907">
            <v>4</v>
          </cell>
          <cell r="K907" t="str">
            <v>772.985.511-91</v>
          </cell>
          <cell r="L907" t="str">
            <v>M</v>
          </cell>
          <cell r="M907" t="str">
            <v>F</v>
          </cell>
          <cell r="N907" t="str">
            <v>Tecnico Raio X</v>
          </cell>
        </row>
        <row r="908">
          <cell r="B908" t="str">
            <v>Letycia Gabrielly de Porto Oliveira</v>
          </cell>
          <cell r="C908">
            <v>45670</v>
          </cell>
          <cell r="D908" t="str">
            <v>(vazio)</v>
          </cell>
          <cell r="E908" t="str">
            <v>Ativo</v>
          </cell>
          <cell r="F908">
            <v>2</v>
          </cell>
          <cell r="G908">
            <v>10010455</v>
          </cell>
          <cell r="H908">
            <v>2</v>
          </cell>
          <cell r="I908" t="str">
            <v>CCHG</v>
          </cell>
          <cell r="J908">
            <v>4</v>
          </cell>
          <cell r="K908" t="str">
            <v>703.100.791-79</v>
          </cell>
          <cell r="L908" t="str">
            <v>F</v>
          </cell>
          <cell r="M908" t="str">
            <v>F</v>
          </cell>
          <cell r="N908" t="str">
            <v>Enfermeiro Pl CP</v>
          </cell>
        </row>
        <row r="909">
          <cell r="B909" t="str">
            <v>Luciano Pereira dos Santos</v>
          </cell>
          <cell r="C909">
            <v>45670</v>
          </cell>
          <cell r="D909" t="str">
            <v>(vazio)</v>
          </cell>
          <cell r="E909" t="str">
            <v>Ativo</v>
          </cell>
          <cell r="F909">
            <v>2</v>
          </cell>
          <cell r="G909">
            <v>10010485</v>
          </cell>
          <cell r="H909">
            <v>2</v>
          </cell>
          <cell r="I909" t="str">
            <v>SCHG</v>
          </cell>
          <cell r="J909">
            <v>3</v>
          </cell>
          <cell r="K909" t="str">
            <v>033.987.095-83</v>
          </cell>
          <cell r="L909" t="str">
            <v>M</v>
          </cell>
          <cell r="M909" t="str">
            <v>F</v>
          </cell>
          <cell r="N909" t="str">
            <v>Auxiliar Transporte</v>
          </cell>
        </row>
        <row r="910">
          <cell r="B910" t="str">
            <v>Reilla Maria de Souza</v>
          </cell>
          <cell r="C910">
            <v>45677</v>
          </cell>
          <cell r="D910" t="str">
            <v>(vazio)</v>
          </cell>
          <cell r="E910" t="str">
            <v>Ativo</v>
          </cell>
          <cell r="F910">
            <v>2</v>
          </cell>
          <cell r="G910">
            <v>10003472</v>
          </cell>
          <cell r="H910">
            <v>2</v>
          </cell>
          <cell r="I910" t="str">
            <v>GEHG</v>
          </cell>
          <cell r="J910">
            <v>5</v>
          </cell>
          <cell r="K910" t="str">
            <v>008.912.871-08</v>
          </cell>
          <cell r="L910" t="str">
            <v>F</v>
          </cell>
          <cell r="M910" t="str">
            <v>F</v>
          </cell>
          <cell r="N910" t="str">
            <v>Consultor Compliance</v>
          </cell>
        </row>
        <row r="911">
          <cell r="B911" t="str">
            <v>Anna Lucya Nardes De Paiva</v>
          </cell>
          <cell r="C911">
            <v>45677</v>
          </cell>
          <cell r="D911" t="str">
            <v>(vazio)</v>
          </cell>
          <cell r="E911" t="str">
            <v>Ativo</v>
          </cell>
          <cell r="F911">
            <v>2</v>
          </cell>
          <cell r="G911">
            <v>10010464</v>
          </cell>
          <cell r="H911">
            <v>2</v>
          </cell>
          <cell r="I911" t="str">
            <v>PAHG</v>
          </cell>
          <cell r="J911">
            <v>5</v>
          </cell>
          <cell r="K911" t="str">
            <v>017.316.401-37</v>
          </cell>
          <cell r="L911" t="str">
            <v>F</v>
          </cell>
          <cell r="M911" t="str">
            <v>F</v>
          </cell>
          <cell r="N911" t="str">
            <v>Enfermeiro Sr CP</v>
          </cell>
        </row>
        <row r="912">
          <cell r="B912" t="str">
            <v>Thalia Amanda Barbosa</v>
          </cell>
          <cell r="C912">
            <v>45677</v>
          </cell>
          <cell r="D912" t="str">
            <v>(vazio)</v>
          </cell>
          <cell r="E912" t="str">
            <v>Ativo</v>
          </cell>
          <cell r="F912">
            <v>2</v>
          </cell>
          <cell r="G912">
            <v>10010453</v>
          </cell>
          <cell r="H912">
            <v>2</v>
          </cell>
          <cell r="I912" t="str">
            <v>CNHG</v>
          </cell>
          <cell r="J912">
            <v>4</v>
          </cell>
          <cell r="K912" t="str">
            <v>704.948.911-57</v>
          </cell>
          <cell r="L912" t="str">
            <v>F</v>
          </cell>
          <cell r="M912" t="str">
            <v>F</v>
          </cell>
          <cell r="N912" t="str">
            <v>Enfermeiro Pl CP</v>
          </cell>
        </row>
        <row r="913">
          <cell r="B913" t="str">
            <v>Fernanda Alves Carvalho</v>
          </cell>
          <cell r="C913">
            <v>45677</v>
          </cell>
          <cell r="D913" t="str">
            <v>(vazio)</v>
          </cell>
          <cell r="E913" t="str">
            <v>Ativo</v>
          </cell>
          <cell r="F913">
            <v>2</v>
          </cell>
          <cell r="G913">
            <v>10010501</v>
          </cell>
          <cell r="H913">
            <v>2</v>
          </cell>
          <cell r="I913" t="str">
            <v>TAHG</v>
          </cell>
          <cell r="J913">
            <v>4</v>
          </cell>
          <cell r="K913" t="str">
            <v>609.258.373-93</v>
          </cell>
          <cell r="L913" t="str">
            <v>F</v>
          </cell>
          <cell r="M913" t="str">
            <v>F</v>
          </cell>
          <cell r="N913" t="str">
            <v>Tecnico Enfermagem</v>
          </cell>
        </row>
        <row r="914">
          <cell r="B914" t="str">
            <v>Adabatta Silva Siqueira De Oliveira</v>
          </cell>
          <cell r="C914">
            <v>45677</v>
          </cell>
          <cell r="D914" t="str">
            <v>(vazio)</v>
          </cell>
          <cell r="E914" t="str">
            <v>Ativo</v>
          </cell>
          <cell r="F914">
            <v>2</v>
          </cell>
          <cell r="G914">
            <v>10010464</v>
          </cell>
          <cell r="H914">
            <v>2</v>
          </cell>
          <cell r="I914" t="str">
            <v>PAHG</v>
          </cell>
          <cell r="J914">
            <v>4</v>
          </cell>
          <cell r="K914" t="str">
            <v>032.796.611-45</v>
          </cell>
          <cell r="L914" t="str">
            <v>F</v>
          </cell>
          <cell r="M914" t="str">
            <v>F</v>
          </cell>
          <cell r="N914" t="str">
            <v>Enfermeiro Pl CP</v>
          </cell>
        </row>
        <row r="915">
          <cell r="B915" t="str">
            <v>Karine Elias Mariano</v>
          </cell>
          <cell r="C915">
            <v>45677</v>
          </cell>
          <cell r="D915" t="str">
            <v>(vazio)</v>
          </cell>
          <cell r="E915" t="str">
            <v>Ativo</v>
          </cell>
          <cell r="F915">
            <v>2</v>
          </cell>
          <cell r="G915">
            <v>10010468</v>
          </cell>
          <cell r="H915">
            <v>2</v>
          </cell>
          <cell r="I915" t="str">
            <v>SMHG</v>
          </cell>
          <cell r="J915">
            <v>5</v>
          </cell>
          <cell r="K915" t="str">
            <v>701.318.501-99</v>
          </cell>
          <cell r="L915" t="str">
            <v>F</v>
          </cell>
          <cell r="M915" t="str">
            <v>F</v>
          </cell>
          <cell r="N915" t="str">
            <v>Assistente Social Pl</v>
          </cell>
        </row>
        <row r="916">
          <cell r="B916" t="str">
            <v>Thaissa Nonata Alves Do Nascimento Matia</v>
          </cell>
          <cell r="C916">
            <v>45677</v>
          </cell>
          <cell r="D916" t="str">
            <v>(vazio)</v>
          </cell>
          <cell r="E916" t="str">
            <v>Ativo</v>
          </cell>
          <cell r="F916">
            <v>2</v>
          </cell>
          <cell r="G916">
            <v>10010459</v>
          </cell>
          <cell r="H916">
            <v>2</v>
          </cell>
          <cell r="I916" t="str">
            <v>CMHG</v>
          </cell>
          <cell r="J916">
            <v>4</v>
          </cell>
          <cell r="K916" t="str">
            <v>053.636.683-78</v>
          </cell>
          <cell r="L916" t="str">
            <v>F</v>
          </cell>
          <cell r="M916" t="str">
            <v>F</v>
          </cell>
          <cell r="N916" t="str">
            <v>Tecnico Enfermagem</v>
          </cell>
        </row>
        <row r="917">
          <cell r="B917" t="str">
            <v>Taina Almeida de Araujo Souza</v>
          </cell>
          <cell r="C917">
            <v>45677</v>
          </cell>
          <cell r="D917" t="str">
            <v>(vazio)</v>
          </cell>
          <cell r="E917" t="str">
            <v>Licença não remunerada</v>
          </cell>
          <cell r="F917">
            <v>2</v>
          </cell>
          <cell r="G917">
            <v>10010459</v>
          </cell>
          <cell r="H917">
            <v>2</v>
          </cell>
          <cell r="I917" t="str">
            <v>CMHG</v>
          </cell>
          <cell r="J917">
            <v>4</v>
          </cell>
          <cell r="K917" t="str">
            <v>080.282.825-63</v>
          </cell>
          <cell r="L917" t="str">
            <v>F</v>
          </cell>
          <cell r="M917" t="str">
            <v>F</v>
          </cell>
          <cell r="N917" t="str">
            <v>Tecnico Enfermagem</v>
          </cell>
        </row>
        <row r="918">
          <cell r="B918" t="str">
            <v>Elieth Moura Dos Santos</v>
          </cell>
          <cell r="C918">
            <v>45677</v>
          </cell>
          <cell r="D918" t="str">
            <v>(vazio)</v>
          </cell>
          <cell r="E918" t="str">
            <v>Ativo</v>
          </cell>
          <cell r="F918">
            <v>2</v>
          </cell>
          <cell r="G918">
            <v>10010459</v>
          </cell>
          <cell r="H918">
            <v>2</v>
          </cell>
          <cell r="I918" t="str">
            <v>CMHG</v>
          </cell>
          <cell r="J918">
            <v>4</v>
          </cell>
          <cell r="K918" t="str">
            <v>803.172.002-91</v>
          </cell>
          <cell r="L918" t="str">
            <v>F</v>
          </cell>
          <cell r="M918" t="str">
            <v>F</v>
          </cell>
          <cell r="N918" t="str">
            <v>Tecnico Enfermagem</v>
          </cell>
        </row>
        <row r="919">
          <cell r="B919" t="str">
            <v>Ana Julia Tavares Ferreira</v>
          </cell>
          <cell r="C919">
            <v>45677</v>
          </cell>
          <cell r="D919" t="str">
            <v>(vazio)</v>
          </cell>
          <cell r="E919" t="str">
            <v>Ativo</v>
          </cell>
          <cell r="F919">
            <v>2</v>
          </cell>
          <cell r="G919">
            <v>10010468</v>
          </cell>
          <cell r="H919">
            <v>2</v>
          </cell>
          <cell r="I919" t="str">
            <v>SMHG</v>
          </cell>
          <cell r="J919">
            <v>4</v>
          </cell>
          <cell r="K919" t="str">
            <v>709.676.491-70</v>
          </cell>
          <cell r="L919" t="str">
            <v>F</v>
          </cell>
          <cell r="M919" t="str">
            <v>F</v>
          </cell>
          <cell r="N919" t="str">
            <v>Fisioterapeuta</v>
          </cell>
        </row>
        <row r="920">
          <cell r="B920" t="str">
            <v>Dyule Cristina Silva Aires</v>
          </cell>
          <cell r="C920">
            <v>45677</v>
          </cell>
          <cell r="D920" t="str">
            <v>(vazio)</v>
          </cell>
          <cell r="E920" t="str">
            <v>Ativo</v>
          </cell>
          <cell r="F920">
            <v>2</v>
          </cell>
          <cell r="G920">
            <v>10010468</v>
          </cell>
          <cell r="H920">
            <v>2</v>
          </cell>
          <cell r="I920" t="str">
            <v>SMHG</v>
          </cell>
          <cell r="J920">
            <v>4</v>
          </cell>
          <cell r="K920" t="str">
            <v>701.822.601-51</v>
          </cell>
          <cell r="L920" t="str">
            <v>F</v>
          </cell>
          <cell r="M920" t="str">
            <v>F</v>
          </cell>
          <cell r="N920" t="str">
            <v>Fisioterapeuta</v>
          </cell>
        </row>
        <row r="921">
          <cell r="B921" t="str">
            <v>Alessandra Ferreira de Araujo</v>
          </cell>
          <cell r="C921">
            <v>45677</v>
          </cell>
          <cell r="D921" t="str">
            <v>(vazio)</v>
          </cell>
          <cell r="E921" t="str">
            <v>Férias</v>
          </cell>
          <cell r="F921">
            <v>2</v>
          </cell>
          <cell r="G921">
            <v>10010468</v>
          </cell>
          <cell r="H921">
            <v>2</v>
          </cell>
          <cell r="I921" t="str">
            <v>SMHG</v>
          </cell>
          <cell r="J921">
            <v>5</v>
          </cell>
          <cell r="K921" t="str">
            <v>009.088.901-09</v>
          </cell>
          <cell r="L921" t="str">
            <v>F</v>
          </cell>
          <cell r="M921" t="str">
            <v>F</v>
          </cell>
          <cell r="N921" t="str">
            <v>Fisioterapeuta</v>
          </cell>
        </row>
        <row r="922">
          <cell r="B922" t="str">
            <v>Rafael Caetano Leal dos Reis</v>
          </cell>
          <cell r="C922">
            <v>45677</v>
          </cell>
          <cell r="D922">
            <v>46147</v>
          </cell>
          <cell r="E922" t="str">
            <v>Demitido</v>
          </cell>
          <cell r="F922">
            <v>2</v>
          </cell>
          <cell r="G922">
            <v>10010468</v>
          </cell>
          <cell r="H922">
            <v>5</v>
          </cell>
          <cell r="I922" t="str">
            <v>SMHG</v>
          </cell>
          <cell r="J922">
            <v>4</v>
          </cell>
          <cell r="K922" t="str">
            <v>002.565.191-96</v>
          </cell>
          <cell r="L922" t="str">
            <v>M</v>
          </cell>
          <cell r="M922" t="str">
            <v>F</v>
          </cell>
          <cell r="N922" t="str">
            <v>Fisioterapeuta</v>
          </cell>
        </row>
        <row r="923">
          <cell r="B923" t="str">
            <v>Mychele Nayara Felix Tavares</v>
          </cell>
          <cell r="C923">
            <v>45691</v>
          </cell>
          <cell r="D923" t="str">
            <v>(vazio)</v>
          </cell>
          <cell r="E923" t="str">
            <v>Ativo</v>
          </cell>
          <cell r="F923">
            <v>2</v>
          </cell>
          <cell r="G923">
            <v>10010464</v>
          </cell>
          <cell r="H923">
            <v>2</v>
          </cell>
          <cell r="I923" t="str">
            <v>PAHG</v>
          </cell>
          <cell r="J923">
            <v>4</v>
          </cell>
          <cell r="K923" t="str">
            <v>039.192.471-08</v>
          </cell>
          <cell r="L923" t="str">
            <v>F</v>
          </cell>
          <cell r="M923" t="str">
            <v>F</v>
          </cell>
          <cell r="N923" t="str">
            <v>Tecnico Enfermagem</v>
          </cell>
        </row>
        <row r="924">
          <cell r="B924" t="str">
            <v>Reneuza de Sa Santos</v>
          </cell>
          <cell r="C924">
            <v>45691</v>
          </cell>
          <cell r="D924" t="str">
            <v>(vazio)</v>
          </cell>
          <cell r="E924" t="str">
            <v>Ativo</v>
          </cell>
          <cell r="F924">
            <v>2</v>
          </cell>
          <cell r="G924">
            <v>10010459</v>
          </cell>
          <cell r="H924">
            <v>2</v>
          </cell>
          <cell r="I924" t="str">
            <v>CMHG</v>
          </cell>
          <cell r="J924">
            <v>4</v>
          </cell>
          <cell r="K924" t="str">
            <v>035.555.433-00</v>
          </cell>
          <cell r="L924" t="str">
            <v>F</v>
          </cell>
          <cell r="M924" t="str">
            <v>F</v>
          </cell>
          <cell r="N924" t="str">
            <v>Enfermeiro Jr CP</v>
          </cell>
        </row>
        <row r="925">
          <cell r="B925" t="str">
            <v>Jhonathan Neto Dos Santos</v>
          </cell>
          <cell r="C925">
            <v>45691</v>
          </cell>
          <cell r="D925" t="str">
            <v>(vazio)</v>
          </cell>
          <cell r="E925" t="str">
            <v>Ativo</v>
          </cell>
          <cell r="F925">
            <v>2</v>
          </cell>
          <cell r="G925">
            <v>10010485</v>
          </cell>
          <cell r="H925">
            <v>2</v>
          </cell>
          <cell r="I925" t="str">
            <v>SCHG</v>
          </cell>
          <cell r="J925">
            <v>3</v>
          </cell>
          <cell r="K925" t="str">
            <v>448.853.878-92</v>
          </cell>
          <cell r="L925" t="str">
            <v>M</v>
          </cell>
          <cell r="M925" t="str">
            <v>F</v>
          </cell>
          <cell r="N925" t="str">
            <v>Auxiliar Transporte</v>
          </cell>
        </row>
        <row r="926">
          <cell r="B926" t="str">
            <v>Silvia Carolina Alves Batista</v>
          </cell>
          <cell r="C926">
            <v>45691</v>
          </cell>
          <cell r="D926" t="str">
            <v>(vazio)</v>
          </cell>
          <cell r="E926" t="str">
            <v>Ativo</v>
          </cell>
          <cell r="F926">
            <v>2</v>
          </cell>
          <cell r="G926">
            <v>10010472</v>
          </cell>
          <cell r="H926">
            <v>2</v>
          </cell>
          <cell r="I926" t="str">
            <v>SAHG</v>
          </cell>
          <cell r="J926">
            <v>4</v>
          </cell>
          <cell r="K926" t="str">
            <v>017.157.421-41</v>
          </cell>
          <cell r="L926" t="str">
            <v>F</v>
          </cell>
          <cell r="M926" t="str">
            <v>F</v>
          </cell>
          <cell r="N926" t="str">
            <v>Tecnico Administrativo II</v>
          </cell>
        </row>
        <row r="927">
          <cell r="B927" t="str">
            <v>Lucas de Souza Santana</v>
          </cell>
          <cell r="C927">
            <v>45691</v>
          </cell>
          <cell r="D927" t="str">
            <v>(vazio)</v>
          </cell>
          <cell r="E927" t="str">
            <v>Ativo</v>
          </cell>
          <cell r="F927">
            <v>2</v>
          </cell>
          <cell r="G927">
            <v>10010464</v>
          </cell>
          <cell r="H927">
            <v>2</v>
          </cell>
          <cell r="I927" t="str">
            <v>PAHG</v>
          </cell>
          <cell r="J927">
            <v>4</v>
          </cell>
          <cell r="K927" t="str">
            <v>047.161.781-45</v>
          </cell>
          <cell r="L927" t="str">
            <v>M</v>
          </cell>
          <cell r="M927" t="str">
            <v>F</v>
          </cell>
          <cell r="N927" t="str">
            <v>Tecnico Enfermagem</v>
          </cell>
        </row>
        <row r="928">
          <cell r="B928" t="str">
            <v>Aline Conceicao de Santana</v>
          </cell>
          <cell r="C928">
            <v>45691</v>
          </cell>
          <cell r="D928" t="str">
            <v>(vazio)</v>
          </cell>
          <cell r="E928" t="str">
            <v>Ativo</v>
          </cell>
          <cell r="F928">
            <v>2</v>
          </cell>
          <cell r="G928">
            <v>10010457</v>
          </cell>
          <cell r="H928">
            <v>2</v>
          </cell>
          <cell r="I928" t="str">
            <v>ULHG</v>
          </cell>
          <cell r="J928">
            <v>4</v>
          </cell>
          <cell r="K928" t="str">
            <v>708.920.631-90</v>
          </cell>
          <cell r="L928" t="str">
            <v>F</v>
          </cell>
          <cell r="M928" t="str">
            <v>F</v>
          </cell>
          <cell r="N928" t="str">
            <v>Tecnico Enfermagem</v>
          </cell>
        </row>
        <row r="929">
          <cell r="B929" t="str">
            <v>Iris Pereira Moreira Basilio</v>
          </cell>
          <cell r="C929">
            <v>45691</v>
          </cell>
          <cell r="D929" t="str">
            <v>(vazio)</v>
          </cell>
          <cell r="E929" t="str">
            <v>Ativo</v>
          </cell>
          <cell r="F929">
            <v>2</v>
          </cell>
          <cell r="G929">
            <v>10010460</v>
          </cell>
          <cell r="H929">
            <v>2</v>
          </cell>
          <cell r="I929" t="str">
            <v>ESHG</v>
          </cell>
          <cell r="J929">
            <v>4</v>
          </cell>
          <cell r="K929" t="str">
            <v>618.523.921-34</v>
          </cell>
          <cell r="L929" t="str">
            <v>F</v>
          </cell>
          <cell r="M929" t="str">
            <v>F</v>
          </cell>
          <cell r="N929" t="str">
            <v>Tecnico Enfermagem</v>
          </cell>
        </row>
        <row r="930">
          <cell r="B930" t="str">
            <v>Danielly Barbosa de Souza Evangelista</v>
          </cell>
          <cell r="C930">
            <v>45691</v>
          </cell>
          <cell r="D930" t="str">
            <v>(vazio)</v>
          </cell>
          <cell r="E930" t="str">
            <v>Auxílio Doença - INSS</v>
          </cell>
          <cell r="F930">
            <v>2</v>
          </cell>
          <cell r="G930">
            <v>10010464</v>
          </cell>
          <cell r="H930">
            <v>2</v>
          </cell>
          <cell r="I930" t="str">
            <v>PAHG</v>
          </cell>
          <cell r="J930">
            <v>4</v>
          </cell>
          <cell r="K930" t="str">
            <v>000.119.391-09</v>
          </cell>
          <cell r="L930" t="str">
            <v>F</v>
          </cell>
          <cell r="M930" t="str">
            <v>F</v>
          </cell>
          <cell r="N930" t="str">
            <v>Tecnico Enfermagem</v>
          </cell>
        </row>
        <row r="931">
          <cell r="B931" t="str">
            <v>Marcilene Lucia de Oliveira Carvalho</v>
          </cell>
          <cell r="C931">
            <v>45691</v>
          </cell>
          <cell r="D931" t="str">
            <v>(vazio)</v>
          </cell>
          <cell r="E931" t="str">
            <v>Auxílio Doença - INSS</v>
          </cell>
          <cell r="F931">
            <v>2</v>
          </cell>
          <cell r="G931">
            <v>10010459</v>
          </cell>
          <cell r="H931">
            <v>2</v>
          </cell>
          <cell r="I931" t="str">
            <v>PAHG</v>
          </cell>
          <cell r="J931">
            <v>4</v>
          </cell>
          <cell r="K931" t="str">
            <v>500.345.611-53</v>
          </cell>
          <cell r="L931" t="str">
            <v>F</v>
          </cell>
          <cell r="M931" t="str">
            <v>F</v>
          </cell>
          <cell r="N931" t="str">
            <v>Tecnico Enfermagem</v>
          </cell>
        </row>
        <row r="932">
          <cell r="B932" t="str">
            <v>Daniel De Souza Cruz Silva</v>
          </cell>
          <cell r="C932">
            <v>45691</v>
          </cell>
          <cell r="D932" t="str">
            <v>(vazio)</v>
          </cell>
          <cell r="E932" t="str">
            <v>Ativo</v>
          </cell>
          <cell r="F932">
            <v>2</v>
          </cell>
          <cell r="G932">
            <v>10010501</v>
          </cell>
          <cell r="H932">
            <v>2</v>
          </cell>
          <cell r="I932" t="str">
            <v>TAHG</v>
          </cell>
          <cell r="J932">
            <v>4</v>
          </cell>
          <cell r="K932" t="str">
            <v>703.661.041-79</v>
          </cell>
          <cell r="L932" t="str">
            <v>M</v>
          </cell>
          <cell r="M932" t="str">
            <v>F</v>
          </cell>
          <cell r="N932" t="str">
            <v>Tecnico Enfermagem</v>
          </cell>
        </row>
        <row r="933">
          <cell r="B933" t="str">
            <v>Tayrine Rosa de Jesus</v>
          </cell>
          <cell r="C933">
            <v>45691</v>
          </cell>
          <cell r="D933" t="str">
            <v>(vazio)</v>
          </cell>
          <cell r="E933" t="str">
            <v>Ativo</v>
          </cell>
          <cell r="F933">
            <v>2</v>
          </cell>
          <cell r="G933">
            <v>10010471</v>
          </cell>
          <cell r="H933">
            <v>2</v>
          </cell>
          <cell r="I933" t="str">
            <v>FAHG</v>
          </cell>
          <cell r="J933">
            <v>3</v>
          </cell>
          <cell r="K933" t="str">
            <v>707.314.761-07</v>
          </cell>
          <cell r="L933" t="str">
            <v>F</v>
          </cell>
          <cell r="M933" t="str">
            <v>F</v>
          </cell>
          <cell r="N933" t="str">
            <v>Auxiliar Farmacia</v>
          </cell>
        </row>
        <row r="934">
          <cell r="B934" t="str">
            <v>Luciene Joaquim Da Silva</v>
          </cell>
          <cell r="C934">
            <v>45691</v>
          </cell>
          <cell r="D934" t="str">
            <v>(vazio)</v>
          </cell>
          <cell r="E934" t="str">
            <v>Auxílio Doença - INSS</v>
          </cell>
          <cell r="F934">
            <v>2</v>
          </cell>
          <cell r="G934">
            <v>10010459</v>
          </cell>
          <cell r="H934">
            <v>2</v>
          </cell>
          <cell r="I934" t="str">
            <v>CMHG</v>
          </cell>
          <cell r="J934">
            <v>4</v>
          </cell>
          <cell r="K934" t="str">
            <v>714.650.301-15</v>
          </cell>
          <cell r="L934" t="str">
            <v>F</v>
          </cell>
          <cell r="M934" t="str">
            <v>F</v>
          </cell>
          <cell r="N934" t="str">
            <v>Tecnico Enfermagem</v>
          </cell>
        </row>
        <row r="935">
          <cell r="B935" t="str">
            <v>Jessica Borges dos Santos Soares</v>
          </cell>
          <cell r="C935">
            <v>45691</v>
          </cell>
          <cell r="D935" t="str">
            <v>(vazio)</v>
          </cell>
          <cell r="E935" t="str">
            <v>Ativo</v>
          </cell>
          <cell r="F935">
            <v>2</v>
          </cell>
          <cell r="G935">
            <v>10010459</v>
          </cell>
          <cell r="H935">
            <v>2</v>
          </cell>
          <cell r="I935" t="str">
            <v>CMHG</v>
          </cell>
          <cell r="J935">
            <v>4</v>
          </cell>
          <cell r="K935" t="str">
            <v>703.947.041-18</v>
          </cell>
          <cell r="L935" t="str">
            <v>F</v>
          </cell>
          <cell r="M935" t="str">
            <v>F</v>
          </cell>
          <cell r="N935" t="str">
            <v>Tecnico Enfermagem</v>
          </cell>
        </row>
        <row r="936">
          <cell r="B936" t="str">
            <v>Vinicius Cavalcante Rodrigues</v>
          </cell>
          <cell r="C936">
            <v>45691</v>
          </cell>
          <cell r="D936" t="str">
            <v>(vazio)</v>
          </cell>
          <cell r="E936" t="str">
            <v>Ativo</v>
          </cell>
          <cell r="F936">
            <v>2</v>
          </cell>
          <cell r="G936">
            <v>10010487</v>
          </cell>
          <cell r="H936">
            <v>2</v>
          </cell>
          <cell r="I936" t="str">
            <v>GEHG</v>
          </cell>
          <cell r="J936">
            <v>5</v>
          </cell>
          <cell r="K936" t="str">
            <v>031.559.071-85</v>
          </cell>
          <cell r="L936" t="str">
            <v>M</v>
          </cell>
          <cell r="M936" t="str">
            <v>F</v>
          </cell>
          <cell r="N936" t="str">
            <v>Coordenador Operaçoes</v>
          </cell>
        </row>
        <row r="937">
          <cell r="B937" t="str">
            <v>MARCO TULIO DOS SANTOS LOPES</v>
          </cell>
          <cell r="C937">
            <v>45694</v>
          </cell>
          <cell r="D937" t="str">
            <v>(vazio)</v>
          </cell>
          <cell r="E937" t="str">
            <v>Ativo</v>
          </cell>
          <cell r="F937">
            <v>2</v>
          </cell>
          <cell r="G937">
            <v>10012070</v>
          </cell>
          <cell r="H937">
            <v>2</v>
          </cell>
          <cell r="I937" t="str">
            <v>MTHG</v>
          </cell>
          <cell r="J937">
            <v>4</v>
          </cell>
          <cell r="K937" t="str">
            <v>019.690.601-66</v>
          </cell>
          <cell r="L937" t="str">
            <v>M</v>
          </cell>
          <cell r="M937" t="str">
            <v>F</v>
          </cell>
          <cell r="N937" t="str">
            <v>Coordenador Manutençao</v>
          </cell>
        </row>
        <row r="938">
          <cell r="B938" t="str">
            <v>Abadia Pereira da Silva</v>
          </cell>
          <cell r="C938">
            <v>45698</v>
          </cell>
          <cell r="D938" t="str">
            <v>(vazio)</v>
          </cell>
          <cell r="E938" t="str">
            <v>Ativo</v>
          </cell>
          <cell r="F938">
            <v>2</v>
          </cell>
          <cell r="G938">
            <v>10010459</v>
          </cell>
          <cell r="H938">
            <v>2</v>
          </cell>
          <cell r="I938" t="str">
            <v>CMHG</v>
          </cell>
          <cell r="J938">
            <v>4</v>
          </cell>
          <cell r="K938" t="str">
            <v>885.934.791-20</v>
          </cell>
          <cell r="L938" t="str">
            <v>F</v>
          </cell>
          <cell r="M938" t="str">
            <v>F</v>
          </cell>
          <cell r="N938" t="str">
            <v>Tecnico Enfermagem</v>
          </cell>
        </row>
        <row r="939">
          <cell r="B939" t="str">
            <v>Maria Daniela Alves De Araujo</v>
          </cell>
          <cell r="C939">
            <v>45698</v>
          </cell>
          <cell r="D939" t="str">
            <v>(vazio)</v>
          </cell>
          <cell r="E939" t="str">
            <v>Auxílio Doença - INSS</v>
          </cell>
          <cell r="F939">
            <v>2</v>
          </cell>
          <cell r="G939">
            <v>10010459</v>
          </cell>
          <cell r="H939">
            <v>2</v>
          </cell>
          <cell r="I939" t="str">
            <v>CMHG</v>
          </cell>
          <cell r="J939">
            <v>4</v>
          </cell>
          <cell r="K939" t="str">
            <v>025.705.982-24</v>
          </cell>
          <cell r="L939" t="str">
            <v>F</v>
          </cell>
          <cell r="M939" t="str">
            <v>F</v>
          </cell>
          <cell r="N939" t="str">
            <v>Tecnico Enfermagem</v>
          </cell>
        </row>
        <row r="940">
          <cell r="B940" t="str">
            <v>Edivan Rodrigues Da Silva</v>
          </cell>
          <cell r="C940">
            <v>45698</v>
          </cell>
          <cell r="D940" t="str">
            <v>(vazio)</v>
          </cell>
          <cell r="E940" t="str">
            <v>Ativo</v>
          </cell>
          <cell r="F940">
            <v>2</v>
          </cell>
          <cell r="G940">
            <v>10010485</v>
          </cell>
          <cell r="H940">
            <v>2</v>
          </cell>
          <cell r="I940" t="str">
            <v>SCHG</v>
          </cell>
          <cell r="J940">
            <v>3</v>
          </cell>
          <cell r="K940" t="str">
            <v>924.128.401-30</v>
          </cell>
          <cell r="L940" t="str">
            <v>M</v>
          </cell>
          <cell r="M940" t="str">
            <v>F</v>
          </cell>
          <cell r="N940" t="str">
            <v>Auxiliar Transporte</v>
          </cell>
        </row>
        <row r="941">
          <cell r="B941" t="str">
            <v>Cleidiane da Cruz Silva Bispo</v>
          </cell>
          <cell r="C941">
            <v>45698</v>
          </cell>
          <cell r="D941" t="str">
            <v>(vazio)</v>
          </cell>
          <cell r="E941" t="str">
            <v>Ativo</v>
          </cell>
          <cell r="F941">
            <v>2</v>
          </cell>
          <cell r="G941">
            <v>10010464</v>
          </cell>
          <cell r="H941">
            <v>2</v>
          </cell>
          <cell r="I941" t="str">
            <v>PAHG</v>
          </cell>
          <cell r="J941">
            <v>4</v>
          </cell>
          <cell r="K941" t="str">
            <v>050.016.303-04</v>
          </cell>
          <cell r="L941" t="str">
            <v>F</v>
          </cell>
          <cell r="M941" t="str">
            <v>F</v>
          </cell>
          <cell r="N941" t="str">
            <v>Tecnico Gesso</v>
          </cell>
        </row>
        <row r="942">
          <cell r="B942" t="str">
            <v>Nossaybah Silva Martini</v>
          </cell>
          <cell r="C942">
            <v>45698</v>
          </cell>
          <cell r="D942" t="str">
            <v>(vazio)</v>
          </cell>
          <cell r="E942" t="str">
            <v>Ativo</v>
          </cell>
          <cell r="F942">
            <v>2</v>
          </cell>
          <cell r="G942">
            <v>10010471</v>
          </cell>
          <cell r="H942">
            <v>2</v>
          </cell>
          <cell r="I942" t="str">
            <v>FAHG</v>
          </cell>
          <cell r="J942">
            <v>4</v>
          </cell>
          <cell r="K942" t="str">
            <v>703.641.441-30</v>
          </cell>
          <cell r="L942" t="str">
            <v>F</v>
          </cell>
          <cell r="M942" t="str">
            <v>F</v>
          </cell>
          <cell r="N942" t="str">
            <v>Farmaceutico Jr</v>
          </cell>
        </row>
        <row r="943">
          <cell r="B943" t="str">
            <v>Raiane Rodrigues da Silva</v>
          </cell>
          <cell r="C943">
            <v>45705</v>
          </cell>
          <cell r="D943" t="str">
            <v>(vazio)</v>
          </cell>
          <cell r="E943" t="str">
            <v>Ativo</v>
          </cell>
          <cell r="F943">
            <v>2</v>
          </cell>
          <cell r="G943">
            <v>10010459</v>
          </cell>
          <cell r="H943">
            <v>2</v>
          </cell>
          <cell r="I943" t="str">
            <v>CMHG</v>
          </cell>
          <cell r="J943">
            <v>4</v>
          </cell>
          <cell r="K943" t="str">
            <v>706.232.831-66</v>
          </cell>
          <cell r="L943" t="str">
            <v>F</v>
          </cell>
          <cell r="M943" t="str">
            <v>F</v>
          </cell>
          <cell r="N943" t="str">
            <v>Tecnico Enfermagem</v>
          </cell>
        </row>
        <row r="944">
          <cell r="B944" t="str">
            <v>Luiane Dos Santos Moura</v>
          </cell>
          <cell r="C944">
            <v>45705</v>
          </cell>
          <cell r="D944" t="str">
            <v>(vazio)</v>
          </cell>
          <cell r="E944" t="str">
            <v>Ativo</v>
          </cell>
          <cell r="F944">
            <v>2</v>
          </cell>
          <cell r="G944">
            <v>10010468</v>
          </cell>
          <cell r="H944">
            <v>2</v>
          </cell>
          <cell r="I944" t="str">
            <v>SMHG</v>
          </cell>
          <cell r="J944">
            <v>4</v>
          </cell>
          <cell r="K944" t="str">
            <v>710.404.391-87</v>
          </cell>
          <cell r="L944" t="str">
            <v>F</v>
          </cell>
          <cell r="M944" t="str">
            <v>F</v>
          </cell>
          <cell r="N944" t="str">
            <v>Assistente Social Pl</v>
          </cell>
        </row>
        <row r="945">
          <cell r="B945" t="str">
            <v>Luanna Pereira Costa</v>
          </cell>
          <cell r="C945">
            <v>45705</v>
          </cell>
          <cell r="D945" t="str">
            <v>(vazio)</v>
          </cell>
          <cell r="E945" t="str">
            <v>Ativo</v>
          </cell>
          <cell r="F945">
            <v>2</v>
          </cell>
          <cell r="G945">
            <v>10010457</v>
          </cell>
          <cell r="H945">
            <v>2</v>
          </cell>
          <cell r="I945" t="str">
            <v>ULHG</v>
          </cell>
          <cell r="J945">
            <v>4</v>
          </cell>
          <cell r="K945" t="str">
            <v>051.786.511-46</v>
          </cell>
          <cell r="L945" t="str">
            <v>F</v>
          </cell>
          <cell r="M945" t="str">
            <v>F</v>
          </cell>
          <cell r="N945" t="str">
            <v>Tecnico Enfermagem</v>
          </cell>
        </row>
        <row r="946">
          <cell r="B946" t="str">
            <v>Maraisa Cristina Borges e Sousa Ribeiro</v>
          </cell>
          <cell r="C946">
            <v>45705</v>
          </cell>
          <cell r="D946" t="str">
            <v>(vazio)</v>
          </cell>
          <cell r="E946" t="str">
            <v>Ativo</v>
          </cell>
          <cell r="F946">
            <v>2</v>
          </cell>
          <cell r="G946">
            <v>10010457</v>
          </cell>
          <cell r="H946">
            <v>2</v>
          </cell>
          <cell r="I946" t="str">
            <v>ULHG</v>
          </cell>
          <cell r="J946">
            <v>4</v>
          </cell>
          <cell r="K946" t="str">
            <v>715.531.691-15</v>
          </cell>
          <cell r="L946" t="str">
            <v>F</v>
          </cell>
          <cell r="M946" t="str">
            <v>F</v>
          </cell>
          <cell r="N946" t="str">
            <v>Enfermeiro Jr CP</v>
          </cell>
        </row>
        <row r="947">
          <cell r="B947" t="str">
            <v>Geany Cristine Souza Silva</v>
          </cell>
          <cell r="C947">
            <v>45705</v>
          </cell>
          <cell r="D947" t="str">
            <v>(vazio)</v>
          </cell>
          <cell r="E947" t="str">
            <v>Férias</v>
          </cell>
          <cell r="F947">
            <v>2</v>
          </cell>
          <cell r="G947">
            <v>10010459</v>
          </cell>
          <cell r="H947">
            <v>2</v>
          </cell>
          <cell r="I947" t="str">
            <v>CMHG</v>
          </cell>
          <cell r="J947">
            <v>4</v>
          </cell>
          <cell r="K947" t="str">
            <v>708.052.991-30</v>
          </cell>
          <cell r="L947" t="str">
            <v>F</v>
          </cell>
          <cell r="M947" t="str">
            <v>F</v>
          </cell>
          <cell r="N947" t="str">
            <v>Enfermeiro Jr CP</v>
          </cell>
        </row>
        <row r="948">
          <cell r="B948" t="str">
            <v>Hynngredy Rodrigues De Souza</v>
          </cell>
          <cell r="C948">
            <v>45705</v>
          </cell>
          <cell r="D948" t="str">
            <v>(vazio)</v>
          </cell>
          <cell r="E948" t="str">
            <v>Ativo</v>
          </cell>
          <cell r="F948">
            <v>2</v>
          </cell>
          <cell r="G948">
            <v>10010459</v>
          </cell>
          <cell r="H948">
            <v>2</v>
          </cell>
          <cell r="I948" t="str">
            <v>CMHG</v>
          </cell>
          <cell r="J948">
            <v>4</v>
          </cell>
          <cell r="K948" t="str">
            <v>700.441.311-00</v>
          </cell>
          <cell r="L948" t="str">
            <v>F</v>
          </cell>
          <cell r="M948" t="str">
            <v>F</v>
          </cell>
          <cell r="N948" t="str">
            <v>Tecnico Enfermagem</v>
          </cell>
        </row>
        <row r="949">
          <cell r="B949" t="str">
            <v>Klessio De Paula Xavier</v>
          </cell>
          <cell r="C949">
            <v>45705</v>
          </cell>
          <cell r="D949" t="str">
            <v>(vazio)</v>
          </cell>
          <cell r="E949" t="str">
            <v>Férias</v>
          </cell>
          <cell r="F949">
            <v>2</v>
          </cell>
          <cell r="G949">
            <v>10010459</v>
          </cell>
          <cell r="H949">
            <v>2</v>
          </cell>
          <cell r="I949" t="str">
            <v>CMHG</v>
          </cell>
          <cell r="J949">
            <v>4</v>
          </cell>
          <cell r="K949" t="str">
            <v>735.257.231-72</v>
          </cell>
          <cell r="L949" t="str">
            <v>M</v>
          </cell>
          <cell r="M949" t="str">
            <v>F</v>
          </cell>
          <cell r="N949" t="str">
            <v>Enfermeiro Pl CP</v>
          </cell>
        </row>
        <row r="950">
          <cell r="B950" t="str">
            <v>Elidiane Vieira de Freitas</v>
          </cell>
          <cell r="C950">
            <v>45705</v>
          </cell>
          <cell r="D950" t="str">
            <v>(vazio)</v>
          </cell>
          <cell r="E950" t="str">
            <v>Ativo</v>
          </cell>
          <cell r="F950">
            <v>2</v>
          </cell>
          <cell r="G950">
            <v>10010490</v>
          </cell>
          <cell r="H950">
            <v>2</v>
          </cell>
          <cell r="I950" t="str">
            <v>RCHG</v>
          </cell>
          <cell r="J950">
            <v>3</v>
          </cell>
          <cell r="K950" t="str">
            <v>969.205.481-00</v>
          </cell>
          <cell r="L950" t="str">
            <v>F</v>
          </cell>
          <cell r="M950" t="str">
            <v>F</v>
          </cell>
          <cell r="N950" t="str">
            <v>Assistente Atendimento I</v>
          </cell>
        </row>
        <row r="951">
          <cell r="B951" t="str">
            <v>Carlos Eduardo de Araujo</v>
          </cell>
          <cell r="C951">
            <v>45705</v>
          </cell>
          <cell r="D951" t="str">
            <v>(vazio)</v>
          </cell>
          <cell r="E951" t="str">
            <v>Auxílio Doença - INSS</v>
          </cell>
          <cell r="F951">
            <v>2</v>
          </cell>
          <cell r="G951">
            <v>10010600</v>
          </cell>
          <cell r="H951">
            <v>2</v>
          </cell>
          <cell r="I951" t="str">
            <v>MEHG</v>
          </cell>
          <cell r="J951">
            <v>4</v>
          </cell>
          <cell r="K951" t="str">
            <v>037.927.389-61</v>
          </cell>
          <cell r="L951" t="str">
            <v>M</v>
          </cell>
          <cell r="M951" t="str">
            <v>F</v>
          </cell>
          <cell r="N951" t="str">
            <v>Tecnico Seguranca Trabalh</v>
          </cell>
        </row>
        <row r="952">
          <cell r="B952" t="str">
            <v>Matheus Carvalho Guimaraes</v>
          </cell>
          <cell r="C952">
            <v>45705</v>
          </cell>
          <cell r="D952" t="str">
            <v>(vazio)</v>
          </cell>
          <cell r="E952" t="str">
            <v>Ativo</v>
          </cell>
          <cell r="F952">
            <v>2</v>
          </cell>
          <cell r="G952">
            <v>10010468</v>
          </cell>
          <cell r="H952">
            <v>2</v>
          </cell>
          <cell r="I952" t="str">
            <v>SMHG</v>
          </cell>
          <cell r="J952">
            <v>4</v>
          </cell>
          <cell r="K952" t="str">
            <v>751.494.001-49</v>
          </cell>
          <cell r="L952" t="str">
            <v>M</v>
          </cell>
          <cell r="M952" t="str">
            <v>F</v>
          </cell>
          <cell r="N952" t="str">
            <v>Fisioterapeuta</v>
          </cell>
        </row>
        <row r="953">
          <cell r="B953" t="str">
            <v>Marcia Geremias Da Silva Abreu</v>
          </cell>
          <cell r="C953">
            <v>45705</v>
          </cell>
          <cell r="D953" t="str">
            <v>(vazio)</v>
          </cell>
          <cell r="E953" t="str">
            <v>Licença Maternidade</v>
          </cell>
          <cell r="F953">
            <v>2</v>
          </cell>
          <cell r="G953">
            <v>10010459</v>
          </cell>
          <cell r="H953">
            <v>2</v>
          </cell>
          <cell r="I953" t="str">
            <v>CMHG</v>
          </cell>
          <cell r="J953">
            <v>4</v>
          </cell>
          <cell r="K953" t="str">
            <v>018.497.801-70</v>
          </cell>
          <cell r="L953" t="str">
            <v>F</v>
          </cell>
          <cell r="M953" t="str">
            <v>F</v>
          </cell>
          <cell r="N953" t="str">
            <v>Tecnico Enfermagem</v>
          </cell>
        </row>
        <row r="954">
          <cell r="B954" t="str">
            <v>Anne Lise Batista Araujo</v>
          </cell>
          <cell r="C954">
            <v>45719</v>
          </cell>
          <cell r="D954" t="str">
            <v>(vazio)</v>
          </cell>
          <cell r="E954" t="str">
            <v>Ativo</v>
          </cell>
          <cell r="F954">
            <v>2</v>
          </cell>
          <cell r="G954">
            <v>10010471</v>
          </cell>
          <cell r="H954">
            <v>2</v>
          </cell>
          <cell r="I954" t="str">
            <v>FAHG</v>
          </cell>
          <cell r="J954">
            <v>4</v>
          </cell>
          <cell r="K954" t="str">
            <v>751.029.511-49</v>
          </cell>
          <cell r="L954" t="str">
            <v>F</v>
          </cell>
          <cell r="M954" t="str">
            <v>F</v>
          </cell>
          <cell r="N954" t="str">
            <v>Farmaceutico Jr</v>
          </cell>
        </row>
        <row r="955">
          <cell r="B955" t="str">
            <v>Maria Rita Ribeiro Correa</v>
          </cell>
          <cell r="C955">
            <v>45719</v>
          </cell>
          <cell r="D955" t="str">
            <v>(vazio)</v>
          </cell>
          <cell r="E955" t="str">
            <v>Ativo</v>
          </cell>
          <cell r="F955">
            <v>2</v>
          </cell>
          <cell r="G955">
            <v>10010490</v>
          </cell>
          <cell r="H955">
            <v>2</v>
          </cell>
          <cell r="I955" t="str">
            <v>RCHG</v>
          </cell>
          <cell r="J955">
            <v>3</v>
          </cell>
          <cell r="K955" t="str">
            <v>057.470.221-05</v>
          </cell>
          <cell r="L955" t="str">
            <v>F</v>
          </cell>
          <cell r="M955" t="str">
            <v>F</v>
          </cell>
          <cell r="N955" t="str">
            <v>Assistente Atendimento I</v>
          </cell>
        </row>
        <row r="956">
          <cell r="B956" t="str">
            <v>Luiza Patrocinia da Rocha</v>
          </cell>
          <cell r="C956">
            <v>45719</v>
          </cell>
          <cell r="D956" t="str">
            <v>(vazio)</v>
          </cell>
          <cell r="E956" t="str">
            <v>Ativo</v>
          </cell>
          <cell r="F956">
            <v>2</v>
          </cell>
          <cell r="G956">
            <v>10010459</v>
          </cell>
          <cell r="H956">
            <v>2</v>
          </cell>
          <cell r="I956" t="str">
            <v>CMHG</v>
          </cell>
          <cell r="J956">
            <v>4</v>
          </cell>
          <cell r="K956" t="str">
            <v>701.109.231-54</v>
          </cell>
          <cell r="L956" t="str">
            <v>F</v>
          </cell>
          <cell r="M956" t="str">
            <v>F</v>
          </cell>
          <cell r="N956" t="str">
            <v>Tecnico Enfermagem</v>
          </cell>
        </row>
        <row r="957">
          <cell r="B957" t="str">
            <v>Laiane Lopes dos Santos</v>
          </cell>
          <cell r="C957">
            <v>45719</v>
          </cell>
          <cell r="D957" t="str">
            <v>(vazio)</v>
          </cell>
          <cell r="E957" t="str">
            <v>Ativo</v>
          </cell>
          <cell r="F957">
            <v>2</v>
          </cell>
          <cell r="G957">
            <v>10010464</v>
          </cell>
          <cell r="H957">
            <v>2</v>
          </cell>
          <cell r="I957" t="str">
            <v>PAHG</v>
          </cell>
          <cell r="J957">
            <v>4</v>
          </cell>
          <cell r="K957" t="str">
            <v>030.376.401-54</v>
          </cell>
          <cell r="L957" t="str">
            <v>F</v>
          </cell>
          <cell r="M957" t="str">
            <v>F</v>
          </cell>
          <cell r="N957" t="str">
            <v>Tecnico Enfermagem</v>
          </cell>
        </row>
        <row r="958">
          <cell r="B958" t="str">
            <v>Romulo Arantes Alves</v>
          </cell>
          <cell r="C958">
            <v>45719</v>
          </cell>
          <cell r="D958" t="str">
            <v>(vazio)</v>
          </cell>
          <cell r="E958" t="str">
            <v>Ativo</v>
          </cell>
          <cell r="F958">
            <v>2</v>
          </cell>
          <cell r="G958">
            <v>10010382</v>
          </cell>
          <cell r="H958">
            <v>2</v>
          </cell>
          <cell r="I958" t="str">
            <v>REHG</v>
          </cell>
          <cell r="J958">
            <v>4</v>
          </cell>
          <cell r="K958" t="str">
            <v>700.675.531-09</v>
          </cell>
          <cell r="L958" t="str">
            <v>M</v>
          </cell>
          <cell r="M958" t="str">
            <v>F</v>
          </cell>
          <cell r="N958" t="str">
            <v>Bibliotecario Jr</v>
          </cell>
        </row>
        <row r="959">
          <cell r="B959" t="str">
            <v>ALDAIDE BARTO DE OLIVEIRA</v>
          </cell>
          <cell r="C959">
            <v>45719</v>
          </cell>
          <cell r="D959" t="str">
            <v>(vazio)</v>
          </cell>
          <cell r="E959" t="str">
            <v>Ativo</v>
          </cell>
          <cell r="F959">
            <v>2</v>
          </cell>
          <cell r="G959">
            <v>10010459</v>
          </cell>
          <cell r="H959">
            <v>2</v>
          </cell>
          <cell r="I959" t="str">
            <v>CMHG</v>
          </cell>
          <cell r="J959">
            <v>4</v>
          </cell>
          <cell r="K959" t="str">
            <v>721.285.852-87</v>
          </cell>
          <cell r="L959" t="str">
            <v>F</v>
          </cell>
          <cell r="M959" t="str">
            <v>F</v>
          </cell>
          <cell r="N959" t="str">
            <v>Tecnico Enfermagem</v>
          </cell>
        </row>
        <row r="960">
          <cell r="B960" t="str">
            <v>Flavianny De Sousa Coelho</v>
          </cell>
          <cell r="C960">
            <v>45719</v>
          </cell>
          <cell r="D960">
            <v>46154</v>
          </cell>
          <cell r="E960" t="str">
            <v>Demitido</v>
          </cell>
          <cell r="F960">
            <v>2</v>
          </cell>
          <cell r="G960">
            <v>10010490</v>
          </cell>
          <cell r="H960">
            <v>5</v>
          </cell>
          <cell r="I960" t="str">
            <v>RCHG</v>
          </cell>
          <cell r="J960">
            <v>3</v>
          </cell>
          <cell r="K960" t="str">
            <v>015.110.101-93</v>
          </cell>
          <cell r="L960" t="str">
            <v>F</v>
          </cell>
          <cell r="M960" t="str">
            <v>F</v>
          </cell>
          <cell r="N960" t="str">
            <v>Assistente Atendimento I</v>
          </cell>
        </row>
        <row r="961">
          <cell r="B961" t="str">
            <v>Pollyana Olimpio Azeredo</v>
          </cell>
          <cell r="C961">
            <v>45719</v>
          </cell>
          <cell r="D961" t="str">
            <v>(vazio)</v>
          </cell>
          <cell r="E961" t="str">
            <v>Ativo</v>
          </cell>
          <cell r="F961">
            <v>2</v>
          </cell>
          <cell r="G961">
            <v>10010468</v>
          </cell>
          <cell r="H961">
            <v>2</v>
          </cell>
          <cell r="I961" t="str">
            <v>SMHG</v>
          </cell>
          <cell r="J961">
            <v>4</v>
          </cell>
          <cell r="K961" t="str">
            <v>044.761.911-00</v>
          </cell>
          <cell r="L961" t="str">
            <v>F</v>
          </cell>
          <cell r="M961" t="str">
            <v>F</v>
          </cell>
          <cell r="N961" t="str">
            <v>Fisioterapeuta</v>
          </cell>
        </row>
        <row r="962">
          <cell r="B962" t="str">
            <v>Geovanna Pontes</v>
          </cell>
          <cell r="C962">
            <v>45719</v>
          </cell>
          <cell r="D962" t="str">
            <v>(vazio)</v>
          </cell>
          <cell r="E962" t="str">
            <v>Ativo</v>
          </cell>
          <cell r="F962">
            <v>2</v>
          </cell>
          <cell r="G962">
            <v>10010468</v>
          </cell>
          <cell r="H962">
            <v>2</v>
          </cell>
          <cell r="I962" t="str">
            <v>SMHG</v>
          </cell>
          <cell r="J962">
            <v>4</v>
          </cell>
          <cell r="K962" t="str">
            <v>702.759.671-74</v>
          </cell>
          <cell r="L962" t="str">
            <v>F</v>
          </cell>
          <cell r="M962" t="str">
            <v>F</v>
          </cell>
          <cell r="N962" t="str">
            <v>Fisioterapeuta</v>
          </cell>
        </row>
        <row r="963">
          <cell r="B963" t="str">
            <v>Joao Paulo Chaveiro</v>
          </cell>
          <cell r="C963">
            <v>45719</v>
          </cell>
          <cell r="D963" t="str">
            <v>(vazio)</v>
          </cell>
          <cell r="E963" t="str">
            <v>Ativo</v>
          </cell>
          <cell r="F963">
            <v>2</v>
          </cell>
          <cell r="G963">
            <v>10010468</v>
          </cell>
          <cell r="H963">
            <v>2</v>
          </cell>
          <cell r="I963" t="str">
            <v>SMHG</v>
          </cell>
          <cell r="J963">
            <v>4</v>
          </cell>
          <cell r="K963" t="str">
            <v>700.715.991-50</v>
          </cell>
          <cell r="L963" t="str">
            <v>M</v>
          </cell>
          <cell r="M963" t="str">
            <v>F</v>
          </cell>
          <cell r="N963" t="str">
            <v>Fisioterapeuta</v>
          </cell>
        </row>
        <row r="964">
          <cell r="B964" t="str">
            <v>Rayssa Martins de Oliveira</v>
          </cell>
          <cell r="C964">
            <v>45719</v>
          </cell>
          <cell r="D964" t="str">
            <v>(vazio)</v>
          </cell>
          <cell r="E964" t="str">
            <v>Ativo</v>
          </cell>
          <cell r="F964">
            <v>2</v>
          </cell>
          <cell r="G964">
            <v>10010468</v>
          </cell>
          <cell r="H964">
            <v>2</v>
          </cell>
          <cell r="I964" t="str">
            <v>SMHG</v>
          </cell>
          <cell r="J964">
            <v>5</v>
          </cell>
          <cell r="K964" t="str">
            <v>701.008.441-62</v>
          </cell>
          <cell r="L964" t="str">
            <v>F</v>
          </cell>
          <cell r="M964" t="str">
            <v>F</v>
          </cell>
          <cell r="N964" t="str">
            <v>Fisioterapeuta</v>
          </cell>
        </row>
        <row r="965">
          <cell r="B965" t="str">
            <v>Cleiciane Guimaraes da Silva</v>
          </cell>
          <cell r="C965">
            <v>45726</v>
          </cell>
          <cell r="D965" t="str">
            <v>(vazio)</v>
          </cell>
          <cell r="E965" t="str">
            <v>Ativo</v>
          </cell>
          <cell r="F965">
            <v>2</v>
          </cell>
          <cell r="G965">
            <v>10010459</v>
          </cell>
          <cell r="H965">
            <v>2</v>
          </cell>
          <cell r="I965" t="str">
            <v>CMHG</v>
          </cell>
          <cell r="J965">
            <v>4</v>
          </cell>
          <cell r="K965" t="str">
            <v>021.955.442-01</v>
          </cell>
          <cell r="L965" t="str">
            <v>F</v>
          </cell>
          <cell r="M965" t="str">
            <v>F</v>
          </cell>
          <cell r="N965" t="str">
            <v>Tecnico Enfermagem</v>
          </cell>
        </row>
        <row r="966">
          <cell r="B966" t="str">
            <v>Hyasmin Arruda Almeida</v>
          </cell>
          <cell r="C966">
            <v>45726</v>
          </cell>
          <cell r="D966" t="str">
            <v>(vazio)</v>
          </cell>
          <cell r="E966" t="str">
            <v>Férias</v>
          </cell>
          <cell r="F966">
            <v>2</v>
          </cell>
          <cell r="G966">
            <v>10010468</v>
          </cell>
          <cell r="H966">
            <v>2</v>
          </cell>
          <cell r="I966" t="str">
            <v>SMHG</v>
          </cell>
          <cell r="J966">
            <v>4</v>
          </cell>
          <cell r="K966" t="str">
            <v>037.086.301-14</v>
          </cell>
          <cell r="L966" t="str">
            <v>F</v>
          </cell>
          <cell r="M966" t="str">
            <v>F</v>
          </cell>
          <cell r="N966" t="str">
            <v>Fisioterapeuta</v>
          </cell>
        </row>
        <row r="967">
          <cell r="B967" t="str">
            <v>Janiele Alexandre Da Silva</v>
          </cell>
          <cell r="C967">
            <v>45726</v>
          </cell>
          <cell r="D967" t="str">
            <v>(vazio)</v>
          </cell>
          <cell r="E967" t="str">
            <v>Férias</v>
          </cell>
          <cell r="F967">
            <v>2</v>
          </cell>
          <cell r="G967">
            <v>10010459</v>
          </cell>
          <cell r="H967">
            <v>2</v>
          </cell>
          <cell r="I967" t="str">
            <v>CMHG</v>
          </cell>
          <cell r="J967">
            <v>4</v>
          </cell>
          <cell r="K967" t="str">
            <v>051.823.041-45</v>
          </cell>
          <cell r="L967" t="str">
            <v>F</v>
          </cell>
          <cell r="M967" t="str">
            <v>F</v>
          </cell>
          <cell r="N967" t="str">
            <v>Tecnico Enfermagem</v>
          </cell>
        </row>
        <row r="968">
          <cell r="B968" t="str">
            <v>Lucas Martins de Souza</v>
          </cell>
          <cell r="C968">
            <v>45726</v>
          </cell>
          <cell r="D968" t="str">
            <v>(vazio)</v>
          </cell>
          <cell r="E968" t="str">
            <v>Ativo</v>
          </cell>
          <cell r="F968">
            <v>2</v>
          </cell>
          <cell r="G968">
            <v>10010471</v>
          </cell>
          <cell r="H968">
            <v>2</v>
          </cell>
          <cell r="I968" t="str">
            <v>FAHG</v>
          </cell>
          <cell r="J968">
            <v>4</v>
          </cell>
          <cell r="K968" t="str">
            <v>037.427.811-38</v>
          </cell>
          <cell r="L968" t="str">
            <v>M</v>
          </cell>
          <cell r="M968" t="str">
            <v>F</v>
          </cell>
          <cell r="N968" t="str">
            <v>Auxiliar Farmacia</v>
          </cell>
        </row>
        <row r="969">
          <cell r="B969" t="str">
            <v>Rosemarina Fernandes da Rocha Neta</v>
          </cell>
          <cell r="C969">
            <v>45726</v>
          </cell>
          <cell r="D969" t="str">
            <v>(vazio)</v>
          </cell>
          <cell r="E969" t="str">
            <v>Ativo</v>
          </cell>
          <cell r="F969">
            <v>2</v>
          </cell>
          <cell r="G969">
            <v>10010459</v>
          </cell>
          <cell r="H969">
            <v>2</v>
          </cell>
          <cell r="I969" t="str">
            <v>CMHG</v>
          </cell>
          <cell r="J969">
            <v>4</v>
          </cell>
          <cell r="K969" t="str">
            <v>080.131.295-78</v>
          </cell>
          <cell r="L969" t="str">
            <v>F</v>
          </cell>
          <cell r="M969" t="str">
            <v>F</v>
          </cell>
          <cell r="N969" t="str">
            <v>Tecnico Enfermagem</v>
          </cell>
        </row>
        <row r="970">
          <cell r="B970" t="str">
            <v>Thainara Caixeta Ribeiro</v>
          </cell>
          <cell r="C970">
            <v>45726</v>
          </cell>
          <cell r="D970" t="str">
            <v>(vazio)</v>
          </cell>
          <cell r="E970" t="str">
            <v>Ativo</v>
          </cell>
          <cell r="F970">
            <v>2</v>
          </cell>
          <cell r="G970">
            <v>10010468</v>
          </cell>
          <cell r="H970">
            <v>2</v>
          </cell>
          <cell r="I970" t="str">
            <v>SMHG</v>
          </cell>
          <cell r="J970">
            <v>4</v>
          </cell>
          <cell r="K970" t="str">
            <v>055.764.681-20</v>
          </cell>
          <cell r="L970" t="str">
            <v>F</v>
          </cell>
          <cell r="M970" t="str">
            <v>F</v>
          </cell>
          <cell r="N970" t="str">
            <v>Fisioterapeuta</v>
          </cell>
        </row>
        <row r="971">
          <cell r="B971" t="str">
            <v>Jakeline da Silva Costa</v>
          </cell>
          <cell r="C971">
            <v>45726</v>
          </cell>
          <cell r="D971" t="str">
            <v>(vazio)</v>
          </cell>
          <cell r="E971" t="str">
            <v>Ativo</v>
          </cell>
          <cell r="F971">
            <v>2</v>
          </cell>
          <cell r="G971">
            <v>10010468</v>
          </cell>
          <cell r="H971">
            <v>2</v>
          </cell>
          <cell r="I971" t="str">
            <v>SMHG</v>
          </cell>
          <cell r="J971">
            <v>4</v>
          </cell>
          <cell r="K971" t="str">
            <v>993.705.902-00</v>
          </cell>
          <cell r="L971" t="str">
            <v>F</v>
          </cell>
          <cell r="M971" t="str">
            <v>F</v>
          </cell>
          <cell r="N971" t="str">
            <v>Fisioterapeuta</v>
          </cell>
        </row>
        <row r="972">
          <cell r="B972" t="str">
            <v>Claudio Alves Santos</v>
          </cell>
          <cell r="C972">
            <v>45726</v>
          </cell>
          <cell r="D972" t="str">
            <v>(vazio)</v>
          </cell>
          <cell r="E972" t="str">
            <v>Ativo</v>
          </cell>
          <cell r="F972">
            <v>2</v>
          </cell>
          <cell r="G972">
            <v>10010485</v>
          </cell>
          <cell r="H972">
            <v>2</v>
          </cell>
          <cell r="I972" t="str">
            <v>SCHG</v>
          </cell>
          <cell r="J972">
            <v>3</v>
          </cell>
          <cell r="K972" t="str">
            <v>716.010.581-87</v>
          </cell>
          <cell r="L972" t="str">
            <v>M</v>
          </cell>
          <cell r="M972" t="str">
            <v>F</v>
          </cell>
          <cell r="N972" t="str">
            <v>Auxiliar Transporte</v>
          </cell>
        </row>
        <row r="973">
          <cell r="B973" t="str">
            <v>Claudia Lemes Rodrigues</v>
          </cell>
          <cell r="C973">
            <v>45733</v>
          </cell>
          <cell r="D973" t="str">
            <v>(vazio)</v>
          </cell>
          <cell r="E973" t="str">
            <v>Ativo</v>
          </cell>
          <cell r="F973">
            <v>2</v>
          </cell>
          <cell r="G973">
            <v>10010195</v>
          </cell>
          <cell r="H973">
            <v>2</v>
          </cell>
          <cell r="I973" t="str">
            <v>FIHG</v>
          </cell>
          <cell r="J973">
            <v>4</v>
          </cell>
          <cell r="K973" t="str">
            <v>843.002.131-00</v>
          </cell>
          <cell r="L973" t="str">
            <v>F</v>
          </cell>
          <cell r="M973" t="str">
            <v>F</v>
          </cell>
          <cell r="N973" t="str">
            <v>Analista Prestaçao de Con</v>
          </cell>
        </row>
        <row r="974">
          <cell r="B974" t="str">
            <v>Francielly Miranda Andrade</v>
          </cell>
          <cell r="C974">
            <v>45733</v>
          </cell>
          <cell r="D974" t="str">
            <v>(vazio)</v>
          </cell>
          <cell r="E974" t="str">
            <v>Ativo</v>
          </cell>
          <cell r="F974">
            <v>2</v>
          </cell>
          <cell r="G974">
            <v>10010455</v>
          </cell>
          <cell r="H974">
            <v>2</v>
          </cell>
          <cell r="I974" t="str">
            <v>CCHG</v>
          </cell>
          <cell r="J974">
            <v>4</v>
          </cell>
          <cell r="K974" t="str">
            <v>758.064.441-04</v>
          </cell>
          <cell r="L974" t="str">
            <v>F</v>
          </cell>
          <cell r="M974" t="str">
            <v>F</v>
          </cell>
          <cell r="N974" t="str">
            <v>Tecnico Enfermagem</v>
          </cell>
        </row>
        <row r="975">
          <cell r="B975" t="str">
            <v>Gabriel Oliveira Da Gama</v>
          </cell>
          <cell r="C975">
            <v>45733</v>
          </cell>
          <cell r="D975" t="str">
            <v>(vazio)</v>
          </cell>
          <cell r="E975" t="str">
            <v>Ativo</v>
          </cell>
          <cell r="F975">
            <v>2</v>
          </cell>
          <cell r="G975">
            <v>10010459</v>
          </cell>
          <cell r="H975">
            <v>2</v>
          </cell>
          <cell r="I975" t="str">
            <v>CMHG</v>
          </cell>
          <cell r="J975">
            <v>4</v>
          </cell>
          <cell r="K975" t="str">
            <v>045.224.291-69</v>
          </cell>
          <cell r="L975" t="str">
            <v>M</v>
          </cell>
          <cell r="M975" t="str">
            <v>F</v>
          </cell>
          <cell r="N975" t="str">
            <v>Tecnico Enfermagem</v>
          </cell>
        </row>
        <row r="976">
          <cell r="B976" t="str">
            <v>Suiani Otto De Jesus Vieira</v>
          </cell>
          <cell r="C976">
            <v>45733</v>
          </cell>
          <cell r="D976" t="str">
            <v>(vazio)</v>
          </cell>
          <cell r="E976" t="str">
            <v>Ativo</v>
          </cell>
          <cell r="F976">
            <v>2</v>
          </cell>
          <cell r="G976">
            <v>10010468</v>
          </cell>
          <cell r="H976">
            <v>2</v>
          </cell>
          <cell r="I976" t="str">
            <v>SMHG</v>
          </cell>
          <cell r="J976">
            <v>4</v>
          </cell>
          <cell r="K976" t="str">
            <v>726.493.991-04</v>
          </cell>
          <cell r="L976" t="str">
            <v>F</v>
          </cell>
          <cell r="M976" t="str">
            <v>F</v>
          </cell>
          <cell r="N976" t="str">
            <v>Fisioterapeuta</v>
          </cell>
        </row>
        <row r="977">
          <cell r="B977" t="str">
            <v>Francileia Vitorino Da Silva</v>
          </cell>
          <cell r="C977">
            <v>45748</v>
          </cell>
          <cell r="D977">
            <v>46169</v>
          </cell>
          <cell r="E977" t="str">
            <v>Demitido</v>
          </cell>
          <cell r="F977">
            <v>2</v>
          </cell>
          <cell r="G977">
            <v>10010471</v>
          </cell>
          <cell r="H977">
            <v>5</v>
          </cell>
          <cell r="I977" t="str">
            <v>FAHG</v>
          </cell>
          <cell r="J977">
            <v>3</v>
          </cell>
          <cell r="K977" t="str">
            <v>044.503.171-90</v>
          </cell>
          <cell r="L977" t="str">
            <v>F</v>
          </cell>
          <cell r="M977" t="str">
            <v>F</v>
          </cell>
          <cell r="N977" t="str">
            <v>Auxiliar Farmacia</v>
          </cell>
        </row>
        <row r="978">
          <cell r="B978" t="str">
            <v>Kely Dantas da Silva Franca</v>
          </cell>
          <cell r="C978">
            <v>45748</v>
          </cell>
          <cell r="D978" t="str">
            <v>(vazio)</v>
          </cell>
          <cell r="E978" t="str">
            <v>Auxílio Doença - INSS</v>
          </cell>
          <cell r="F978">
            <v>2</v>
          </cell>
          <cell r="G978">
            <v>10010459</v>
          </cell>
          <cell r="H978">
            <v>2</v>
          </cell>
          <cell r="I978" t="str">
            <v>CMHG</v>
          </cell>
          <cell r="J978">
            <v>4</v>
          </cell>
          <cell r="K978" t="str">
            <v>787.680.391-15</v>
          </cell>
          <cell r="L978" t="str">
            <v>F</v>
          </cell>
          <cell r="M978" t="str">
            <v>F</v>
          </cell>
          <cell r="N978" t="str">
            <v>Tecnico Enfermagem</v>
          </cell>
        </row>
        <row r="979">
          <cell r="B979" t="str">
            <v>Eva Maria Lopes</v>
          </cell>
          <cell r="C979">
            <v>45748</v>
          </cell>
          <cell r="D979" t="str">
            <v>(vazio)</v>
          </cell>
          <cell r="E979" t="str">
            <v>Ativo</v>
          </cell>
          <cell r="F979">
            <v>2</v>
          </cell>
          <cell r="G979">
            <v>10010464</v>
          </cell>
          <cell r="H979">
            <v>2</v>
          </cell>
          <cell r="I979" t="str">
            <v>PAHG</v>
          </cell>
          <cell r="J979">
            <v>4</v>
          </cell>
          <cell r="K979" t="str">
            <v>029.291.873-95</v>
          </cell>
          <cell r="L979" t="str">
            <v>F</v>
          </cell>
          <cell r="M979" t="str">
            <v>F</v>
          </cell>
          <cell r="N979" t="str">
            <v>Tecnico Gesso</v>
          </cell>
        </row>
        <row r="980">
          <cell r="B980" t="str">
            <v>Gleiciane Cabral Alves</v>
          </cell>
          <cell r="C980">
            <v>45748</v>
          </cell>
          <cell r="D980" t="str">
            <v>(vazio)</v>
          </cell>
          <cell r="E980" t="str">
            <v>Ativo</v>
          </cell>
          <cell r="F980">
            <v>2</v>
          </cell>
          <cell r="G980">
            <v>10010459</v>
          </cell>
          <cell r="H980">
            <v>2</v>
          </cell>
          <cell r="I980" t="str">
            <v>CMHG</v>
          </cell>
          <cell r="J980">
            <v>4</v>
          </cell>
          <cell r="K980" t="str">
            <v>009.296.562-88</v>
          </cell>
          <cell r="L980" t="str">
            <v>F</v>
          </cell>
          <cell r="M980" t="str">
            <v>F</v>
          </cell>
          <cell r="N980" t="str">
            <v>Tecnico Enfermagem</v>
          </cell>
        </row>
        <row r="981">
          <cell r="B981" t="str">
            <v>Danielle Goncalves De Oliveira</v>
          </cell>
          <cell r="C981">
            <v>45748</v>
          </cell>
          <cell r="D981" t="str">
            <v>(vazio)</v>
          </cell>
          <cell r="E981" t="str">
            <v>Ativo</v>
          </cell>
          <cell r="F981">
            <v>2</v>
          </cell>
          <cell r="G981">
            <v>10010471</v>
          </cell>
          <cell r="H981">
            <v>2</v>
          </cell>
          <cell r="I981" t="str">
            <v>FAHG</v>
          </cell>
          <cell r="J981">
            <v>3</v>
          </cell>
          <cell r="K981" t="str">
            <v>023.672.451-77</v>
          </cell>
          <cell r="L981" t="str">
            <v>F</v>
          </cell>
          <cell r="M981" t="str">
            <v>F</v>
          </cell>
          <cell r="N981" t="str">
            <v>Auxiliar Farmacia</v>
          </cell>
        </row>
        <row r="982">
          <cell r="B982" t="str">
            <v>Eliane de Oliveira Matos Paiva</v>
          </cell>
          <cell r="C982">
            <v>45748</v>
          </cell>
          <cell r="D982" t="str">
            <v>(vazio)</v>
          </cell>
          <cell r="E982" t="str">
            <v>Ativo</v>
          </cell>
          <cell r="F982">
            <v>2</v>
          </cell>
          <cell r="G982">
            <v>10010459</v>
          </cell>
          <cell r="H982">
            <v>2</v>
          </cell>
          <cell r="I982" t="str">
            <v>CMHG</v>
          </cell>
          <cell r="J982">
            <v>4</v>
          </cell>
          <cell r="K982" t="str">
            <v>019.898.791-95</v>
          </cell>
          <cell r="L982" t="str">
            <v>F</v>
          </cell>
          <cell r="M982" t="str">
            <v>F</v>
          </cell>
          <cell r="N982" t="str">
            <v>Tecnico Enfermagem</v>
          </cell>
        </row>
        <row r="983">
          <cell r="B983" t="str">
            <v>Rennata Souza Barros</v>
          </cell>
          <cell r="C983">
            <v>45748</v>
          </cell>
          <cell r="D983" t="str">
            <v>(vazio)</v>
          </cell>
          <cell r="E983" t="str">
            <v>Ativo</v>
          </cell>
          <cell r="F983">
            <v>2</v>
          </cell>
          <cell r="G983">
            <v>10010532</v>
          </cell>
          <cell r="H983">
            <v>2</v>
          </cell>
          <cell r="I983" t="str">
            <v>SPHG</v>
          </cell>
          <cell r="J983">
            <v>3</v>
          </cell>
          <cell r="K983" t="str">
            <v>170.589.997-83</v>
          </cell>
          <cell r="L983" t="str">
            <v>F</v>
          </cell>
          <cell r="M983" t="str">
            <v>F</v>
          </cell>
          <cell r="N983" t="str">
            <v>Lider Almoxarifado</v>
          </cell>
        </row>
        <row r="984">
          <cell r="B984" t="str">
            <v>Berenice dos Passos Souza</v>
          </cell>
          <cell r="C984">
            <v>45748</v>
          </cell>
          <cell r="D984" t="str">
            <v>(vazio)</v>
          </cell>
          <cell r="E984" t="str">
            <v>Ativo</v>
          </cell>
          <cell r="F984">
            <v>2</v>
          </cell>
          <cell r="G984">
            <v>10010490</v>
          </cell>
          <cell r="H984">
            <v>2</v>
          </cell>
          <cell r="I984" t="str">
            <v>RCHG</v>
          </cell>
          <cell r="J984">
            <v>3</v>
          </cell>
          <cell r="K984" t="str">
            <v>046.887.741-09</v>
          </cell>
          <cell r="L984" t="str">
            <v>F</v>
          </cell>
          <cell r="M984" t="str">
            <v>F</v>
          </cell>
          <cell r="N984" t="str">
            <v>Assistente Atendimento I</v>
          </cell>
        </row>
        <row r="985">
          <cell r="B985" t="str">
            <v>Claudia Lucia Vieira</v>
          </cell>
          <cell r="C985">
            <v>45748</v>
          </cell>
          <cell r="D985" t="str">
            <v>(vazio)</v>
          </cell>
          <cell r="E985" t="str">
            <v>Ativo</v>
          </cell>
          <cell r="F985">
            <v>2</v>
          </cell>
          <cell r="G985">
            <v>10010468</v>
          </cell>
          <cell r="H985">
            <v>2</v>
          </cell>
          <cell r="I985" t="str">
            <v>SMHG</v>
          </cell>
          <cell r="J985">
            <v>4</v>
          </cell>
          <cell r="K985" t="str">
            <v>531.128.301-72</v>
          </cell>
          <cell r="L985" t="str">
            <v>F</v>
          </cell>
          <cell r="M985" t="str">
            <v>F</v>
          </cell>
          <cell r="N985" t="str">
            <v>Assistente Social Pl</v>
          </cell>
        </row>
        <row r="986">
          <cell r="B986" t="str">
            <v>Brunna Emanuelly Goncalves Ferreira</v>
          </cell>
          <cell r="C986">
            <v>45748</v>
          </cell>
          <cell r="D986" t="str">
            <v>(vazio)</v>
          </cell>
          <cell r="E986" t="str">
            <v>Ativo</v>
          </cell>
          <cell r="F986">
            <v>2</v>
          </cell>
          <cell r="G986">
            <v>10010459</v>
          </cell>
          <cell r="H986">
            <v>2</v>
          </cell>
          <cell r="I986" t="str">
            <v>CMHG</v>
          </cell>
          <cell r="J986">
            <v>4</v>
          </cell>
          <cell r="K986" t="str">
            <v>031.447.941-47</v>
          </cell>
          <cell r="L986" t="str">
            <v>F</v>
          </cell>
          <cell r="M986" t="str">
            <v>F</v>
          </cell>
          <cell r="N986" t="str">
            <v>Enfermeiro Jr CP</v>
          </cell>
        </row>
        <row r="987">
          <cell r="B987" t="str">
            <v>TAYLANNE BENTO OLIVEIRA</v>
          </cell>
          <cell r="C987">
            <v>45748</v>
          </cell>
          <cell r="D987" t="str">
            <v>(vazio)</v>
          </cell>
          <cell r="E987" t="str">
            <v>Férias</v>
          </cell>
          <cell r="F987">
            <v>2</v>
          </cell>
          <cell r="G987">
            <v>10010468</v>
          </cell>
          <cell r="H987">
            <v>2</v>
          </cell>
          <cell r="I987" t="str">
            <v>SMHG</v>
          </cell>
          <cell r="J987">
            <v>4</v>
          </cell>
          <cell r="K987" t="str">
            <v>060.798.831-20</v>
          </cell>
          <cell r="L987" t="str">
            <v>F</v>
          </cell>
          <cell r="M987" t="str">
            <v>F</v>
          </cell>
          <cell r="N987" t="str">
            <v>Fonoaudiologo Pl</v>
          </cell>
        </row>
        <row r="988">
          <cell r="B988" t="str">
            <v>FERNANDA BRITO DE OLIVEIRA</v>
          </cell>
          <cell r="C988">
            <v>45748</v>
          </cell>
          <cell r="D988" t="str">
            <v>(vazio)</v>
          </cell>
          <cell r="E988" t="str">
            <v>Férias</v>
          </cell>
          <cell r="F988">
            <v>2</v>
          </cell>
          <cell r="G988">
            <v>10010468</v>
          </cell>
          <cell r="H988">
            <v>2</v>
          </cell>
          <cell r="I988" t="str">
            <v>SMHG</v>
          </cell>
          <cell r="J988">
            <v>5</v>
          </cell>
          <cell r="K988" t="str">
            <v>702.566.901-62</v>
          </cell>
          <cell r="L988" t="str">
            <v>F</v>
          </cell>
          <cell r="M988" t="str">
            <v>F</v>
          </cell>
          <cell r="N988" t="str">
            <v>Fisioterapeuta</v>
          </cell>
        </row>
        <row r="989">
          <cell r="B989" t="str">
            <v>Rosana Alves Costa de Arruda</v>
          </cell>
          <cell r="C989">
            <v>45754</v>
          </cell>
          <cell r="D989" t="str">
            <v>(vazio)</v>
          </cell>
          <cell r="E989" t="str">
            <v>Ativo</v>
          </cell>
          <cell r="F989">
            <v>2</v>
          </cell>
          <cell r="G989">
            <v>10010464</v>
          </cell>
          <cell r="H989">
            <v>2</v>
          </cell>
          <cell r="I989" t="str">
            <v>PAHG</v>
          </cell>
          <cell r="J989">
            <v>4</v>
          </cell>
          <cell r="K989" t="str">
            <v>809.999.131-15</v>
          </cell>
          <cell r="L989" t="str">
            <v>F</v>
          </cell>
          <cell r="M989" t="str">
            <v>F</v>
          </cell>
          <cell r="N989" t="str">
            <v>Tecnico Enfermagem</v>
          </cell>
        </row>
        <row r="990">
          <cell r="B990" t="str">
            <v>Anne Caroline Soares Almeida Alves</v>
          </cell>
          <cell r="C990">
            <v>45754</v>
          </cell>
          <cell r="D990" t="str">
            <v>(vazio)</v>
          </cell>
          <cell r="E990" t="str">
            <v>Ativo</v>
          </cell>
          <cell r="F990">
            <v>2</v>
          </cell>
          <cell r="G990">
            <v>10010382</v>
          </cell>
          <cell r="H990">
            <v>2</v>
          </cell>
          <cell r="I990" t="str">
            <v>REHG</v>
          </cell>
          <cell r="J990">
            <v>5</v>
          </cell>
          <cell r="K990" t="str">
            <v>011.108.241-22</v>
          </cell>
          <cell r="L990" t="str">
            <v>F</v>
          </cell>
          <cell r="M990" t="str">
            <v>F</v>
          </cell>
          <cell r="N990" t="str">
            <v>Supervisor Administrativo</v>
          </cell>
        </row>
        <row r="991">
          <cell r="B991" t="str">
            <v>Laiury Mendes Cosme Santos</v>
          </cell>
          <cell r="C991">
            <v>45754</v>
          </cell>
          <cell r="D991" t="str">
            <v>(vazio)</v>
          </cell>
          <cell r="E991" t="str">
            <v>Ativo</v>
          </cell>
          <cell r="F991">
            <v>2</v>
          </cell>
          <cell r="G991">
            <v>10010455</v>
          </cell>
          <cell r="H991">
            <v>2</v>
          </cell>
          <cell r="I991" t="str">
            <v>CCHG</v>
          </cell>
          <cell r="J991">
            <v>4</v>
          </cell>
          <cell r="K991" t="str">
            <v>702.368.491-31</v>
          </cell>
          <cell r="L991" t="str">
            <v>F</v>
          </cell>
          <cell r="M991" t="str">
            <v>F</v>
          </cell>
          <cell r="N991" t="str">
            <v>Enfermeiro Pl CP</v>
          </cell>
        </row>
        <row r="992">
          <cell r="B992" t="str">
            <v>Isabella Ramos Teles</v>
          </cell>
          <cell r="C992">
            <v>45754</v>
          </cell>
          <cell r="D992" t="str">
            <v>(vazio)</v>
          </cell>
          <cell r="E992" t="str">
            <v>Férias</v>
          </cell>
          <cell r="F992">
            <v>2</v>
          </cell>
          <cell r="G992">
            <v>10010464</v>
          </cell>
          <cell r="H992">
            <v>2</v>
          </cell>
          <cell r="I992" t="str">
            <v>PAHG</v>
          </cell>
          <cell r="J992">
            <v>4</v>
          </cell>
          <cell r="K992" t="str">
            <v>704.731.311-70</v>
          </cell>
          <cell r="L992" t="str">
            <v>F</v>
          </cell>
          <cell r="M992" t="str">
            <v>F</v>
          </cell>
          <cell r="N992" t="str">
            <v>Enfermeiro Pl CP</v>
          </cell>
        </row>
        <row r="993">
          <cell r="B993" t="str">
            <v>Jose Gabriel Oliveira Mendes</v>
          </cell>
          <cell r="C993">
            <v>45754</v>
          </cell>
          <cell r="D993">
            <v>46164</v>
          </cell>
          <cell r="E993" t="str">
            <v>Demitido</v>
          </cell>
          <cell r="F993">
            <v>2</v>
          </cell>
          <cell r="G993">
            <v>10010464</v>
          </cell>
          <cell r="H993">
            <v>5</v>
          </cell>
          <cell r="I993" t="str">
            <v>PAHG</v>
          </cell>
          <cell r="J993">
            <v>4</v>
          </cell>
          <cell r="K993" t="str">
            <v>047.067.111-42</v>
          </cell>
          <cell r="L993" t="str">
            <v>M</v>
          </cell>
          <cell r="M993" t="str">
            <v>F</v>
          </cell>
          <cell r="N993" t="str">
            <v>Tecnico Enfermagem</v>
          </cell>
        </row>
        <row r="994">
          <cell r="B994" t="str">
            <v>Adilson Lopes Falcao</v>
          </cell>
          <cell r="C994">
            <v>45761</v>
          </cell>
          <cell r="D994" t="str">
            <v>(vazio)</v>
          </cell>
          <cell r="E994" t="str">
            <v>Férias</v>
          </cell>
          <cell r="F994">
            <v>2</v>
          </cell>
          <cell r="G994">
            <v>10010532</v>
          </cell>
          <cell r="H994">
            <v>2</v>
          </cell>
          <cell r="I994" t="str">
            <v>SPHG</v>
          </cell>
          <cell r="J994">
            <v>3</v>
          </cell>
          <cell r="K994" t="str">
            <v>320.559.511-49</v>
          </cell>
          <cell r="L994" t="str">
            <v>M</v>
          </cell>
          <cell r="M994" t="str">
            <v>F</v>
          </cell>
          <cell r="N994" t="str">
            <v>Auxiliar Almoxarifado I</v>
          </cell>
        </row>
        <row r="995">
          <cell r="B995" t="str">
            <v>Ianka Mendes Block Medeiros</v>
          </cell>
          <cell r="C995">
            <v>45761</v>
          </cell>
          <cell r="D995" t="str">
            <v>(vazio)</v>
          </cell>
          <cell r="E995" t="str">
            <v>Licença Maternidade</v>
          </cell>
          <cell r="F995">
            <v>2</v>
          </cell>
          <cell r="G995">
            <v>10010382</v>
          </cell>
          <cell r="H995">
            <v>2</v>
          </cell>
          <cell r="I995" t="str">
            <v>REHG</v>
          </cell>
          <cell r="J995">
            <v>4</v>
          </cell>
          <cell r="K995" t="str">
            <v>700.243.231-10</v>
          </cell>
          <cell r="L995" t="str">
            <v>F</v>
          </cell>
          <cell r="M995" t="str">
            <v>F</v>
          </cell>
          <cell r="N995" t="str">
            <v>Secretario Academico Sr</v>
          </cell>
        </row>
        <row r="996">
          <cell r="B996" t="str">
            <v>Soraia De Souza Fagundes Azevedo</v>
          </cell>
          <cell r="C996">
            <v>45761</v>
          </cell>
          <cell r="D996" t="str">
            <v>(vazio)</v>
          </cell>
          <cell r="E996" t="str">
            <v>Ativo</v>
          </cell>
          <cell r="F996">
            <v>2</v>
          </cell>
          <cell r="G996">
            <v>10010466</v>
          </cell>
          <cell r="H996">
            <v>2</v>
          </cell>
          <cell r="I996" t="str">
            <v>RHHG</v>
          </cell>
          <cell r="J996">
            <v>5</v>
          </cell>
          <cell r="K996" t="str">
            <v>032.865.351-92</v>
          </cell>
          <cell r="L996" t="str">
            <v>F</v>
          </cell>
          <cell r="M996" t="str">
            <v>F</v>
          </cell>
          <cell r="N996" t="str">
            <v>Coordenador Ensino Corpor</v>
          </cell>
        </row>
        <row r="997">
          <cell r="B997" t="str">
            <v>Hellen Munyque Pereira da Silva</v>
          </cell>
          <cell r="C997">
            <v>45763</v>
          </cell>
          <cell r="D997" t="str">
            <v>(vazio)</v>
          </cell>
          <cell r="E997" t="str">
            <v>Ativo</v>
          </cell>
          <cell r="F997">
            <v>2</v>
          </cell>
          <cell r="G997">
            <v>10010471</v>
          </cell>
          <cell r="H997">
            <v>2</v>
          </cell>
          <cell r="I997" t="str">
            <v>FAHG</v>
          </cell>
          <cell r="J997">
            <v>4</v>
          </cell>
          <cell r="K997" t="str">
            <v>704.596.711-03</v>
          </cell>
          <cell r="L997" t="str">
            <v>F</v>
          </cell>
          <cell r="M997" t="str">
            <v>F</v>
          </cell>
          <cell r="N997" t="str">
            <v>Farmaceutico Jr</v>
          </cell>
        </row>
        <row r="998">
          <cell r="B998" t="str">
            <v>Sara Christielly Leao Rodrigues Martins</v>
          </cell>
          <cell r="C998">
            <v>45763</v>
          </cell>
          <cell r="D998" t="str">
            <v>(vazio)</v>
          </cell>
          <cell r="E998" t="str">
            <v>Ativo</v>
          </cell>
          <cell r="F998">
            <v>2</v>
          </cell>
          <cell r="G998">
            <v>10002899</v>
          </cell>
          <cell r="H998">
            <v>2</v>
          </cell>
          <cell r="I998" t="str">
            <v>RHHG</v>
          </cell>
          <cell r="J998">
            <v>4</v>
          </cell>
          <cell r="K998" t="str">
            <v>703.553.321-40</v>
          </cell>
          <cell r="L998" t="str">
            <v>F</v>
          </cell>
          <cell r="M998" t="str">
            <v>F</v>
          </cell>
          <cell r="N998" t="str">
            <v>Tecnico Administrativo II</v>
          </cell>
        </row>
        <row r="999">
          <cell r="B999" t="str">
            <v>Fabio Lopes Fernandes Godoi</v>
          </cell>
          <cell r="C999">
            <v>45763</v>
          </cell>
          <cell r="D999" t="str">
            <v>(vazio)</v>
          </cell>
          <cell r="E999" t="str">
            <v>Ativo</v>
          </cell>
          <cell r="F999">
            <v>2</v>
          </cell>
          <cell r="G999">
            <v>10010468</v>
          </cell>
          <cell r="H999">
            <v>2</v>
          </cell>
          <cell r="I999" t="str">
            <v>SMHG</v>
          </cell>
          <cell r="J999">
            <v>4</v>
          </cell>
          <cell r="K999" t="str">
            <v>977.322.571-20</v>
          </cell>
          <cell r="L999" t="str">
            <v>M</v>
          </cell>
          <cell r="M999" t="str">
            <v>F</v>
          </cell>
          <cell r="N999" t="str">
            <v>Fisioterapeuta</v>
          </cell>
        </row>
        <row r="1000">
          <cell r="B1000" t="str">
            <v>Feliphe Matheus Oliveira de Souza</v>
          </cell>
          <cell r="C1000">
            <v>45763</v>
          </cell>
          <cell r="D1000" t="str">
            <v>(vazio)</v>
          </cell>
          <cell r="E1000" t="str">
            <v>Ativo</v>
          </cell>
          <cell r="F1000">
            <v>2</v>
          </cell>
          <cell r="G1000">
            <v>10010464</v>
          </cell>
          <cell r="H1000">
            <v>2</v>
          </cell>
          <cell r="I1000" t="str">
            <v>PAHG</v>
          </cell>
          <cell r="J1000">
            <v>4</v>
          </cell>
          <cell r="K1000" t="str">
            <v>143.996.826-80</v>
          </cell>
          <cell r="L1000" t="str">
            <v>M</v>
          </cell>
          <cell r="M1000" t="str">
            <v>F</v>
          </cell>
          <cell r="N1000" t="str">
            <v>Tecnico Enfermagem</v>
          </cell>
        </row>
        <row r="1001">
          <cell r="B1001" t="str">
            <v>Alessandra Oliveira Botelho David</v>
          </cell>
          <cell r="C1001">
            <v>45763</v>
          </cell>
          <cell r="D1001" t="str">
            <v>(vazio)</v>
          </cell>
          <cell r="E1001" t="str">
            <v>Ativo</v>
          </cell>
          <cell r="F1001">
            <v>2</v>
          </cell>
          <cell r="G1001">
            <v>10010490</v>
          </cell>
          <cell r="H1001">
            <v>2</v>
          </cell>
          <cell r="I1001" t="str">
            <v>CMHG</v>
          </cell>
          <cell r="J1001">
            <v>3</v>
          </cell>
          <cell r="K1001" t="str">
            <v>038.228.011-35</v>
          </cell>
          <cell r="L1001" t="str">
            <v>F</v>
          </cell>
          <cell r="M1001" t="str">
            <v>F</v>
          </cell>
          <cell r="N1001" t="str">
            <v>Lider Atendimento</v>
          </cell>
        </row>
        <row r="1002">
          <cell r="B1002" t="str">
            <v>Sarajane Diniz Mamedes Lima</v>
          </cell>
          <cell r="C1002">
            <v>45763</v>
          </cell>
          <cell r="D1002" t="str">
            <v>(vazio)</v>
          </cell>
          <cell r="E1002" t="str">
            <v>Ativo</v>
          </cell>
          <cell r="F1002">
            <v>2</v>
          </cell>
          <cell r="G1002">
            <v>10010480</v>
          </cell>
          <cell r="H1002">
            <v>2</v>
          </cell>
          <cell r="I1002" t="str">
            <v>HDHG</v>
          </cell>
          <cell r="J1002">
            <v>4</v>
          </cell>
          <cell r="K1002" t="str">
            <v>042.340.583-78</v>
          </cell>
          <cell r="L1002" t="str">
            <v>F</v>
          </cell>
          <cell r="M1002" t="str">
            <v>F</v>
          </cell>
          <cell r="N1002" t="str">
            <v>Biomedico Pl</v>
          </cell>
        </row>
        <row r="1003">
          <cell r="B1003" t="str">
            <v>Jheylla Nicolle Alves Quixabeira</v>
          </cell>
          <cell r="C1003">
            <v>45763</v>
          </cell>
          <cell r="D1003" t="str">
            <v>(vazio)</v>
          </cell>
          <cell r="E1003" t="str">
            <v>Ativo</v>
          </cell>
          <cell r="F1003">
            <v>2</v>
          </cell>
          <cell r="G1003">
            <v>10010471</v>
          </cell>
          <cell r="H1003">
            <v>2</v>
          </cell>
          <cell r="I1003" t="str">
            <v>FAHG</v>
          </cell>
          <cell r="J1003">
            <v>3</v>
          </cell>
          <cell r="K1003" t="str">
            <v>510.983.808-94</v>
          </cell>
          <cell r="L1003" t="str">
            <v>F</v>
          </cell>
          <cell r="M1003" t="str">
            <v>F</v>
          </cell>
          <cell r="N1003" t="str">
            <v>Auxiliar Farmacia</v>
          </cell>
        </row>
        <row r="1004">
          <cell r="B1004" t="str">
            <v>Rebeca Alves da Silva Botelho</v>
          </cell>
          <cell r="C1004">
            <v>45763</v>
          </cell>
          <cell r="D1004" t="str">
            <v>(vazio)</v>
          </cell>
          <cell r="E1004" t="str">
            <v>Ativo</v>
          </cell>
          <cell r="F1004">
            <v>2</v>
          </cell>
          <cell r="G1004">
            <v>10010480</v>
          </cell>
          <cell r="H1004">
            <v>2</v>
          </cell>
          <cell r="I1004" t="str">
            <v>HDHG</v>
          </cell>
          <cell r="J1004">
            <v>4</v>
          </cell>
          <cell r="K1004" t="str">
            <v>048.564.781-84</v>
          </cell>
          <cell r="L1004" t="str">
            <v>F</v>
          </cell>
          <cell r="M1004" t="str">
            <v>F</v>
          </cell>
          <cell r="N1004" t="str">
            <v>Enfermeiro Pl CP</v>
          </cell>
        </row>
        <row r="1005">
          <cell r="B1005" t="str">
            <v>Alexandre Antunes Vieira</v>
          </cell>
          <cell r="C1005">
            <v>45763</v>
          </cell>
          <cell r="D1005">
            <v>46161</v>
          </cell>
          <cell r="E1005" t="str">
            <v>Demitido</v>
          </cell>
          <cell r="F1005">
            <v>2</v>
          </cell>
          <cell r="G1005">
            <v>10010455</v>
          </cell>
          <cell r="H1005">
            <v>5</v>
          </cell>
          <cell r="I1005" t="str">
            <v>CCHG</v>
          </cell>
          <cell r="J1005">
            <v>4</v>
          </cell>
          <cell r="K1005" t="str">
            <v>083.537.971-00</v>
          </cell>
          <cell r="L1005" t="str">
            <v>M</v>
          </cell>
          <cell r="M1005" t="str">
            <v>F</v>
          </cell>
          <cell r="N1005" t="str">
            <v>Tecnico Enfermagem</v>
          </cell>
        </row>
        <row r="1006">
          <cell r="B1006" t="str">
            <v>Leticia dos Santos Rodrigues</v>
          </cell>
          <cell r="C1006">
            <v>45763</v>
          </cell>
          <cell r="D1006" t="str">
            <v>(vazio)</v>
          </cell>
          <cell r="E1006" t="str">
            <v>Ativo</v>
          </cell>
          <cell r="F1006">
            <v>2</v>
          </cell>
          <cell r="G1006">
            <v>10010480</v>
          </cell>
          <cell r="H1006">
            <v>2</v>
          </cell>
          <cell r="I1006" t="str">
            <v>HDHG</v>
          </cell>
          <cell r="J1006">
            <v>4</v>
          </cell>
          <cell r="K1006" t="str">
            <v>032.892.981-67</v>
          </cell>
          <cell r="L1006" t="str">
            <v>F</v>
          </cell>
          <cell r="M1006" t="str">
            <v>F</v>
          </cell>
          <cell r="N1006" t="str">
            <v>Biomedico Jr</v>
          </cell>
        </row>
        <row r="1007">
          <cell r="B1007" t="str">
            <v>Bruno Vinicius Ribeiro</v>
          </cell>
          <cell r="C1007">
            <v>45763</v>
          </cell>
          <cell r="D1007" t="str">
            <v>(vazio)</v>
          </cell>
          <cell r="E1007" t="str">
            <v>Ativo</v>
          </cell>
          <cell r="F1007">
            <v>2</v>
          </cell>
          <cell r="G1007">
            <v>10010471</v>
          </cell>
          <cell r="H1007">
            <v>2</v>
          </cell>
          <cell r="I1007" t="str">
            <v>FAHG</v>
          </cell>
          <cell r="J1007">
            <v>5</v>
          </cell>
          <cell r="K1007" t="str">
            <v>341.623.658-06</v>
          </cell>
          <cell r="L1007" t="str">
            <v>M</v>
          </cell>
          <cell r="M1007" t="str">
            <v>F</v>
          </cell>
          <cell r="N1007" t="str">
            <v>Coordenador Farmacia</v>
          </cell>
        </row>
        <row r="1008">
          <cell r="B1008" t="str">
            <v>Rodrigo Sousa Barros</v>
          </cell>
          <cell r="C1008">
            <v>45782</v>
          </cell>
          <cell r="D1008" t="str">
            <v>(vazio)</v>
          </cell>
          <cell r="E1008" t="str">
            <v>Ativo</v>
          </cell>
          <cell r="F1008">
            <v>2</v>
          </cell>
          <cell r="G1008">
            <v>10010471</v>
          </cell>
          <cell r="H1008">
            <v>2</v>
          </cell>
          <cell r="I1008" t="str">
            <v>FAHG</v>
          </cell>
          <cell r="J1008">
            <v>3</v>
          </cell>
          <cell r="K1008" t="str">
            <v>044.192.971-07</v>
          </cell>
          <cell r="L1008" t="str">
            <v>M</v>
          </cell>
          <cell r="M1008" t="str">
            <v>F</v>
          </cell>
          <cell r="N1008" t="str">
            <v>Auxiliar Farmacia</v>
          </cell>
        </row>
        <row r="1009">
          <cell r="B1009" t="str">
            <v>Lorrant Marcos Abreu</v>
          </cell>
          <cell r="C1009">
            <v>45782</v>
          </cell>
          <cell r="D1009" t="str">
            <v>(vazio)</v>
          </cell>
          <cell r="E1009" t="str">
            <v>Ativo</v>
          </cell>
          <cell r="F1009">
            <v>2</v>
          </cell>
          <cell r="G1009">
            <v>10010471</v>
          </cell>
          <cell r="H1009">
            <v>2</v>
          </cell>
          <cell r="I1009" t="str">
            <v>FAHG</v>
          </cell>
          <cell r="J1009">
            <v>3</v>
          </cell>
          <cell r="K1009" t="str">
            <v>041.516.171-16</v>
          </cell>
          <cell r="L1009" t="str">
            <v>M</v>
          </cell>
          <cell r="M1009" t="str">
            <v>F</v>
          </cell>
          <cell r="N1009" t="str">
            <v>Auxiliar Farmacia</v>
          </cell>
        </row>
        <row r="1010">
          <cell r="B1010" t="str">
            <v>YARA DA SILVA ARAUJO</v>
          </cell>
          <cell r="C1010">
            <v>45782</v>
          </cell>
          <cell r="D1010" t="str">
            <v>(vazio)</v>
          </cell>
          <cell r="E1010" t="str">
            <v>Férias</v>
          </cell>
          <cell r="F1010">
            <v>2</v>
          </cell>
          <cell r="G1010">
            <v>10010480</v>
          </cell>
          <cell r="H1010">
            <v>2</v>
          </cell>
          <cell r="I1010" t="str">
            <v>HDHG</v>
          </cell>
          <cell r="J1010">
            <v>4</v>
          </cell>
          <cell r="K1010" t="str">
            <v>048.253.685-30</v>
          </cell>
          <cell r="L1010" t="str">
            <v>F</v>
          </cell>
          <cell r="M1010" t="str">
            <v>F</v>
          </cell>
          <cell r="N1010" t="str">
            <v>Tecnico Enfermagem</v>
          </cell>
        </row>
        <row r="1011">
          <cell r="B1011" t="str">
            <v>Ludimylla Borges Sena Lourenco Teixeira</v>
          </cell>
          <cell r="C1011">
            <v>45782</v>
          </cell>
          <cell r="D1011" t="str">
            <v>(vazio)</v>
          </cell>
          <cell r="E1011" t="str">
            <v>Ativo</v>
          </cell>
          <cell r="F1011">
            <v>2</v>
          </cell>
          <cell r="G1011">
            <v>10010471</v>
          </cell>
          <cell r="H1011">
            <v>2</v>
          </cell>
          <cell r="I1011" t="str">
            <v>FAHG</v>
          </cell>
          <cell r="J1011">
            <v>3</v>
          </cell>
          <cell r="K1011" t="str">
            <v>955.890.901-72</v>
          </cell>
          <cell r="L1011" t="str">
            <v>F</v>
          </cell>
          <cell r="M1011" t="str">
            <v>F</v>
          </cell>
          <cell r="N1011" t="str">
            <v>Auxiliar Farmacia</v>
          </cell>
        </row>
        <row r="1012">
          <cell r="B1012" t="str">
            <v>Gleyle Conceicao Dalmacio Teixeira</v>
          </cell>
          <cell r="C1012">
            <v>45782</v>
          </cell>
          <cell r="D1012" t="str">
            <v>(vazio)</v>
          </cell>
          <cell r="E1012" t="str">
            <v>Ativo</v>
          </cell>
          <cell r="F1012">
            <v>2</v>
          </cell>
          <cell r="G1012">
            <v>10010455</v>
          </cell>
          <cell r="H1012">
            <v>2</v>
          </cell>
          <cell r="I1012" t="str">
            <v>CCHG</v>
          </cell>
          <cell r="J1012">
            <v>4</v>
          </cell>
          <cell r="K1012" t="str">
            <v>926.634.601-25</v>
          </cell>
          <cell r="L1012" t="str">
            <v>F</v>
          </cell>
          <cell r="M1012" t="str">
            <v>F</v>
          </cell>
          <cell r="N1012" t="str">
            <v>Tecnico Enfermagem</v>
          </cell>
        </row>
        <row r="1013">
          <cell r="B1013" t="str">
            <v>Tulyanne Alves Da Silva</v>
          </cell>
          <cell r="C1013">
            <v>45782</v>
          </cell>
          <cell r="D1013" t="str">
            <v>(vazio)</v>
          </cell>
          <cell r="E1013" t="str">
            <v>Ativo</v>
          </cell>
          <cell r="F1013">
            <v>2</v>
          </cell>
          <cell r="G1013">
            <v>10010459</v>
          </cell>
          <cell r="H1013">
            <v>2</v>
          </cell>
          <cell r="I1013" t="str">
            <v>CMHG</v>
          </cell>
          <cell r="J1013">
            <v>4</v>
          </cell>
          <cell r="K1013" t="str">
            <v>019.543.291-64</v>
          </cell>
          <cell r="L1013" t="str">
            <v>F</v>
          </cell>
          <cell r="M1013" t="str">
            <v>F</v>
          </cell>
          <cell r="N1013" t="str">
            <v>Enfermeiro Pl CP</v>
          </cell>
        </row>
        <row r="1014">
          <cell r="B1014" t="str">
            <v>Jordana Oliveira Araujo</v>
          </cell>
          <cell r="C1014">
            <v>45789</v>
          </cell>
          <cell r="D1014" t="str">
            <v>(vazio)</v>
          </cell>
          <cell r="E1014" t="str">
            <v>Ativo</v>
          </cell>
          <cell r="F1014">
            <v>2</v>
          </cell>
          <cell r="G1014">
            <v>10010459</v>
          </cell>
          <cell r="H1014">
            <v>4</v>
          </cell>
          <cell r="I1014" t="str">
            <v>CMHG</v>
          </cell>
          <cell r="J1014">
            <v>3</v>
          </cell>
          <cell r="K1014" t="str">
            <v>708.529.021-82</v>
          </cell>
          <cell r="L1014" t="str">
            <v>F</v>
          </cell>
          <cell r="M1014" t="str">
            <v>F</v>
          </cell>
          <cell r="N1014" t="str">
            <v>Aprendiz</v>
          </cell>
        </row>
        <row r="1015">
          <cell r="B1015" t="str">
            <v>Marcella Martins Guimaraes</v>
          </cell>
          <cell r="C1015">
            <v>45789</v>
          </cell>
          <cell r="D1015" t="str">
            <v>(vazio)</v>
          </cell>
          <cell r="E1015" t="str">
            <v>Ativo</v>
          </cell>
          <cell r="F1015">
            <v>2</v>
          </cell>
          <cell r="G1015">
            <v>10010490</v>
          </cell>
          <cell r="H1015">
            <v>4</v>
          </cell>
          <cell r="I1015" t="str">
            <v>RCHG</v>
          </cell>
          <cell r="J1015">
            <v>3</v>
          </cell>
          <cell r="K1015" t="str">
            <v>062.928.731-70</v>
          </cell>
          <cell r="L1015" t="str">
            <v>F</v>
          </cell>
          <cell r="M1015" t="str">
            <v>F</v>
          </cell>
          <cell r="N1015" t="str">
            <v>Aprendiz</v>
          </cell>
        </row>
        <row r="1016">
          <cell r="B1016" t="str">
            <v>Mary Angela Santiago</v>
          </cell>
          <cell r="C1016">
            <v>45789</v>
          </cell>
          <cell r="D1016" t="str">
            <v>(vazio)</v>
          </cell>
          <cell r="E1016" t="str">
            <v>Ativo</v>
          </cell>
          <cell r="F1016">
            <v>2</v>
          </cell>
          <cell r="G1016">
            <v>10010388</v>
          </cell>
          <cell r="H1016">
            <v>4</v>
          </cell>
          <cell r="I1016" t="str">
            <v>GEHG</v>
          </cell>
          <cell r="J1016">
            <v>3</v>
          </cell>
          <cell r="K1016" t="str">
            <v>711.438.851-98</v>
          </cell>
          <cell r="L1016" t="str">
            <v>F</v>
          </cell>
          <cell r="M1016" t="str">
            <v>F</v>
          </cell>
          <cell r="N1016" t="str">
            <v>Aprendiz</v>
          </cell>
        </row>
        <row r="1017">
          <cell r="B1017" t="str">
            <v>Leticia Vaz Carvalho</v>
          </cell>
          <cell r="C1017">
            <v>45789</v>
          </cell>
          <cell r="D1017" t="str">
            <v>(vazio)</v>
          </cell>
          <cell r="E1017" t="str">
            <v>Ativo</v>
          </cell>
          <cell r="F1017">
            <v>2</v>
          </cell>
          <cell r="G1017">
            <v>10010468</v>
          </cell>
          <cell r="H1017">
            <v>2</v>
          </cell>
          <cell r="I1017" t="str">
            <v>SMHG</v>
          </cell>
          <cell r="J1017">
            <v>5</v>
          </cell>
          <cell r="K1017" t="str">
            <v>704.458.151-08</v>
          </cell>
          <cell r="L1017" t="str">
            <v>F</v>
          </cell>
          <cell r="M1017" t="str">
            <v>F</v>
          </cell>
          <cell r="N1017" t="str">
            <v>Psicologo Pl</v>
          </cell>
        </row>
        <row r="1018">
          <cell r="B1018" t="str">
            <v>Ana Paula Ferreira da Mota</v>
          </cell>
          <cell r="C1018">
            <v>45789</v>
          </cell>
          <cell r="D1018" t="str">
            <v>(vazio)</v>
          </cell>
          <cell r="E1018" t="str">
            <v>Ativo</v>
          </cell>
          <cell r="F1018">
            <v>2</v>
          </cell>
          <cell r="G1018">
            <v>10010501</v>
          </cell>
          <cell r="H1018">
            <v>2</v>
          </cell>
          <cell r="I1018" t="str">
            <v>TAHG</v>
          </cell>
          <cell r="J1018">
            <v>4</v>
          </cell>
          <cell r="K1018" t="str">
            <v>013.616.451-05</v>
          </cell>
          <cell r="L1018" t="str">
            <v>F</v>
          </cell>
          <cell r="M1018" t="str">
            <v>F</v>
          </cell>
          <cell r="N1018" t="str">
            <v>Tecnico Enfermagem</v>
          </cell>
        </row>
        <row r="1019">
          <cell r="B1019" t="str">
            <v>Zelia Do Espirito Santo Da Luz</v>
          </cell>
          <cell r="C1019">
            <v>45789</v>
          </cell>
          <cell r="D1019" t="str">
            <v>(vazio)</v>
          </cell>
          <cell r="E1019" t="str">
            <v>Ativo</v>
          </cell>
          <cell r="F1019">
            <v>2</v>
          </cell>
          <cell r="G1019">
            <v>10010501</v>
          </cell>
          <cell r="H1019">
            <v>2</v>
          </cell>
          <cell r="I1019" t="str">
            <v>TAHG</v>
          </cell>
          <cell r="J1019">
            <v>4</v>
          </cell>
          <cell r="K1019" t="str">
            <v>658.129.483-72</v>
          </cell>
          <cell r="L1019" t="str">
            <v>F</v>
          </cell>
          <cell r="M1019" t="str">
            <v>F</v>
          </cell>
          <cell r="N1019" t="str">
            <v>Tecnico Enfermagem</v>
          </cell>
        </row>
        <row r="1020">
          <cell r="B1020" t="str">
            <v>Jose William Moraes do Nascimento</v>
          </cell>
          <cell r="C1020">
            <v>45789</v>
          </cell>
          <cell r="D1020" t="str">
            <v>(vazio)</v>
          </cell>
          <cell r="E1020" t="str">
            <v>Ativo</v>
          </cell>
          <cell r="F1020">
            <v>2</v>
          </cell>
          <cell r="G1020">
            <v>10010501</v>
          </cell>
          <cell r="H1020">
            <v>2</v>
          </cell>
          <cell r="I1020" t="str">
            <v>TAHG</v>
          </cell>
          <cell r="J1020">
            <v>4</v>
          </cell>
          <cell r="K1020" t="str">
            <v>081.474.233-57</v>
          </cell>
          <cell r="L1020" t="str">
            <v>M</v>
          </cell>
          <cell r="M1020" t="str">
            <v>F</v>
          </cell>
          <cell r="N1020" t="str">
            <v>Tecnico Enfermagem</v>
          </cell>
        </row>
        <row r="1021">
          <cell r="B1021" t="str">
            <v>Jose Kayro Lima Menezes</v>
          </cell>
          <cell r="C1021">
            <v>45789</v>
          </cell>
          <cell r="D1021" t="str">
            <v>(vazio)</v>
          </cell>
          <cell r="E1021" t="str">
            <v>Ativo</v>
          </cell>
          <cell r="F1021">
            <v>2</v>
          </cell>
          <cell r="G1021">
            <v>10010585</v>
          </cell>
          <cell r="H1021">
            <v>2</v>
          </cell>
          <cell r="I1021" t="str">
            <v>GEHG</v>
          </cell>
          <cell r="J1021">
            <v>4</v>
          </cell>
          <cell r="K1021" t="str">
            <v>045.152.031-93</v>
          </cell>
          <cell r="L1021" t="str">
            <v>M</v>
          </cell>
          <cell r="M1021" t="str">
            <v>F</v>
          </cell>
          <cell r="N1021" t="str">
            <v>Arquiteto Jr</v>
          </cell>
        </row>
        <row r="1022">
          <cell r="B1022" t="str">
            <v>Paulo Henrique Porto Pinheiro</v>
          </cell>
          <cell r="C1022">
            <v>45796</v>
          </cell>
          <cell r="D1022" t="str">
            <v>(vazio)</v>
          </cell>
          <cell r="E1022" t="str">
            <v>Ativo</v>
          </cell>
          <cell r="F1022">
            <v>2</v>
          </cell>
          <cell r="G1022">
            <v>10010501</v>
          </cell>
          <cell r="H1022">
            <v>2</v>
          </cell>
          <cell r="I1022" t="str">
            <v>TAHG</v>
          </cell>
          <cell r="J1022">
            <v>4</v>
          </cell>
          <cell r="K1022" t="str">
            <v>701.241.111-22</v>
          </cell>
          <cell r="L1022" t="str">
            <v>M</v>
          </cell>
          <cell r="M1022" t="str">
            <v>F</v>
          </cell>
          <cell r="N1022" t="str">
            <v>Tecnico Enfermagem</v>
          </cell>
        </row>
        <row r="1023">
          <cell r="B1023" t="str">
            <v>Eliene Lima de Arruda</v>
          </cell>
          <cell r="C1023">
            <v>45796</v>
          </cell>
          <cell r="D1023" t="str">
            <v>(vazio)</v>
          </cell>
          <cell r="E1023" t="str">
            <v>Ativo</v>
          </cell>
          <cell r="F1023">
            <v>2</v>
          </cell>
          <cell r="G1023">
            <v>10010459</v>
          </cell>
          <cell r="H1023">
            <v>2</v>
          </cell>
          <cell r="I1023" t="str">
            <v>CMHG</v>
          </cell>
          <cell r="J1023">
            <v>4</v>
          </cell>
          <cell r="K1023" t="str">
            <v>044.275.855-31</v>
          </cell>
          <cell r="L1023" t="str">
            <v>F</v>
          </cell>
          <cell r="M1023" t="str">
            <v>F</v>
          </cell>
          <cell r="N1023" t="str">
            <v>Tecnico Enfermagem</v>
          </cell>
        </row>
        <row r="1024">
          <cell r="B1024" t="str">
            <v>Eduardo Lima Silva</v>
          </cell>
          <cell r="C1024">
            <v>45796</v>
          </cell>
          <cell r="D1024" t="str">
            <v>(vazio)</v>
          </cell>
          <cell r="E1024" t="str">
            <v>Férias</v>
          </cell>
          <cell r="F1024">
            <v>2</v>
          </cell>
          <cell r="G1024">
            <v>10010459</v>
          </cell>
          <cell r="H1024">
            <v>2</v>
          </cell>
          <cell r="I1024" t="str">
            <v>CMHG</v>
          </cell>
          <cell r="J1024">
            <v>4</v>
          </cell>
          <cell r="K1024" t="str">
            <v>613.986.273-64</v>
          </cell>
          <cell r="L1024" t="str">
            <v>M</v>
          </cell>
          <cell r="M1024" t="str">
            <v>F</v>
          </cell>
          <cell r="N1024" t="str">
            <v>Tecnico Enfermagem</v>
          </cell>
        </row>
        <row r="1025">
          <cell r="B1025" t="str">
            <v>Francisca Nascimento da Silva</v>
          </cell>
          <cell r="C1025">
            <v>45796</v>
          </cell>
          <cell r="D1025" t="str">
            <v>(vazio)</v>
          </cell>
          <cell r="E1025" t="str">
            <v>Ativo</v>
          </cell>
          <cell r="F1025">
            <v>2</v>
          </cell>
          <cell r="G1025">
            <v>10010459</v>
          </cell>
          <cell r="H1025">
            <v>2</v>
          </cell>
          <cell r="I1025" t="str">
            <v>CMHG</v>
          </cell>
          <cell r="J1025">
            <v>4</v>
          </cell>
          <cell r="K1025" t="str">
            <v>031.094.421-08</v>
          </cell>
          <cell r="L1025" t="str">
            <v>F</v>
          </cell>
          <cell r="M1025" t="str">
            <v>F</v>
          </cell>
          <cell r="N1025" t="str">
            <v>Tecnico Enfermagem</v>
          </cell>
        </row>
        <row r="1026">
          <cell r="B1026" t="str">
            <v>Joel Filipe Campos Reis</v>
          </cell>
          <cell r="C1026">
            <v>45796</v>
          </cell>
          <cell r="D1026" t="str">
            <v>(vazio)</v>
          </cell>
          <cell r="E1026" t="str">
            <v>Ativo</v>
          </cell>
          <cell r="F1026">
            <v>2</v>
          </cell>
          <cell r="G1026">
            <v>10010501</v>
          </cell>
          <cell r="H1026">
            <v>2</v>
          </cell>
          <cell r="I1026" t="str">
            <v>TAHG</v>
          </cell>
          <cell r="J1026">
            <v>4</v>
          </cell>
          <cell r="K1026" t="str">
            <v>049.283.871-20</v>
          </cell>
          <cell r="L1026" t="str">
            <v>M</v>
          </cell>
          <cell r="M1026" t="str">
            <v>F</v>
          </cell>
          <cell r="N1026" t="str">
            <v>Enfermeiro Pl CP</v>
          </cell>
        </row>
        <row r="1027">
          <cell r="B1027" t="str">
            <v>Juliana Pires Camargo Ferreira Rosa</v>
          </cell>
          <cell r="C1027">
            <v>45796</v>
          </cell>
          <cell r="D1027" t="str">
            <v>(vazio)</v>
          </cell>
          <cell r="E1027" t="str">
            <v>Licença não remunerada</v>
          </cell>
          <cell r="F1027">
            <v>2</v>
          </cell>
          <cell r="G1027">
            <v>10010464</v>
          </cell>
          <cell r="H1027">
            <v>2</v>
          </cell>
          <cell r="I1027" t="str">
            <v>PAHG</v>
          </cell>
          <cell r="J1027">
            <v>4</v>
          </cell>
          <cell r="K1027" t="str">
            <v>871.561.561-87</v>
          </cell>
          <cell r="L1027" t="str">
            <v>F</v>
          </cell>
          <cell r="M1027" t="str">
            <v>F</v>
          </cell>
          <cell r="N1027" t="str">
            <v>Tecnico Enfermagem</v>
          </cell>
        </row>
        <row r="1028">
          <cell r="B1028" t="str">
            <v>Renato Ferreira Pires</v>
          </cell>
          <cell r="C1028">
            <v>45796</v>
          </cell>
          <cell r="D1028" t="str">
            <v>(vazio)</v>
          </cell>
          <cell r="E1028" t="str">
            <v>Ativo</v>
          </cell>
          <cell r="F1028">
            <v>2</v>
          </cell>
          <cell r="G1028">
            <v>10010464</v>
          </cell>
          <cell r="H1028">
            <v>2</v>
          </cell>
          <cell r="I1028" t="str">
            <v>PAHG</v>
          </cell>
          <cell r="J1028">
            <v>4</v>
          </cell>
          <cell r="K1028" t="str">
            <v>053.389.221-00</v>
          </cell>
          <cell r="L1028" t="str">
            <v>M</v>
          </cell>
          <cell r="M1028" t="str">
            <v>F</v>
          </cell>
          <cell r="N1028" t="str">
            <v>Tecnico Enfermagem</v>
          </cell>
        </row>
        <row r="1029">
          <cell r="B1029" t="str">
            <v>Giovanna Garcia Costa Lima</v>
          </cell>
          <cell r="C1029">
            <v>45796</v>
          </cell>
          <cell r="D1029" t="str">
            <v>(vazio)</v>
          </cell>
          <cell r="E1029" t="str">
            <v>Ativo</v>
          </cell>
          <cell r="F1029">
            <v>2</v>
          </cell>
          <cell r="G1029">
            <v>10010481</v>
          </cell>
          <cell r="H1029">
            <v>2</v>
          </cell>
          <cell r="I1029" t="str">
            <v>LAHG</v>
          </cell>
          <cell r="J1029">
            <v>3</v>
          </cell>
          <cell r="K1029" t="str">
            <v>037.078.671-88</v>
          </cell>
          <cell r="L1029" t="str">
            <v>F</v>
          </cell>
          <cell r="M1029" t="str">
            <v>F</v>
          </cell>
          <cell r="N1029" t="str">
            <v>Analista Laboratorio Jr</v>
          </cell>
        </row>
        <row r="1030">
          <cell r="B1030" t="str">
            <v>Ivana Guimarães Nunes</v>
          </cell>
          <cell r="C1030">
            <v>45796</v>
          </cell>
          <cell r="D1030" t="str">
            <v>(vazio)</v>
          </cell>
          <cell r="E1030" t="str">
            <v>Ativo</v>
          </cell>
          <cell r="F1030">
            <v>2</v>
          </cell>
          <cell r="G1030">
            <v>10010469</v>
          </cell>
          <cell r="H1030">
            <v>2</v>
          </cell>
          <cell r="I1030" t="str">
            <v>OVHG</v>
          </cell>
          <cell r="J1030">
            <v>4</v>
          </cell>
          <cell r="K1030" t="str">
            <v>871.829.551-72</v>
          </cell>
          <cell r="L1030" t="str">
            <v>F</v>
          </cell>
          <cell r="M1030" t="str">
            <v>F</v>
          </cell>
          <cell r="N1030" t="str">
            <v>Enfermeiro Pl CP</v>
          </cell>
        </row>
        <row r="1031">
          <cell r="B1031" t="str">
            <v>Carlos Eduardo Mendonca da Paz</v>
          </cell>
          <cell r="C1031">
            <v>45810</v>
          </cell>
          <cell r="D1031" t="str">
            <v>(vazio)</v>
          </cell>
          <cell r="E1031" t="str">
            <v>Ativo</v>
          </cell>
          <cell r="F1031">
            <v>2</v>
          </cell>
          <cell r="G1031">
            <v>10010459</v>
          </cell>
          <cell r="H1031">
            <v>2</v>
          </cell>
          <cell r="I1031" t="str">
            <v>CMHG</v>
          </cell>
          <cell r="J1031">
            <v>4</v>
          </cell>
          <cell r="K1031" t="str">
            <v>078.534.131-57</v>
          </cell>
          <cell r="L1031" t="str">
            <v>M</v>
          </cell>
          <cell r="M1031" t="str">
            <v>F</v>
          </cell>
          <cell r="N1031" t="str">
            <v>Tecnico Enfermagem</v>
          </cell>
        </row>
        <row r="1032">
          <cell r="B1032" t="str">
            <v>Gabriel Ferreira Santos</v>
          </cell>
          <cell r="C1032">
            <v>45810</v>
          </cell>
          <cell r="D1032" t="str">
            <v>(vazio)</v>
          </cell>
          <cell r="E1032" t="str">
            <v>Ativo</v>
          </cell>
          <cell r="F1032">
            <v>2</v>
          </cell>
          <cell r="G1032">
            <v>10010459</v>
          </cell>
          <cell r="H1032">
            <v>2</v>
          </cell>
          <cell r="I1032" t="str">
            <v>CMHG</v>
          </cell>
          <cell r="J1032">
            <v>4</v>
          </cell>
          <cell r="K1032" t="str">
            <v>707.155.121-96</v>
          </cell>
          <cell r="L1032" t="str">
            <v>M</v>
          </cell>
          <cell r="M1032" t="str">
            <v>F</v>
          </cell>
          <cell r="N1032" t="str">
            <v>Tecnico Enfermagem</v>
          </cell>
        </row>
        <row r="1033">
          <cell r="B1033" t="str">
            <v>Danilo Leite Da Silva</v>
          </cell>
          <cell r="C1033">
            <v>45810</v>
          </cell>
          <cell r="D1033" t="str">
            <v>(vazio)</v>
          </cell>
          <cell r="E1033" t="str">
            <v>Ativo</v>
          </cell>
          <cell r="F1033">
            <v>2</v>
          </cell>
          <cell r="G1033">
            <v>10010459</v>
          </cell>
          <cell r="H1033">
            <v>2</v>
          </cell>
          <cell r="I1033" t="str">
            <v>CMHG</v>
          </cell>
          <cell r="J1033">
            <v>4</v>
          </cell>
          <cell r="K1033" t="str">
            <v>072.607.865-40</v>
          </cell>
          <cell r="L1033" t="str">
            <v>M</v>
          </cell>
          <cell r="M1033" t="str">
            <v>F</v>
          </cell>
          <cell r="N1033" t="str">
            <v>Tecnico Enfermagem</v>
          </cell>
        </row>
        <row r="1034">
          <cell r="B1034" t="str">
            <v>Felippe Araujo De Castro</v>
          </cell>
          <cell r="C1034">
            <v>45810</v>
          </cell>
          <cell r="D1034" t="str">
            <v>(vazio)</v>
          </cell>
          <cell r="E1034" t="str">
            <v>Ativo</v>
          </cell>
          <cell r="F1034">
            <v>2</v>
          </cell>
          <cell r="G1034">
            <v>10010459</v>
          </cell>
          <cell r="H1034">
            <v>2</v>
          </cell>
          <cell r="I1034" t="str">
            <v>CMHG</v>
          </cell>
          <cell r="J1034">
            <v>4</v>
          </cell>
          <cell r="K1034" t="str">
            <v>036.089.661-88</v>
          </cell>
          <cell r="L1034" t="str">
            <v>M</v>
          </cell>
          <cell r="M1034" t="str">
            <v>F</v>
          </cell>
          <cell r="N1034" t="str">
            <v>Tecnico Enfermagem</v>
          </cell>
        </row>
        <row r="1035">
          <cell r="B1035" t="str">
            <v>Eduardo Costa Pimenta Da Silva</v>
          </cell>
          <cell r="C1035">
            <v>45810</v>
          </cell>
          <cell r="D1035" t="str">
            <v>(vazio)</v>
          </cell>
          <cell r="E1035" t="str">
            <v>Ativo</v>
          </cell>
          <cell r="F1035">
            <v>2</v>
          </cell>
          <cell r="G1035">
            <v>10010501</v>
          </cell>
          <cell r="H1035">
            <v>2</v>
          </cell>
          <cell r="I1035" t="str">
            <v>TAHG</v>
          </cell>
          <cell r="J1035">
            <v>4</v>
          </cell>
          <cell r="K1035" t="str">
            <v>858.571.935-40</v>
          </cell>
          <cell r="L1035" t="str">
            <v>M</v>
          </cell>
          <cell r="M1035" t="str">
            <v>F</v>
          </cell>
          <cell r="N1035" t="str">
            <v>Tecnico Enfermagem</v>
          </cell>
        </row>
        <row r="1036">
          <cell r="B1036" t="str">
            <v>Daiane Ribeiro da Silva</v>
          </cell>
          <cell r="C1036">
            <v>45810</v>
          </cell>
          <cell r="D1036">
            <v>46149</v>
          </cell>
          <cell r="E1036" t="str">
            <v>Demitido</v>
          </cell>
          <cell r="F1036">
            <v>2</v>
          </cell>
          <cell r="G1036">
            <v>10010459</v>
          </cell>
          <cell r="H1036">
            <v>5</v>
          </cell>
          <cell r="I1036" t="str">
            <v>CMHG</v>
          </cell>
          <cell r="J1036">
            <v>4</v>
          </cell>
          <cell r="K1036" t="str">
            <v>038.484.291-79</v>
          </cell>
          <cell r="L1036" t="str">
            <v>F</v>
          </cell>
          <cell r="M1036" t="str">
            <v>F</v>
          </cell>
          <cell r="N1036" t="str">
            <v>Tecnico Enfermagem</v>
          </cell>
        </row>
        <row r="1037">
          <cell r="B1037" t="str">
            <v>Marcos Dione Souza Dias</v>
          </cell>
          <cell r="C1037">
            <v>45810</v>
          </cell>
          <cell r="D1037" t="str">
            <v>(vazio)</v>
          </cell>
          <cell r="E1037" t="str">
            <v>Ativo</v>
          </cell>
          <cell r="F1037">
            <v>2</v>
          </cell>
          <cell r="G1037">
            <v>10010501</v>
          </cell>
          <cell r="H1037">
            <v>2</v>
          </cell>
          <cell r="I1037" t="str">
            <v>TAHG</v>
          </cell>
          <cell r="J1037">
            <v>4</v>
          </cell>
          <cell r="K1037" t="str">
            <v>017.163.091-23</v>
          </cell>
          <cell r="L1037" t="str">
            <v>M</v>
          </cell>
          <cell r="M1037" t="str">
            <v>F</v>
          </cell>
          <cell r="N1037" t="str">
            <v>Tecnico Enfermagem</v>
          </cell>
        </row>
        <row r="1038">
          <cell r="B1038" t="str">
            <v>Ubiara Alves Pereira</v>
          </cell>
          <cell r="C1038">
            <v>45810</v>
          </cell>
          <cell r="D1038" t="str">
            <v>(vazio)</v>
          </cell>
          <cell r="E1038" t="str">
            <v>Ativo</v>
          </cell>
          <cell r="F1038">
            <v>2</v>
          </cell>
          <cell r="G1038">
            <v>10010459</v>
          </cell>
          <cell r="H1038">
            <v>2</v>
          </cell>
          <cell r="I1038" t="str">
            <v>CMHG</v>
          </cell>
          <cell r="J1038">
            <v>4</v>
          </cell>
          <cell r="K1038" t="str">
            <v>707.870.461-40</v>
          </cell>
          <cell r="L1038" t="str">
            <v>F</v>
          </cell>
          <cell r="M1038" t="str">
            <v>F</v>
          </cell>
          <cell r="N1038" t="str">
            <v>Tecnico Enfermagem</v>
          </cell>
        </row>
        <row r="1039">
          <cell r="B1039" t="str">
            <v>Edilene Dos santos Lima</v>
          </cell>
          <cell r="C1039">
            <v>45810</v>
          </cell>
          <cell r="D1039">
            <v>46148</v>
          </cell>
          <cell r="E1039" t="str">
            <v>Demitido</v>
          </cell>
          <cell r="F1039">
            <v>2</v>
          </cell>
          <cell r="G1039">
            <v>10010459</v>
          </cell>
          <cell r="H1039">
            <v>5</v>
          </cell>
          <cell r="I1039" t="str">
            <v>CMHG</v>
          </cell>
          <cell r="J1039">
            <v>4</v>
          </cell>
          <cell r="K1039" t="str">
            <v>600.405.052-00</v>
          </cell>
          <cell r="L1039" t="str">
            <v>F</v>
          </cell>
          <cell r="M1039" t="str">
            <v>F</v>
          </cell>
          <cell r="N1039" t="str">
            <v>Enfermeiro Pl CP</v>
          </cell>
        </row>
        <row r="1040">
          <cell r="B1040" t="str">
            <v>Debora Leandro Silva</v>
          </cell>
          <cell r="C1040">
            <v>45810</v>
          </cell>
          <cell r="D1040" t="str">
            <v>(vazio)</v>
          </cell>
          <cell r="E1040" t="str">
            <v>Ativo</v>
          </cell>
          <cell r="F1040">
            <v>2</v>
          </cell>
          <cell r="G1040">
            <v>10010485</v>
          </cell>
          <cell r="H1040">
            <v>2</v>
          </cell>
          <cell r="I1040" t="str">
            <v>NRHG</v>
          </cell>
          <cell r="J1040">
            <v>5</v>
          </cell>
          <cell r="K1040" t="str">
            <v>046.158.791-21</v>
          </cell>
          <cell r="L1040" t="str">
            <v>F</v>
          </cell>
          <cell r="M1040" t="str">
            <v>F</v>
          </cell>
          <cell r="N1040" t="str">
            <v>Enfermeiro Pl CP</v>
          </cell>
        </row>
        <row r="1041">
          <cell r="B1041" t="str">
            <v>Maruan Figueiredo Salha</v>
          </cell>
          <cell r="C1041">
            <v>45810</v>
          </cell>
          <cell r="D1041" t="str">
            <v>(vazio)</v>
          </cell>
          <cell r="E1041" t="str">
            <v>Ativo</v>
          </cell>
          <cell r="F1041">
            <v>2</v>
          </cell>
          <cell r="G1041">
            <v>10010459</v>
          </cell>
          <cell r="H1041">
            <v>2</v>
          </cell>
          <cell r="I1041" t="str">
            <v>CMHG</v>
          </cell>
          <cell r="J1041">
            <v>4</v>
          </cell>
          <cell r="K1041" t="str">
            <v>752.984.731-72</v>
          </cell>
          <cell r="L1041" t="str">
            <v>M</v>
          </cell>
          <cell r="M1041" t="str">
            <v>F</v>
          </cell>
          <cell r="N1041" t="str">
            <v>Enfermeiro Jr CP</v>
          </cell>
        </row>
        <row r="1042">
          <cell r="B1042" t="str">
            <v>Luzimar Lopes Da Silva</v>
          </cell>
          <cell r="C1042">
            <v>45810</v>
          </cell>
          <cell r="D1042" t="str">
            <v>(vazio)</v>
          </cell>
          <cell r="E1042" t="str">
            <v>Ativo</v>
          </cell>
          <cell r="F1042">
            <v>2</v>
          </cell>
          <cell r="G1042">
            <v>10010459</v>
          </cell>
          <cell r="H1042">
            <v>2</v>
          </cell>
          <cell r="I1042" t="str">
            <v>CMHG</v>
          </cell>
          <cell r="J1042">
            <v>5</v>
          </cell>
          <cell r="K1042" t="str">
            <v>945.383.875-68</v>
          </cell>
          <cell r="L1042" t="str">
            <v>F</v>
          </cell>
          <cell r="M1042" t="str">
            <v>F</v>
          </cell>
          <cell r="N1042" t="str">
            <v>Enfermeiro Pl CP</v>
          </cell>
        </row>
        <row r="1043">
          <cell r="B1043" t="str">
            <v>Gislene Marques Da Costa</v>
          </cell>
          <cell r="C1043">
            <v>45817</v>
          </cell>
          <cell r="D1043" t="str">
            <v>(vazio)</v>
          </cell>
          <cell r="E1043" t="str">
            <v>Auxílio Doença - INSS</v>
          </cell>
          <cell r="F1043">
            <v>2</v>
          </cell>
          <cell r="G1043">
            <v>10010460</v>
          </cell>
          <cell r="H1043">
            <v>2</v>
          </cell>
          <cell r="I1043" t="str">
            <v>ESHG</v>
          </cell>
          <cell r="J1043">
            <v>4</v>
          </cell>
          <cell r="K1043" t="str">
            <v>783.381.401-63</v>
          </cell>
          <cell r="L1043" t="str">
            <v>F</v>
          </cell>
          <cell r="M1043" t="str">
            <v>F</v>
          </cell>
          <cell r="N1043" t="str">
            <v>Tecnico Enfermagem</v>
          </cell>
        </row>
        <row r="1044">
          <cell r="B1044" t="str">
            <v>Kamila Galvao Goncalves</v>
          </cell>
          <cell r="C1044">
            <v>45817</v>
          </cell>
          <cell r="D1044" t="str">
            <v>(vazio)</v>
          </cell>
          <cell r="E1044" t="str">
            <v>Ativo</v>
          </cell>
          <cell r="F1044">
            <v>2</v>
          </cell>
          <cell r="G1044">
            <v>10010460</v>
          </cell>
          <cell r="H1044">
            <v>2</v>
          </cell>
          <cell r="I1044" t="str">
            <v>ESHG</v>
          </cell>
          <cell r="J1044">
            <v>4</v>
          </cell>
          <cell r="K1044" t="str">
            <v>731.584.451-15</v>
          </cell>
          <cell r="L1044" t="str">
            <v>F</v>
          </cell>
          <cell r="M1044" t="str">
            <v>F</v>
          </cell>
          <cell r="N1044" t="str">
            <v>Tecnico Enfermagem</v>
          </cell>
        </row>
        <row r="1045">
          <cell r="B1045" t="str">
            <v>Dayane Silva Dos Anjos</v>
          </cell>
          <cell r="C1045">
            <v>45817</v>
          </cell>
          <cell r="D1045" t="str">
            <v>(vazio)</v>
          </cell>
          <cell r="E1045" t="str">
            <v>Auxílio Doença - INSS</v>
          </cell>
          <cell r="F1045">
            <v>2</v>
          </cell>
          <cell r="G1045">
            <v>10010460</v>
          </cell>
          <cell r="H1045">
            <v>2</v>
          </cell>
          <cell r="I1045" t="str">
            <v>ESHG</v>
          </cell>
          <cell r="J1045">
            <v>4</v>
          </cell>
          <cell r="K1045" t="str">
            <v>035.420.101-89</v>
          </cell>
          <cell r="L1045" t="str">
            <v>F</v>
          </cell>
          <cell r="M1045" t="str">
            <v>F</v>
          </cell>
          <cell r="N1045" t="str">
            <v>Tecnico Enfermagem</v>
          </cell>
        </row>
        <row r="1046">
          <cell r="B1046" t="str">
            <v>Leticia Cristina Rodrigues de Sousa Cost</v>
          </cell>
          <cell r="C1046">
            <v>45817</v>
          </cell>
          <cell r="D1046" t="str">
            <v>(vazio)</v>
          </cell>
          <cell r="E1046" t="str">
            <v>Ativo</v>
          </cell>
          <cell r="F1046">
            <v>2</v>
          </cell>
          <cell r="G1046">
            <v>10010455</v>
          </cell>
          <cell r="H1046">
            <v>2</v>
          </cell>
          <cell r="I1046" t="str">
            <v>CCHG</v>
          </cell>
          <cell r="J1046">
            <v>4</v>
          </cell>
          <cell r="K1046" t="str">
            <v>701.880.611-93</v>
          </cell>
          <cell r="L1046" t="str">
            <v>F</v>
          </cell>
          <cell r="M1046" t="str">
            <v>F</v>
          </cell>
          <cell r="N1046" t="str">
            <v>Tecnico Enfermagem</v>
          </cell>
        </row>
        <row r="1047">
          <cell r="B1047" t="str">
            <v>Djanete Santos Pereira</v>
          </cell>
          <cell r="C1047">
            <v>45817</v>
          </cell>
          <cell r="D1047" t="str">
            <v>(vazio)</v>
          </cell>
          <cell r="E1047" t="str">
            <v>Ativo</v>
          </cell>
          <cell r="F1047">
            <v>2</v>
          </cell>
          <cell r="G1047">
            <v>10010459</v>
          </cell>
          <cell r="H1047">
            <v>2</v>
          </cell>
          <cell r="I1047" t="str">
            <v>CMHG</v>
          </cell>
          <cell r="J1047">
            <v>4</v>
          </cell>
          <cell r="K1047" t="str">
            <v>742.326.571-34</v>
          </cell>
          <cell r="L1047" t="str">
            <v>F</v>
          </cell>
          <cell r="M1047" t="str">
            <v>F</v>
          </cell>
          <cell r="N1047" t="str">
            <v>Tecnico Enfermagem</v>
          </cell>
        </row>
        <row r="1048">
          <cell r="B1048" t="str">
            <v>Jarleane Assuncao de Sousa Silva</v>
          </cell>
          <cell r="C1048">
            <v>45817</v>
          </cell>
          <cell r="D1048" t="str">
            <v>(vazio)</v>
          </cell>
          <cell r="E1048" t="str">
            <v>Ativo</v>
          </cell>
          <cell r="F1048">
            <v>2</v>
          </cell>
          <cell r="G1048">
            <v>10010455</v>
          </cell>
          <cell r="H1048">
            <v>2</v>
          </cell>
          <cell r="I1048" t="str">
            <v>CCHG</v>
          </cell>
          <cell r="J1048">
            <v>4</v>
          </cell>
          <cell r="K1048" t="str">
            <v>609.126.513-00</v>
          </cell>
          <cell r="L1048" t="str">
            <v>F</v>
          </cell>
          <cell r="M1048" t="str">
            <v>F</v>
          </cell>
          <cell r="N1048" t="str">
            <v>Tecnico Enfermagem</v>
          </cell>
        </row>
        <row r="1049">
          <cell r="B1049" t="str">
            <v>Luciane Da Silva Santos</v>
          </cell>
          <cell r="C1049">
            <v>45817</v>
          </cell>
          <cell r="D1049" t="str">
            <v>(vazio)</v>
          </cell>
          <cell r="E1049" t="str">
            <v>Ativo</v>
          </cell>
          <cell r="F1049">
            <v>2</v>
          </cell>
          <cell r="G1049">
            <v>10010455</v>
          </cell>
          <cell r="H1049">
            <v>2</v>
          </cell>
          <cell r="I1049" t="str">
            <v>CCHG</v>
          </cell>
          <cell r="J1049">
            <v>4</v>
          </cell>
          <cell r="K1049" t="str">
            <v>792.545.601-97</v>
          </cell>
          <cell r="L1049" t="str">
            <v>F</v>
          </cell>
          <cell r="M1049" t="str">
            <v>F</v>
          </cell>
          <cell r="N1049" t="str">
            <v>Tecnico Enfermagem</v>
          </cell>
        </row>
        <row r="1050">
          <cell r="B1050" t="str">
            <v>Bruna Alves Ferreira</v>
          </cell>
          <cell r="C1050">
            <v>45817</v>
          </cell>
          <cell r="D1050" t="str">
            <v>(vazio)</v>
          </cell>
          <cell r="E1050" t="str">
            <v>Ativo</v>
          </cell>
          <cell r="F1050">
            <v>2</v>
          </cell>
          <cell r="G1050">
            <v>10010459</v>
          </cell>
          <cell r="H1050">
            <v>2</v>
          </cell>
          <cell r="I1050" t="str">
            <v>CMHG</v>
          </cell>
          <cell r="J1050">
            <v>4</v>
          </cell>
          <cell r="K1050" t="str">
            <v>015.527.001-00</v>
          </cell>
          <cell r="L1050" t="str">
            <v>F</v>
          </cell>
          <cell r="M1050" t="str">
            <v>F</v>
          </cell>
          <cell r="N1050" t="str">
            <v>Tecnico Enfermagem</v>
          </cell>
        </row>
        <row r="1051">
          <cell r="B1051" t="str">
            <v>Cintia Martins dos Santos</v>
          </cell>
          <cell r="C1051">
            <v>45824</v>
          </cell>
          <cell r="D1051" t="str">
            <v>(vazio)</v>
          </cell>
          <cell r="E1051" t="str">
            <v>Ativo</v>
          </cell>
          <cell r="F1051">
            <v>2</v>
          </cell>
          <cell r="G1051">
            <v>10010464</v>
          </cell>
          <cell r="H1051">
            <v>2</v>
          </cell>
          <cell r="I1051" t="str">
            <v>PAHG</v>
          </cell>
          <cell r="J1051">
            <v>4</v>
          </cell>
          <cell r="K1051" t="str">
            <v>037.508.261-10</v>
          </cell>
          <cell r="L1051" t="str">
            <v>F</v>
          </cell>
          <cell r="M1051" t="str">
            <v>F</v>
          </cell>
          <cell r="N1051" t="str">
            <v>Tecnico Enfermagem</v>
          </cell>
        </row>
        <row r="1052">
          <cell r="B1052" t="str">
            <v>Regina de Sousa Lopes</v>
          </cell>
          <cell r="C1052">
            <v>45824</v>
          </cell>
          <cell r="D1052" t="str">
            <v>(vazio)</v>
          </cell>
          <cell r="E1052" t="str">
            <v>Ativo</v>
          </cell>
          <cell r="F1052">
            <v>2</v>
          </cell>
          <cell r="G1052">
            <v>10010460</v>
          </cell>
          <cell r="H1052">
            <v>2</v>
          </cell>
          <cell r="I1052" t="str">
            <v>ESHG</v>
          </cell>
          <cell r="J1052">
            <v>4</v>
          </cell>
          <cell r="K1052" t="str">
            <v>030.181.461-90</v>
          </cell>
          <cell r="L1052" t="str">
            <v>F</v>
          </cell>
          <cell r="M1052" t="str">
            <v>F</v>
          </cell>
          <cell r="N1052" t="str">
            <v>Tecnico Enfermagem</v>
          </cell>
        </row>
        <row r="1053">
          <cell r="B1053" t="str">
            <v>Josemary Soares de Sousa da Luz</v>
          </cell>
          <cell r="C1053">
            <v>45824</v>
          </cell>
          <cell r="D1053" t="str">
            <v>(vazio)</v>
          </cell>
          <cell r="E1053" t="str">
            <v>Ativo</v>
          </cell>
          <cell r="F1053">
            <v>2</v>
          </cell>
          <cell r="G1053">
            <v>10010459</v>
          </cell>
          <cell r="H1053">
            <v>2</v>
          </cell>
          <cell r="I1053" t="str">
            <v>CMHG</v>
          </cell>
          <cell r="J1053">
            <v>4</v>
          </cell>
          <cell r="K1053" t="str">
            <v>347.280.151-49</v>
          </cell>
          <cell r="L1053" t="str">
            <v>F</v>
          </cell>
          <cell r="M1053" t="str">
            <v>F</v>
          </cell>
          <cell r="N1053" t="str">
            <v>Tecnico Enfermagem</v>
          </cell>
        </row>
        <row r="1054">
          <cell r="B1054" t="str">
            <v>Stelyo Francisco dos Santos Barros</v>
          </cell>
          <cell r="C1054">
            <v>45824</v>
          </cell>
          <cell r="D1054" t="str">
            <v>(vazio)</v>
          </cell>
          <cell r="E1054" t="str">
            <v>Ativo</v>
          </cell>
          <cell r="F1054">
            <v>2</v>
          </cell>
          <cell r="G1054">
            <v>10010501</v>
          </cell>
          <cell r="H1054">
            <v>2</v>
          </cell>
          <cell r="I1054" t="str">
            <v>TAHG</v>
          </cell>
          <cell r="J1054">
            <v>4</v>
          </cell>
          <cell r="K1054" t="str">
            <v>064.152.521-43</v>
          </cell>
          <cell r="L1054" t="str">
            <v>M</v>
          </cell>
          <cell r="M1054" t="str">
            <v>F</v>
          </cell>
          <cell r="N1054" t="str">
            <v>Tecnico Enfermagem</v>
          </cell>
        </row>
        <row r="1055">
          <cell r="B1055" t="str">
            <v>William Duarte Da Silva</v>
          </cell>
          <cell r="C1055">
            <v>45824</v>
          </cell>
          <cell r="D1055" t="str">
            <v>(vazio)</v>
          </cell>
          <cell r="E1055" t="str">
            <v>Ativo</v>
          </cell>
          <cell r="F1055">
            <v>2</v>
          </cell>
          <cell r="G1055">
            <v>10010501</v>
          </cell>
          <cell r="H1055">
            <v>2</v>
          </cell>
          <cell r="I1055" t="str">
            <v>TAHG</v>
          </cell>
          <cell r="J1055">
            <v>4</v>
          </cell>
          <cell r="K1055" t="str">
            <v>019.355.231-04</v>
          </cell>
          <cell r="L1055" t="str">
            <v>M</v>
          </cell>
          <cell r="M1055" t="str">
            <v>F</v>
          </cell>
          <cell r="N1055" t="str">
            <v>Enfermeiro Pl CP</v>
          </cell>
        </row>
        <row r="1056">
          <cell r="B1056" t="str">
            <v>Greice Aparecida Barros</v>
          </cell>
          <cell r="C1056">
            <v>45824</v>
          </cell>
          <cell r="D1056" t="str">
            <v>(vazio)</v>
          </cell>
          <cell r="E1056" t="str">
            <v>Licença Maternidade</v>
          </cell>
          <cell r="F1056">
            <v>2</v>
          </cell>
          <cell r="G1056">
            <v>10010472</v>
          </cell>
          <cell r="H1056">
            <v>2</v>
          </cell>
          <cell r="I1056" t="str">
            <v>SAHG</v>
          </cell>
          <cell r="J1056">
            <v>4</v>
          </cell>
          <cell r="K1056" t="str">
            <v>027.982.381-96</v>
          </cell>
          <cell r="L1056" t="str">
            <v>F</v>
          </cell>
          <cell r="M1056" t="str">
            <v>F</v>
          </cell>
          <cell r="N1056" t="str">
            <v>Tecnico Administrativo I</v>
          </cell>
        </row>
        <row r="1057">
          <cell r="B1057" t="str">
            <v>Amanda Dos Santos Alves</v>
          </cell>
          <cell r="C1057">
            <v>45824</v>
          </cell>
          <cell r="D1057" t="str">
            <v>(vazio)</v>
          </cell>
          <cell r="E1057" t="str">
            <v>Ativo</v>
          </cell>
          <cell r="F1057">
            <v>2</v>
          </cell>
          <cell r="G1057">
            <v>10010460</v>
          </cell>
          <cell r="H1057">
            <v>2</v>
          </cell>
          <cell r="I1057" t="str">
            <v>ESHG</v>
          </cell>
          <cell r="J1057">
            <v>4</v>
          </cell>
          <cell r="K1057" t="str">
            <v>757.463.791-15</v>
          </cell>
          <cell r="L1057" t="str">
            <v>F</v>
          </cell>
          <cell r="M1057" t="str">
            <v>F</v>
          </cell>
          <cell r="N1057" t="str">
            <v>Tecnico Enfermagem</v>
          </cell>
        </row>
        <row r="1058">
          <cell r="B1058" t="str">
            <v>Augusto Miguel Alves Rosa</v>
          </cell>
          <cell r="C1058">
            <v>45824</v>
          </cell>
          <cell r="D1058" t="str">
            <v>(vazio)</v>
          </cell>
          <cell r="E1058" t="str">
            <v>Ativo</v>
          </cell>
          <cell r="F1058">
            <v>2</v>
          </cell>
          <cell r="G1058">
            <v>10010533</v>
          </cell>
          <cell r="H1058">
            <v>2</v>
          </cell>
          <cell r="I1058" t="str">
            <v>TIHG</v>
          </cell>
          <cell r="J1058">
            <v>5</v>
          </cell>
          <cell r="K1058" t="str">
            <v>058.695.501-14</v>
          </cell>
          <cell r="L1058" t="str">
            <v>M</v>
          </cell>
          <cell r="M1058" t="str">
            <v>F</v>
          </cell>
          <cell r="N1058" t="str">
            <v>Analista Sistemas Pl</v>
          </cell>
        </row>
        <row r="1059">
          <cell r="B1059" t="str">
            <v>Mariana Cardoso Gomes</v>
          </cell>
          <cell r="C1059">
            <v>45824</v>
          </cell>
          <cell r="D1059" t="str">
            <v>(vazio)</v>
          </cell>
          <cell r="E1059" t="str">
            <v>Ativo</v>
          </cell>
          <cell r="F1059">
            <v>2</v>
          </cell>
          <cell r="G1059">
            <v>10010459</v>
          </cell>
          <cell r="H1059">
            <v>2</v>
          </cell>
          <cell r="I1059" t="str">
            <v>CMHG</v>
          </cell>
          <cell r="J1059">
            <v>4</v>
          </cell>
          <cell r="K1059" t="str">
            <v>018.445.721-10</v>
          </cell>
          <cell r="L1059" t="str">
            <v>F</v>
          </cell>
          <cell r="M1059" t="str">
            <v>F</v>
          </cell>
          <cell r="N1059" t="str">
            <v>Tecnico Enfermagem</v>
          </cell>
        </row>
        <row r="1060">
          <cell r="B1060" t="str">
            <v>Ricco dos Santos Dantas</v>
          </cell>
          <cell r="C1060">
            <v>45824</v>
          </cell>
          <cell r="D1060" t="str">
            <v>(vazio)</v>
          </cell>
          <cell r="E1060" t="str">
            <v>Ativo</v>
          </cell>
          <cell r="F1060">
            <v>2</v>
          </cell>
          <cell r="G1060">
            <v>10010471</v>
          </cell>
          <cell r="H1060">
            <v>2</v>
          </cell>
          <cell r="I1060" t="str">
            <v>FAHG</v>
          </cell>
          <cell r="J1060">
            <v>3</v>
          </cell>
          <cell r="K1060" t="str">
            <v>707.142.031-90</v>
          </cell>
          <cell r="L1060" t="str">
            <v>M</v>
          </cell>
          <cell r="M1060" t="str">
            <v>F</v>
          </cell>
          <cell r="N1060" t="str">
            <v>Auxiliar Farmacia</v>
          </cell>
        </row>
        <row r="1061">
          <cell r="B1061" t="str">
            <v>Joao Victor De Oliveira E Silva</v>
          </cell>
          <cell r="C1061">
            <v>45839</v>
          </cell>
          <cell r="D1061" t="str">
            <v>(vazio)</v>
          </cell>
          <cell r="E1061" t="str">
            <v>Ativo</v>
          </cell>
          <cell r="F1061">
            <v>2</v>
          </cell>
          <cell r="G1061">
            <v>10010379</v>
          </cell>
          <cell r="H1061">
            <v>4</v>
          </cell>
          <cell r="I1061" t="str">
            <v>RHHG</v>
          </cell>
          <cell r="J1061">
            <v>3</v>
          </cell>
          <cell r="K1061" t="str">
            <v>713.382.321-77</v>
          </cell>
          <cell r="L1061" t="str">
            <v>M</v>
          </cell>
          <cell r="M1061" t="str">
            <v>F</v>
          </cell>
          <cell r="N1061" t="str">
            <v>Aprendiz</v>
          </cell>
        </row>
        <row r="1062">
          <cell r="B1062" t="str">
            <v>Joao Gabriel Leandro Campos</v>
          </cell>
          <cell r="C1062">
            <v>45839</v>
          </cell>
          <cell r="D1062" t="str">
            <v>(vazio)</v>
          </cell>
          <cell r="E1062" t="str">
            <v>Ativo</v>
          </cell>
          <cell r="F1062">
            <v>2</v>
          </cell>
          <cell r="G1062">
            <v>10010471</v>
          </cell>
          <cell r="H1062">
            <v>2</v>
          </cell>
          <cell r="I1062" t="str">
            <v>FAHG</v>
          </cell>
          <cell r="J1062">
            <v>3</v>
          </cell>
          <cell r="K1062" t="str">
            <v>050.058.541-50</v>
          </cell>
          <cell r="L1062" t="str">
            <v>M</v>
          </cell>
          <cell r="M1062" t="str">
            <v>F</v>
          </cell>
          <cell r="N1062" t="str">
            <v>Auxiliar Farmacia</v>
          </cell>
        </row>
        <row r="1063">
          <cell r="B1063" t="str">
            <v>Andre Luiz Lima de Miranda</v>
          </cell>
          <cell r="C1063">
            <v>45839</v>
          </cell>
          <cell r="D1063" t="str">
            <v>(vazio)</v>
          </cell>
          <cell r="E1063" t="str">
            <v>Ativo</v>
          </cell>
          <cell r="F1063">
            <v>2</v>
          </cell>
          <cell r="G1063">
            <v>10010471</v>
          </cell>
          <cell r="H1063">
            <v>2</v>
          </cell>
          <cell r="I1063" t="str">
            <v>FAHG</v>
          </cell>
          <cell r="J1063">
            <v>3</v>
          </cell>
          <cell r="K1063" t="str">
            <v>023.068.501-35</v>
          </cell>
          <cell r="L1063" t="str">
            <v>M</v>
          </cell>
          <cell r="M1063" t="str">
            <v>F</v>
          </cell>
          <cell r="N1063" t="str">
            <v>Auxiliar Farmacia</v>
          </cell>
        </row>
        <row r="1064">
          <cell r="B1064" t="str">
            <v>Maria Gabriela Alves Novaes</v>
          </cell>
          <cell r="C1064">
            <v>45839</v>
          </cell>
          <cell r="D1064" t="str">
            <v>(vazio)</v>
          </cell>
          <cell r="E1064" t="str">
            <v>Ativo</v>
          </cell>
          <cell r="F1064">
            <v>2</v>
          </cell>
          <cell r="G1064">
            <v>10010471</v>
          </cell>
          <cell r="H1064">
            <v>2</v>
          </cell>
          <cell r="I1064" t="str">
            <v>FAHG</v>
          </cell>
          <cell r="J1064">
            <v>4</v>
          </cell>
          <cell r="K1064" t="str">
            <v>047.628.111-30</v>
          </cell>
          <cell r="L1064" t="str">
            <v>F</v>
          </cell>
          <cell r="M1064" t="str">
            <v>F</v>
          </cell>
          <cell r="N1064" t="str">
            <v>Farmaceutico Pl</v>
          </cell>
        </row>
        <row r="1065">
          <cell r="B1065" t="str">
            <v>Joyane Vitoria Da Rocha Pinto</v>
          </cell>
          <cell r="C1065">
            <v>45839</v>
          </cell>
          <cell r="D1065" t="str">
            <v>(vazio)</v>
          </cell>
          <cell r="E1065" t="str">
            <v>Ativo</v>
          </cell>
          <cell r="F1065">
            <v>2</v>
          </cell>
          <cell r="G1065">
            <v>10010490</v>
          </cell>
          <cell r="H1065">
            <v>2</v>
          </cell>
          <cell r="I1065" t="str">
            <v>RCHG</v>
          </cell>
          <cell r="J1065">
            <v>4</v>
          </cell>
          <cell r="K1065" t="str">
            <v>841.930.772-68</v>
          </cell>
          <cell r="L1065" t="str">
            <v>F</v>
          </cell>
          <cell r="M1065" t="str">
            <v>F</v>
          </cell>
          <cell r="N1065" t="str">
            <v>Assistente Atendimento I</v>
          </cell>
        </row>
        <row r="1066">
          <cell r="B1066" t="str">
            <v>Maristela Ajojo Silva Santos</v>
          </cell>
          <cell r="C1066">
            <v>45839</v>
          </cell>
          <cell r="D1066" t="str">
            <v>(vazio)</v>
          </cell>
          <cell r="E1066" t="str">
            <v>Ativo</v>
          </cell>
          <cell r="F1066">
            <v>2</v>
          </cell>
          <cell r="G1066">
            <v>10010457</v>
          </cell>
          <cell r="H1066">
            <v>2</v>
          </cell>
          <cell r="I1066" t="str">
            <v>ULHG</v>
          </cell>
          <cell r="J1066">
            <v>4</v>
          </cell>
          <cell r="K1066" t="str">
            <v>702.873.181-25</v>
          </cell>
          <cell r="L1066" t="str">
            <v>F</v>
          </cell>
          <cell r="M1066" t="str">
            <v>F</v>
          </cell>
          <cell r="N1066" t="str">
            <v>Tecnico Enfermagem</v>
          </cell>
        </row>
        <row r="1067">
          <cell r="B1067" t="str">
            <v>Jonatha Polleza Arcelino</v>
          </cell>
          <cell r="C1067">
            <v>45839</v>
          </cell>
          <cell r="D1067" t="str">
            <v>(vazio)</v>
          </cell>
          <cell r="E1067" t="str">
            <v>Ativo</v>
          </cell>
          <cell r="F1067">
            <v>2</v>
          </cell>
          <cell r="G1067">
            <v>10010457</v>
          </cell>
          <cell r="H1067">
            <v>2</v>
          </cell>
          <cell r="I1067" t="str">
            <v>ULHG</v>
          </cell>
          <cell r="J1067">
            <v>4</v>
          </cell>
          <cell r="K1067" t="str">
            <v>087.947.329-06</v>
          </cell>
          <cell r="L1067" t="str">
            <v>M</v>
          </cell>
          <cell r="M1067" t="str">
            <v>F</v>
          </cell>
          <cell r="N1067" t="str">
            <v>Enfermeiro Pl CP</v>
          </cell>
        </row>
        <row r="1068">
          <cell r="B1068" t="str">
            <v>Alline Teixeira De Carvalho</v>
          </cell>
          <cell r="C1068">
            <v>45839</v>
          </cell>
          <cell r="D1068" t="str">
            <v>(vazio)</v>
          </cell>
          <cell r="E1068" t="str">
            <v>Ativo</v>
          </cell>
          <cell r="F1068">
            <v>2</v>
          </cell>
          <cell r="G1068">
            <v>10012374</v>
          </cell>
          <cell r="H1068">
            <v>2</v>
          </cell>
          <cell r="I1068" t="str">
            <v>GEHG</v>
          </cell>
          <cell r="J1068">
            <v>4</v>
          </cell>
          <cell r="K1068" t="str">
            <v>048.086.751-88</v>
          </cell>
          <cell r="L1068" t="str">
            <v>F</v>
          </cell>
          <cell r="M1068" t="str">
            <v>F</v>
          </cell>
          <cell r="N1068" t="str">
            <v>Tecnico Enfermagem</v>
          </cell>
        </row>
        <row r="1069">
          <cell r="B1069" t="str">
            <v>Talita Barbosa Alencar Rodrigues</v>
          </cell>
          <cell r="C1069">
            <v>45839</v>
          </cell>
          <cell r="D1069" t="str">
            <v>(vazio)</v>
          </cell>
          <cell r="E1069" t="str">
            <v>Licença Maternidade</v>
          </cell>
          <cell r="F1069">
            <v>2</v>
          </cell>
          <cell r="G1069">
            <v>10010468</v>
          </cell>
          <cell r="H1069">
            <v>2</v>
          </cell>
          <cell r="I1069" t="str">
            <v>SMHG</v>
          </cell>
          <cell r="J1069">
            <v>4</v>
          </cell>
          <cell r="K1069" t="str">
            <v>612.389.583-46</v>
          </cell>
          <cell r="L1069" t="str">
            <v>F</v>
          </cell>
          <cell r="M1069" t="str">
            <v>F</v>
          </cell>
          <cell r="N1069" t="str">
            <v>Fisioterapeuta</v>
          </cell>
        </row>
        <row r="1070">
          <cell r="B1070" t="str">
            <v>Gabriel Mendonca Barcelos</v>
          </cell>
          <cell r="C1070">
            <v>45839</v>
          </cell>
          <cell r="D1070" t="str">
            <v>(vazio)</v>
          </cell>
          <cell r="E1070" t="str">
            <v>Ativo</v>
          </cell>
          <cell r="F1070">
            <v>2</v>
          </cell>
          <cell r="G1070">
            <v>10010457</v>
          </cell>
          <cell r="H1070">
            <v>2</v>
          </cell>
          <cell r="I1070" t="str">
            <v>ULHG</v>
          </cell>
          <cell r="J1070">
            <v>4</v>
          </cell>
          <cell r="K1070" t="str">
            <v>047.161.201-47</v>
          </cell>
          <cell r="L1070" t="str">
            <v>M</v>
          </cell>
          <cell r="M1070" t="str">
            <v>F</v>
          </cell>
          <cell r="N1070" t="str">
            <v>Tecnico Enfermagem</v>
          </cell>
        </row>
        <row r="1071">
          <cell r="B1071" t="str">
            <v>Cristiane Vieira Rodrigues</v>
          </cell>
          <cell r="C1071">
            <v>45839</v>
          </cell>
          <cell r="D1071" t="str">
            <v>(vazio)</v>
          </cell>
          <cell r="E1071" t="str">
            <v>Ativo</v>
          </cell>
          <cell r="F1071">
            <v>2</v>
          </cell>
          <cell r="G1071">
            <v>10010455</v>
          </cell>
          <cell r="H1071">
            <v>2</v>
          </cell>
          <cell r="I1071" t="str">
            <v>CCHG</v>
          </cell>
          <cell r="J1071">
            <v>4</v>
          </cell>
          <cell r="K1071" t="str">
            <v>772.476.801-30</v>
          </cell>
          <cell r="L1071" t="str">
            <v>F</v>
          </cell>
          <cell r="M1071" t="str">
            <v>F</v>
          </cell>
          <cell r="N1071" t="str">
            <v>Tecnico Administrativo I</v>
          </cell>
        </row>
        <row r="1072">
          <cell r="B1072" t="str">
            <v>Gleiciane Alves da Silva</v>
          </cell>
          <cell r="C1072">
            <v>45839</v>
          </cell>
          <cell r="D1072" t="str">
            <v>(vazio)</v>
          </cell>
          <cell r="E1072" t="str">
            <v>Ativo</v>
          </cell>
          <cell r="F1072">
            <v>2</v>
          </cell>
          <cell r="G1072">
            <v>10010464</v>
          </cell>
          <cell r="H1072">
            <v>2</v>
          </cell>
          <cell r="I1072" t="str">
            <v>PAHG</v>
          </cell>
          <cell r="J1072">
            <v>4</v>
          </cell>
          <cell r="K1072" t="str">
            <v>703.177.871-95</v>
          </cell>
          <cell r="L1072" t="str">
            <v>F</v>
          </cell>
          <cell r="M1072" t="str">
            <v>F</v>
          </cell>
          <cell r="N1072" t="str">
            <v>Tecnico Enfermagem</v>
          </cell>
        </row>
        <row r="1073">
          <cell r="B1073" t="str">
            <v>Pryscilla Vieira Cordeiro Borelli</v>
          </cell>
          <cell r="C1073">
            <v>45839</v>
          </cell>
          <cell r="D1073" t="str">
            <v>(vazio)</v>
          </cell>
          <cell r="E1073" t="str">
            <v>Ativo</v>
          </cell>
          <cell r="F1073">
            <v>2</v>
          </cell>
          <cell r="G1073">
            <v>10010468</v>
          </cell>
          <cell r="H1073">
            <v>2</v>
          </cell>
          <cell r="I1073" t="str">
            <v>SMHG</v>
          </cell>
          <cell r="J1073">
            <v>5</v>
          </cell>
          <cell r="K1073" t="str">
            <v>024.490.981-43</v>
          </cell>
          <cell r="L1073" t="str">
            <v>F</v>
          </cell>
          <cell r="M1073" t="str">
            <v>F</v>
          </cell>
          <cell r="N1073" t="str">
            <v>Fisioterapeuta</v>
          </cell>
        </row>
        <row r="1074">
          <cell r="B1074" t="str">
            <v>Raphaella Carvalho Campos Lacerda</v>
          </cell>
          <cell r="C1074">
            <v>45839</v>
          </cell>
          <cell r="D1074" t="str">
            <v>(vazio)</v>
          </cell>
          <cell r="E1074" t="str">
            <v>Ativo</v>
          </cell>
          <cell r="F1074">
            <v>2</v>
          </cell>
          <cell r="G1074">
            <v>10010453</v>
          </cell>
          <cell r="H1074">
            <v>2</v>
          </cell>
          <cell r="I1074" t="str">
            <v>REHG</v>
          </cell>
          <cell r="J1074">
            <v>4</v>
          </cell>
          <cell r="K1074" t="str">
            <v>042.175.151-70</v>
          </cell>
          <cell r="L1074" t="str">
            <v>F</v>
          </cell>
          <cell r="M1074" t="str">
            <v>F</v>
          </cell>
          <cell r="N1074" t="str">
            <v>Tecnico Raio X</v>
          </cell>
        </row>
        <row r="1075">
          <cell r="B1075" t="str">
            <v>Luis Henrique Machado E Silva</v>
          </cell>
          <cell r="C1075">
            <v>45839</v>
          </cell>
          <cell r="D1075" t="str">
            <v>(vazio)</v>
          </cell>
          <cell r="E1075" t="str">
            <v>Ativo</v>
          </cell>
          <cell r="F1075">
            <v>2</v>
          </cell>
          <cell r="G1075">
            <v>10010453</v>
          </cell>
          <cell r="H1075">
            <v>2</v>
          </cell>
          <cell r="I1075" t="str">
            <v>REHG</v>
          </cell>
          <cell r="J1075">
            <v>4</v>
          </cell>
          <cell r="K1075" t="str">
            <v>026.207.611-07</v>
          </cell>
          <cell r="L1075" t="str">
            <v>M</v>
          </cell>
          <cell r="M1075" t="str">
            <v>F</v>
          </cell>
          <cell r="N1075" t="str">
            <v>Tecnico Raio X</v>
          </cell>
        </row>
        <row r="1076">
          <cell r="B1076" t="str">
            <v>Rogerio de Jesus Rodrigues Queiroz</v>
          </cell>
          <cell r="C1076">
            <v>45839</v>
          </cell>
          <cell r="D1076" t="str">
            <v>(vazio)</v>
          </cell>
          <cell r="E1076" t="str">
            <v>Ativo</v>
          </cell>
          <cell r="F1076">
            <v>2</v>
          </cell>
          <cell r="G1076">
            <v>10010453</v>
          </cell>
          <cell r="H1076">
            <v>2</v>
          </cell>
          <cell r="I1076" t="str">
            <v>REHG</v>
          </cell>
          <cell r="J1076">
            <v>4</v>
          </cell>
          <cell r="K1076" t="str">
            <v>728.270.091-53</v>
          </cell>
          <cell r="L1076" t="str">
            <v>M</v>
          </cell>
          <cell r="M1076" t="str">
            <v>F</v>
          </cell>
          <cell r="N1076" t="str">
            <v>Tecnico Raio X</v>
          </cell>
        </row>
        <row r="1077">
          <cell r="B1077" t="str">
            <v>Luana Barros dos Santos</v>
          </cell>
          <cell r="C1077">
            <v>45845</v>
          </cell>
          <cell r="D1077" t="str">
            <v>(vazio)</v>
          </cell>
          <cell r="E1077" t="str">
            <v>Ativo</v>
          </cell>
          <cell r="F1077">
            <v>2</v>
          </cell>
          <cell r="G1077">
            <v>10010490</v>
          </cell>
          <cell r="H1077">
            <v>4</v>
          </cell>
          <cell r="I1077" t="str">
            <v>RCHG</v>
          </cell>
          <cell r="J1077">
            <v>3</v>
          </cell>
          <cell r="K1077" t="str">
            <v>712.177.791-67</v>
          </cell>
          <cell r="L1077" t="str">
            <v>F</v>
          </cell>
          <cell r="M1077" t="str">
            <v>F</v>
          </cell>
          <cell r="N1077" t="str">
            <v>Aprendiz</v>
          </cell>
        </row>
        <row r="1078">
          <cell r="B1078" t="str">
            <v>Ludmila De Castro Mendanha</v>
          </cell>
          <cell r="C1078">
            <v>45845</v>
          </cell>
          <cell r="D1078" t="str">
            <v>(vazio)</v>
          </cell>
          <cell r="E1078" t="str">
            <v>Ativo</v>
          </cell>
          <cell r="F1078">
            <v>2</v>
          </cell>
          <cell r="G1078">
            <v>10010471</v>
          </cell>
          <cell r="H1078">
            <v>2</v>
          </cell>
          <cell r="I1078" t="str">
            <v>FAHG</v>
          </cell>
          <cell r="J1078">
            <v>3</v>
          </cell>
          <cell r="K1078" t="str">
            <v>045.640.671-92</v>
          </cell>
          <cell r="L1078" t="str">
            <v>F</v>
          </cell>
          <cell r="M1078" t="str">
            <v>F</v>
          </cell>
          <cell r="N1078" t="str">
            <v>Auxiliar Farmacia</v>
          </cell>
        </row>
        <row r="1079">
          <cell r="B1079" t="str">
            <v>CHARLEIA DE ABREU DA SILVA</v>
          </cell>
          <cell r="C1079">
            <v>45852</v>
          </cell>
          <cell r="D1079" t="str">
            <v>(vazio)</v>
          </cell>
          <cell r="E1079" t="str">
            <v>Ativo</v>
          </cell>
          <cell r="F1079">
            <v>2</v>
          </cell>
          <cell r="G1079">
            <v>10010464</v>
          </cell>
          <cell r="H1079">
            <v>2</v>
          </cell>
          <cell r="I1079" t="str">
            <v>PAHG</v>
          </cell>
          <cell r="J1079">
            <v>4</v>
          </cell>
          <cell r="K1079" t="str">
            <v>008.510.891-00</v>
          </cell>
          <cell r="L1079" t="str">
            <v>F</v>
          </cell>
          <cell r="M1079" t="str">
            <v>F</v>
          </cell>
          <cell r="N1079" t="str">
            <v>Enfermeiro Pl CP</v>
          </cell>
        </row>
        <row r="1080">
          <cell r="B1080" t="str">
            <v>Lucas Schaitl Souza</v>
          </cell>
          <cell r="C1080">
            <v>45852</v>
          </cell>
          <cell r="D1080" t="str">
            <v>(vazio)</v>
          </cell>
          <cell r="E1080" t="str">
            <v>Ativo</v>
          </cell>
          <cell r="F1080">
            <v>2</v>
          </cell>
          <cell r="G1080">
            <v>10010455</v>
          </cell>
          <cell r="H1080">
            <v>2</v>
          </cell>
          <cell r="I1080" t="str">
            <v>CCHG</v>
          </cell>
          <cell r="J1080">
            <v>4</v>
          </cell>
          <cell r="K1080" t="str">
            <v>031.805.641-05</v>
          </cell>
          <cell r="L1080" t="str">
            <v>M</v>
          </cell>
          <cell r="M1080" t="str">
            <v>F</v>
          </cell>
          <cell r="N1080" t="str">
            <v>Enfermeiro Jr CP</v>
          </cell>
        </row>
        <row r="1081">
          <cell r="B1081" t="str">
            <v>Leillyanne Morais Ferreira</v>
          </cell>
          <cell r="C1081">
            <v>45859</v>
          </cell>
          <cell r="D1081" t="str">
            <v>(vazio)</v>
          </cell>
          <cell r="E1081" t="str">
            <v>Ativo</v>
          </cell>
          <cell r="F1081">
            <v>2</v>
          </cell>
          <cell r="G1081">
            <v>10010796</v>
          </cell>
          <cell r="H1081">
            <v>2</v>
          </cell>
          <cell r="I1081" t="str">
            <v>REHG</v>
          </cell>
          <cell r="J1081">
            <v>6</v>
          </cell>
          <cell r="K1081" t="str">
            <v>911.940.401-87</v>
          </cell>
          <cell r="L1081" t="str">
            <v>F</v>
          </cell>
          <cell r="M1081" t="str">
            <v>F</v>
          </cell>
          <cell r="N1081" t="str">
            <v>Tutor Residencia Multipro</v>
          </cell>
        </row>
        <row r="1082">
          <cell r="B1082" t="str">
            <v>GABRYELLA RIBEIRO PEIXOTO</v>
          </cell>
          <cell r="C1082">
            <v>45852</v>
          </cell>
          <cell r="D1082" t="str">
            <v>(vazio)</v>
          </cell>
          <cell r="E1082" t="str">
            <v>Ativo</v>
          </cell>
          <cell r="F1082">
            <v>2</v>
          </cell>
          <cell r="G1082">
            <v>10010485</v>
          </cell>
          <cell r="H1082">
            <v>2</v>
          </cell>
          <cell r="I1082" t="str">
            <v>NRHG</v>
          </cell>
          <cell r="J1082">
            <v>4</v>
          </cell>
          <cell r="K1082" t="str">
            <v>702.306.891-08</v>
          </cell>
          <cell r="L1082" t="str">
            <v>F</v>
          </cell>
          <cell r="M1082" t="str">
            <v>F</v>
          </cell>
          <cell r="N1082" t="str">
            <v>Enfermeiro Pl CP</v>
          </cell>
        </row>
        <row r="1083">
          <cell r="B1083" t="str">
            <v>Elienai Barros Dos Santos</v>
          </cell>
          <cell r="C1083">
            <v>45852</v>
          </cell>
          <cell r="D1083" t="str">
            <v>(vazio)</v>
          </cell>
          <cell r="E1083" t="str">
            <v>Ativo</v>
          </cell>
          <cell r="F1083">
            <v>2</v>
          </cell>
          <cell r="G1083">
            <v>10010459</v>
          </cell>
          <cell r="H1083">
            <v>2</v>
          </cell>
          <cell r="I1083" t="str">
            <v>CMHG</v>
          </cell>
          <cell r="J1083">
            <v>4</v>
          </cell>
          <cell r="K1083" t="str">
            <v>949.117.973-04</v>
          </cell>
          <cell r="L1083" t="str">
            <v>F</v>
          </cell>
          <cell r="M1083" t="str">
            <v>F</v>
          </cell>
          <cell r="N1083" t="str">
            <v>Tecnico Enfermagem</v>
          </cell>
        </row>
        <row r="1084">
          <cell r="B1084" t="str">
            <v>Selena Santana Lucena</v>
          </cell>
          <cell r="C1084">
            <v>45852</v>
          </cell>
          <cell r="D1084" t="str">
            <v>(vazio)</v>
          </cell>
          <cell r="E1084" t="str">
            <v>Ativo</v>
          </cell>
          <cell r="F1084">
            <v>2</v>
          </cell>
          <cell r="G1084">
            <v>10010464</v>
          </cell>
          <cell r="H1084">
            <v>2</v>
          </cell>
          <cell r="I1084" t="str">
            <v>PAHG</v>
          </cell>
          <cell r="J1084">
            <v>5</v>
          </cell>
          <cell r="K1084" t="str">
            <v>701.614.201-92</v>
          </cell>
          <cell r="L1084" t="str">
            <v>F</v>
          </cell>
          <cell r="M1084" t="str">
            <v>F</v>
          </cell>
          <cell r="N1084" t="str">
            <v>Enfermeiro Pl CP</v>
          </cell>
        </row>
        <row r="1085">
          <cell r="B1085" t="str">
            <v>Luisa Helena Andrade Pereira</v>
          </cell>
          <cell r="C1085">
            <v>45852</v>
          </cell>
          <cell r="D1085" t="str">
            <v>(vazio)</v>
          </cell>
          <cell r="E1085" t="str">
            <v>Ativo</v>
          </cell>
          <cell r="F1085">
            <v>2</v>
          </cell>
          <cell r="G1085">
            <v>10007826</v>
          </cell>
          <cell r="H1085">
            <v>4</v>
          </cell>
          <cell r="I1085" t="str">
            <v>RHHG</v>
          </cell>
          <cell r="J1085">
            <v>3</v>
          </cell>
          <cell r="K1085" t="str">
            <v>711.543.811-02</v>
          </cell>
          <cell r="L1085" t="str">
            <v>F</v>
          </cell>
          <cell r="M1085" t="str">
            <v>F</v>
          </cell>
          <cell r="N1085" t="str">
            <v>Aprendiz</v>
          </cell>
        </row>
        <row r="1086">
          <cell r="B1086" t="str">
            <v>Osiel Da Silva Santos</v>
          </cell>
          <cell r="C1086">
            <v>45852</v>
          </cell>
          <cell r="D1086" t="str">
            <v>(vazio)</v>
          </cell>
          <cell r="E1086" t="str">
            <v>Ativo</v>
          </cell>
          <cell r="F1086">
            <v>2</v>
          </cell>
          <cell r="G1086">
            <v>10010471</v>
          </cell>
          <cell r="H1086">
            <v>4</v>
          </cell>
          <cell r="I1086" t="str">
            <v>FAHG</v>
          </cell>
          <cell r="J1086">
            <v>3</v>
          </cell>
          <cell r="K1086" t="str">
            <v>076.239.751-96</v>
          </cell>
          <cell r="L1086" t="str">
            <v>M</v>
          </cell>
          <cell r="M1086" t="str">
            <v>F</v>
          </cell>
          <cell r="N1086" t="str">
            <v>Aprendiz</v>
          </cell>
        </row>
        <row r="1087">
          <cell r="B1087" t="str">
            <v>Esmeraldo Pereira De Carvalho Neto</v>
          </cell>
          <cell r="C1087">
            <v>45852</v>
          </cell>
          <cell r="D1087" t="str">
            <v>(vazio)</v>
          </cell>
          <cell r="E1087" t="str">
            <v>Ativo</v>
          </cell>
          <cell r="F1087">
            <v>2</v>
          </cell>
          <cell r="G1087">
            <v>10010459</v>
          </cell>
          <cell r="H1087">
            <v>2</v>
          </cell>
          <cell r="I1087" t="str">
            <v>CMHG</v>
          </cell>
          <cell r="J1087">
            <v>4</v>
          </cell>
          <cell r="K1087" t="str">
            <v>616.374.653-86</v>
          </cell>
          <cell r="L1087" t="str">
            <v>M</v>
          </cell>
          <cell r="M1087" t="str">
            <v>F</v>
          </cell>
          <cell r="N1087" t="str">
            <v>Enfermeiro Jr CP</v>
          </cell>
        </row>
        <row r="1088">
          <cell r="B1088" t="str">
            <v>Elaine Araujo Landin Mendes</v>
          </cell>
          <cell r="C1088">
            <v>45852</v>
          </cell>
          <cell r="D1088" t="str">
            <v>(vazio)</v>
          </cell>
          <cell r="E1088" t="str">
            <v>Ativo</v>
          </cell>
          <cell r="F1088">
            <v>2</v>
          </cell>
          <cell r="G1088">
            <v>10010464</v>
          </cell>
          <cell r="H1088">
            <v>2</v>
          </cell>
          <cell r="I1088" t="str">
            <v>PAHG</v>
          </cell>
          <cell r="J1088">
            <v>4</v>
          </cell>
          <cell r="K1088" t="str">
            <v>837.269.771-04</v>
          </cell>
          <cell r="L1088" t="str">
            <v>F</v>
          </cell>
          <cell r="M1088" t="str">
            <v>F</v>
          </cell>
          <cell r="N1088" t="str">
            <v>Tecnico Enfermagem</v>
          </cell>
        </row>
        <row r="1089">
          <cell r="B1089" t="str">
            <v>Daniella Fabiano da Silva Mota</v>
          </cell>
          <cell r="C1089">
            <v>45852</v>
          </cell>
          <cell r="D1089" t="str">
            <v>(vazio)</v>
          </cell>
          <cell r="E1089" t="str">
            <v>Ativo</v>
          </cell>
          <cell r="F1089">
            <v>2</v>
          </cell>
          <cell r="G1089">
            <v>10010468</v>
          </cell>
          <cell r="H1089">
            <v>2</v>
          </cell>
          <cell r="I1089" t="str">
            <v>SMHG</v>
          </cell>
          <cell r="J1089">
            <v>4</v>
          </cell>
          <cell r="K1089" t="str">
            <v>706.779.311-40</v>
          </cell>
          <cell r="L1089" t="str">
            <v>F</v>
          </cell>
          <cell r="M1089" t="str">
            <v>F</v>
          </cell>
          <cell r="N1089" t="str">
            <v>Fisioterapeuta</v>
          </cell>
        </row>
        <row r="1090">
          <cell r="B1090" t="str">
            <v>Rui Gomes de Alencar Borges Pinto</v>
          </cell>
          <cell r="C1090">
            <v>45852</v>
          </cell>
          <cell r="D1090" t="str">
            <v>(vazio)</v>
          </cell>
          <cell r="E1090" t="str">
            <v>Ativo</v>
          </cell>
          <cell r="F1090">
            <v>2</v>
          </cell>
          <cell r="G1090">
            <v>10010455</v>
          </cell>
          <cell r="H1090">
            <v>2</v>
          </cell>
          <cell r="I1090" t="str">
            <v>CCHG</v>
          </cell>
          <cell r="J1090">
            <v>4</v>
          </cell>
          <cell r="K1090" t="str">
            <v>041.124.591-06</v>
          </cell>
          <cell r="L1090" t="str">
            <v>M</v>
          </cell>
          <cell r="M1090" t="str">
            <v>F</v>
          </cell>
          <cell r="N1090" t="str">
            <v>Tecnico Enfermagem</v>
          </cell>
        </row>
        <row r="1091">
          <cell r="B1091" t="str">
            <v>DARIANE DOS SANTOS VARAO</v>
          </cell>
          <cell r="C1091">
            <v>45859</v>
          </cell>
          <cell r="D1091" t="str">
            <v>(vazio)</v>
          </cell>
          <cell r="E1091" t="str">
            <v>Ativo</v>
          </cell>
          <cell r="F1091">
            <v>2</v>
          </cell>
          <cell r="G1091">
            <v>10010459</v>
          </cell>
          <cell r="H1091">
            <v>2</v>
          </cell>
          <cell r="I1091" t="str">
            <v>CMHG</v>
          </cell>
          <cell r="J1091">
            <v>4</v>
          </cell>
          <cell r="K1091" t="str">
            <v>709.604.831-60</v>
          </cell>
          <cell r="L1091" t="str">
            <v>F</v>
          </cell>
          <cell r="M1091" t="str">
            <v>F</v>
          </cell>
          <cell r="N1091" t="str">
            <v>Tecnico Enfermagem</v>
          </cell>
        </row>
        <row r="1092">
          <cell r="B1092" t="str">
            <v>Tokiene Minoda Lima</v>
          </cell>
          <cell r="C1092">
            <v>45859</v>
          </cell>
          <cell r="D1092" t="str">
            <v>(vazio)</v>
          </cell>
          <cell r="E1092" t="str">
            <v>Ativo</v>
          </cell>
          <cell r="F1092">
            <v>2</v>
          </cell>
          <cell r="G1092">
            <v>10010459</v>
          </cell>
          <cell r="H1092">
            <v>2</v>
          </cell>
          <cell r="I1092" t="str">
            <v>CMHG</v>
          </cell>
          <cell r="J1092">
            <v>4</v>
          </cell>
          <cell r="K1092" t="str">
            <v>049.976.041-78</v>
          </cell>
          <cell r="L1092" t="str">
            <v>F</v>
          </cell>
          <cell r="M1092" t="str">
            <v>F</v>
          </cell>
          <cell r="N1092" t="str">
            <v>Tecnico Enfermagem</v>
          </cell>
        </row>
        <row r="1093">
          <cell r="B1093" t="str">
            <v>Leandro Cordeiro Fernandes Da Silva</v>
          </cell>
          <cell r="C1093">
            <v>45859</v>
          </cell>
          <cell r="D1093" t="str">
            <v>(vazio)</v>
          </cell>
          <cell r="E1093" t="str">
            <v>Ativo</v>
          </cell>
          <cell r="F1093">
            <v>2</v>
          </cell>
          <cell r="G1093">
            <v>10010471</v>
          </cell>
          <cell r="H1093">
            <v>2</v>
          </cell>
          <cell r="I1093" t="str">
            <v>FAHG</v>
          </cell>
          <cell r="J1093">
            <v>3</v>
          </cell>
          <cell r="K1093" t="str">
            <v>006.939.461-05</v>
          </cell>
          <cell r="L1093" t="str">
            <v>M</v>
          </cell>
          <cell r="M1093" t="str">
            <v>F</v>
          </cell>
          <cell r="N1093" t="str">
            <v>Auxiliar Farmacia</v>
          </cell>
        </row>
        <row r="1094">
          <cell r="B1094" t="str">
            <v>Ana Marta Nogueira</v>
          </cell>
          <cell r="C1094">
            <v>45859</v>
          </cell>
          <cell r="D1094" t="str">
            <v>(vazio)</v>
          </cell>
          <cell r="E1094" t="str">
            <v>Ativo</v>
          </cell>
          <cell r="F1094">
            <v>2</v>
          </cell>
          <cell r="G1094">
            <v>10010459</v>
          </cell>
          <cell r="H1094">
            <v>2</v>
          </cell>
          <cell r="I1094" t="str">
            <v>CMHG</v>
          </cell>
          <cell r="J1094">
            <v>4</v>
          </cell>
          <cell r="K1094" t="str">
            <v>316.550.828-33</v>
          </cell>
          <cell r="L1094" t="str">
            <v>F</v>
          </cell>
          <cell r="M1094" t="str">
            <v>F</v>
          </cell>
          <cell r="N1094" t="str">
            <v>Tecnico Enfermagem</v>
          </cell>
        </row>
        <row r="1095">
          <cell r="B1095" t="str">
            <v>Maria Cirlene Oliveira Borges</v>
          </cell>
          <cell r="C1095">
            <v>45859</v>
          </cell>
          <cell r="D1095" t="str">
            <v>(vazio)</v>
          </cell>
          <cell r="E1095" t="str">
            <v>Ativo</v>
          </cell>
          <cell r="F1095">
            <v>2</v>
          </cell>
          <cell r="G1095">
            <v>10010459</v>
          </cell>
          <cell r="H1095">
            <v>2</v>
          </cell>
          <cell r="I1095" t="str">
            <v>CMHG</v>
          </cell>
          <cell r="J1095">
            <v>4</v>
          </cell>
          <cell r="K1095" t="str">
            <v>380.415.531-68</v>
          </cell>
          <cell r="L1095" t="str">
            <v>F</v>
          </cell>
          <cell r="M1095" t="str">
            <v>F</v>
          </cell>
          <cell r="N1095" t="str">
            <v>Tecnico Enfermagem</v>
          </cell>
        </row>
        <row r="1096">
          <cell r="B1096" t="str">
            <v>Lorrayne Da Silva Ribeiro</v>
          </cell>
          <cell r="C1096">
            <v>45859</v>
          </cell>
          <cell r="D1096" t="str">
            <v>(vazio)</v>
          </cell>
          <cell r="E1096" t="str">
            <v>Ativo</v>
          </cell>
          <cell r="F1096">
            <v>2</v>
          </cell>
          <cell r="G1096">
            <v>10010480</v>
          </cell>
          <cell r="H1096">
            <v>2</v>
          </cell>
          <cell r="I1096" t="str">
            <v>HDHG</v>
          </cell>
          <cell r="J1096">
            <v>4</v>
          </cell>
          <cell r="K1096" t="str">
            <v>701.215.711-90</v>
          </cell>
          <cell r="L1096" t="str">
            <v>F</v>
          </cell>
          <cell r="M1096" t="str">
            <v>F</v>
          </cell>
          <cell r="N1096" t="str">
            <v>Tecnico Enfermagem</v>
          </cell>
        </row>
        <row r="1097">
          <cell r="B1097" t="str">
            <v>Natalia Kelly Do Nascimento Sousa Almeid</v>
          </cell>
          <cell r="C1097">
            <v>45859</v>
          </cell>
          <cell r="D1097" t="str">
            <v>(vazio)</v>
          </cell>
          <cell r="E1097" t="str">
            <v>Ativo</v>
          </cell>
          <cell r="F1097">
            <v>2</v>
          </cell>
          <cell r="G1097">
            <v>10010459</v>
          </cell>
          <cell r="H1097">
            <v>2</v>
          </cell>
          <cell r="I1097" t="str">
            <v>CMHG</v>
          </cell>
          <cell r="J1097">
            <v>4</v>
          </cell>
          <cell r="K1097" t="str">
            <v>082.533.454-37</v>
          </cell>
          <cell r="L1097" t="str">
            <v>F</v>
          </cell>
          <cell r="M1097" t="str">
            <v>F</v>
          </cell>
          <cell r="N1097" t="str">
            <v>Tecnico Enfermagem</v>
          </cell>
        </row>
        <row r="1098">
          <cell r="B1098" t="str">
            <v>Aline Chagas Portela</v>
          </cell>
          <cell r="C1098">
            <v>45859</v>
          </cell>
          <cell r="D1098" t="str">
            <v>(vazio)</v>
          </cell>
          <cell r="E1098" t="str">
            <v>Ativo</v>
          </cell>
          <cell r="F1098">
            <v>2</v>
          </cell>
          <cell r="G1098">
            <v>10010471</v>
          </cell>
          <cell r="H1098">
            <v>2</v>
          </cell>
          <cell r="I1098" t="str">
            <v>FAHG</v>
          </cell>
          <cell r="J1098">
            <v>4</v>
          </cell>
          <cell r="K1098" t="str">
            <v>704.367.431-08</v>
          </cell>
          <cell r="L1098" t="str">
            <v>F</v>
          </cell>
          <cell r="M1098" t="str">
            <v>F</v>
          </cell>
          <cell r="N1098" t="str">
            <v>Auxiliar Farmacia</v>
          </cell>
        </row>
        <row r="1099">
          <cell r="B1099" t="str">
            <v>Adrielly Alves Vieira</v>
          </cell>
          <cell r="C1099">
            <v>45873</v>
          </cell>
          <cell r="D1099" t="str">
            <v>(vazio)</v>
          </cell>
          <cell r="E1099" t="str">
            <v>Ativo</v>
          </cell>
          <cell r="F1099">
            <v>2</v>
          </cell>
          <cell r="G1099">
            <v>10010457</v>
          </cell>
          <cell r="H1099">
            <v>2</v>
          </cell>
          <cell r="I1099" t="str">
            <v>ULHG</v>
          </cell>
          <cell r="J1099">
            <v>4</v>
          </cell>
          <cell r="K1099" t="str">
            <v>706.321.281-86</v>
          </cell>
          <cell r="L1099" t="str">
            <v>F</v>
          </cell>
          <cell r="M1099" t="str">
            <v>F</v>
          </cell>
          <cell r="N1099" t="str">
            <v>Tecnico Administrativo I</v>
          </cell>
        </row>
        <row r="1100">
          <cell r="B1100" t="str">
            <v>Alessandra Rodrigues</v>
          </cell>
          <cell r="C1100">
            <v>45873</v>
          </cell>
          <cell r="D1100" t="str">
            <v>(vazio)</v>
          </cell>
          <cell r="E1100" t="str">
            <v>Ativo</v>
          </cell>
          <cell r="F1100">
            <v>2</v>
          </cell>
          <cell r="G1100">
            <v>10010459</v>
          </cell>
          <cell r="H1100">
            <v>2</v>
          </cell>
          <cell r="I1100" t="str">
            <v>CMHG</v>
          </cell>
          <cell r="J1100">
            <v>4</v>
          </cell>
          <cell r="K1100" t="str">
            <v>533.092.511-87</v>
          </cell>
          <cell r="L1100" t="str">
            <v>F</v>
          </cell>
          <cell r="M1100" t="str">
            <v>F</v>
          </cell>
          <cell r="N1100" t="str">
            <v>Tecnico Administrativo I</v>
          </cell>
        </row>
        <row r="1101">
          <cell r="B1101" t="str">
            <v>Carla Tavares Brandao</v>
          </cell>
          <cell r="C1101">
            <v>45873</v>
          </cell>
          <cell r="D1101" t="str">
            <v>(vazio)</v>
          </cell>
          <cell r="E1101" t="str">
            <v>Ativo</v>
          </cell>
          <cell r="F1101">
            <v>2</v>
          </cell>
          <cell r="G1101">
            <v>10010501</v>
          </cell>
          <cell r="H1101">
            <v>2</v>
          </cell>
          <cell r="I1101" t="str">
            <v>TAHG</v>
          </cell>
          <cell r="J1101">
            <v>4</v>
          </cell>
          <cell r="K1101" t="str">
            <v>007.204.971-59</v>
          </cell>
          <cell r="L1101" t="str">
            <v>F</v>
          </cell>
          <cell r="M1101" t="str">
            <v>F</v>
          </cell>
          <cell r="N1101" t="str">
            <v>Tecnico Enfermagem</v>
          </cell>
        </row>
        <row r="1102">
          <cell r="B1102" t="str">
            <v>Felipe Guilhermino Dos Santos</v>
          </cell>
          <cell r="C1102">
            <v>45873</v>
          </cell>
          <cell r="D1102" t="str">
            <v>(vazio)</v>
          </cell>
          <cell r="E1102" t="str">
            <v>Ativo</v>
          </cell>
          <cell r="F1102">
            <v>2</v>
          </cell>
          <cell r="G1102">
            <v>10010533</v>
          </cell>
          <cell r="H1102">
            <v>2</v>
          </cell>
          <cell r="I1102" t="str">
            <v>TIHG</v>
          </cell>
          <cell r="J1102">
            <v>4</v>
          </cell>
          <cell r="K1102" t="str">
            <v>062.901.821-96</v>
          </cell>
          <cell r="L1102" t="str">
            <v>M</v>
          </cell>
          <cell r="M1102" t="str">
            <v>F</v>
          </cell>
          <cell r="N1102" t="str">
            <v>Analista Sistemas Sr</v>
          </cell>
        </row>
        <row r="1103">
          <cell r="B1103" t="str">
            <v>Magna Meira de Lima</v>
          </cell>
          <cell r="C1103">
            <v>45873</v>
          </cell>
          <cell r="D1103" t="str">
            <v>(vazio)</v>
          </cell>
          <cell r="E1103" t="str">
            <v>Ativo</v>
          </cell>
          <cell r="F1103">
            <v>2</v>
          </cell>
          <cell r="G1103">
            <v>10010464</v>
          </cell>
          <cell r="H1103">
            <v>2</v>
          </cell>
          <cell r="I1103" t="str">
            <v>PAHG</v>
          </cell>
          <cell r="J1103">
            <v>4</v>
          </cell>
          <cell r="K1103" t="str">
            <v>862.173.051-00</v>
          </cell>
          <cell r="L1103" t="str">
            <v>F</v>
          </cell>
          <cell r="M1103" t="str">
            <v>F</v>
          </cell>
          <cell r="N1103" t="str">
            <v>Tecnico Enfermagem</v>
          </cell>
        </row>
        <row r="1104">
          <cell r="B1104" t="str">
            <v>Gabriel Carvalho Pereira</v>
          </cell>
          <cell r="C1104">
            <v>45873</v>
          </cell>
          <cell r="D1104" t="str">
            <v>(vazio)</v>
          </cell>
          <cell r="E1104" t="str">
            <v>Ativo</v>
          </cell>
          <cell r="F1104">
            <v>2</v>
          </cell>
          <cell r="G1104">
            <v>10010468</v>
          </cell>
          <cell r="H1104">
            <v>2</v>
          </cell>
          <cell r="I1104" t="str">
            <v>SMHG</v>
          </cell>
          <cell r="J1104">
            <v>4</v>
          </cell>
          <cell r="K1104" t="str">
            <v>616.106.503-79</v>
          </cell>
          <cell r="L1104" t="str">
            <v>M</v>
          </cell>
          <cell r="M1104" t="str">
            <v>F</v>
          </cell>
          <cell r="N1104" t="str">
            <v>Fisioterapeuta</v>
          </cell>
        </row>
        <row r="1105">
          <cell r="B1105" t="str">
            <v>ANDREZA SILGUEIROS FERREIRA</v>
          </cell>
          <cell r="C1105">
            <v>45873</v>
          </cell>
          <cell r="D1105" t="str">
            <v>(vazio)</v>
          </cell>
          <cell r="E1105" t="str">
            <v>Ativo</v>
          </cell>
          <cell r="F1105">
            <v>2</v>
          </cell>
          <cell r="G1105">
            <v>10010464</v>
          </cell>
          <cell r="H1105">
            <v>2</v>
          </cell>
          <cell r="I1105" t="str">
            <v>PAHG</v>
          </cell>
          <cell r="J1105">
            <v>4</v>
          </cell>
          <cell r="K1105" t="str">
            <v>008.270.591-75</v>
          </cell>
          <cell r="L1105" t="str">
            <v>F</v>
          </cell>
          <cell r="M1105" t="str">
            <v>F</v>
          </cell>
          <cell r="N1105" t="str">
            <v>Tecnico Enfermagem</v>
          </cell>
        </row>
        <row r="1106">
          <cell r="B1106" t="str">
            <v>Thays Madeira Cardoso Pereira Pinto</v>
          </cell>
          <cell r="C1106">
            <v>45873</v>
          </cell>
          <cell r="D1106" t="str">
            <v>(vazio)</v>
          </cell>
          <cell r="E1106" t="str">
            <v>Ativo</v>
          </cell>
          <cell r="F1106">
            <v>2</v>
          </cell>
          <cell r="G1106">
            <v>10010485</v>
          </cell>
          <cell r="H1106">
            <v>2</v>
          </cell>
          <cell r="I1106" t="str">
            <v>NRHG</v>
          </cell>
          <cell r="J1106">
            <v>4</v>
          </cell>
          <cell r="K1106" t="str">
            <v>024.151.261-10</v>
          </cell>
          <cell r="L1106" t="str">
            <v>F</v>
          </cell>
          <cell r="M1106" t="str">
            <v>F</v>
          </cell>
          <cell r="N1106" t="str">
            <v>Tecnico Controle de Leito</v>
          </cell>
        </row>
        <row r="1107">
          <cell r="B1107" t="str">
            <v>Paulielio Alves Da Silva</v>
          </cell>
          <cell r="C1107">
            <v>45873</v>
          </cell>
          <cell r="D1107" t="str">
            <v>(vazio)</v>
          </cell>
          <cell r="E1107" t="str">
            <v>Ativo</v>
          </cell>
          <cell r="F1107">
            <v>2</v>
          </cell>
          <cell r="G1107">
            <v>10010532</v>
          </cell>
          <cell r="H1107">
            <v>2</v>
          </cell>
          <cell r="I1107" t="str">
            <v>SPHG</v>
          </cell>
          <cell r="J1107">
            <v>4</v>
          </cell>
          <cell r="K1107" t="str">
            <v>702.085.811-20</v>
          </cell>
          <cell r="L1107" t="str">
            <v>M</v>
          </cell>
          <cell r="M1107" t="str">
            <v>F</v>
          </cell>
          <cell r="N1107" t="str">
            <v>Analista Planejamento e L</v>
          </cell>
        </row>
        <row r="1108">
          <cell r="B1108" t="str">
            <v>Naiane Lima da Silva Lira</v>
          </cell>
          <cell r="C1108">
            <v>45873</v>
          </cell>
          <cell r="D1108" t="str">
            <v>(vazio)</v>
          </cell>
          <cell r="E1108" t="str">
            <v>Ativo</v>
          </cell>
          <cell r="F1108">
            <v>2</v>
          </cell>
          <cell r="G1108">
            <v>10010464</v>
          </cell>
          <cell r="H1108">
            <v>2</v>
          </cell>
          <cell r="I1108" t="str">
            <v>PAHG</v>
          </cell>
          <cell r="J1108">
            <v>4</v>
          </cell>
          <cell r="K1108" t="str">
            <v>037.807.263-35</v>
          </cell>
          <cell r="L1108" t="str">
            <v>F</v>
          </cell>
          <cell r="M1108" t="str">
            <v>F</v>
          </cell>
          <cell r="N1108" t="str">
            <v>Tecnico Enfermagem</v>
          </cell>
        </row>
        <row r="1109">
          <cell r="B1109" t="str">
            <v>Marinez Batista Da Silva</v>
          </cell>
          <cell r="C1109">
            <v>45873</v>
          </cell>
          <cell r="D1109" t="str">
            <v>(vazio)</v>
          </cell>
          <cell r="E1109" t="str">
            <v>Ativo</v>
          </cell>
          <cell r="F1109">
            <v>2</v>
          </cell>
          <cell r="G1109">
            <v>10010460</v>
          </cell>
          <cell r="H1109">
            <v>2</v>
          </cell>
          <cell r="I1109" t="str">
            <v>ESHG</v>
          </cell>
          <cell r="J1109">
            <v>4</v>
          </cell>
          <cell r="K1109" t="str">
            <v>017.122.691-78</v>
          </cell>
          <cell r="L1109" t="str">
            <v>F</v>
          </cell>
          <cell r="M1109" t="str">
            <v>F</v>
          </cell>
          <cell r="N1109" t="str">
            <v>Tecnico Enfermagem</v>
          </cell>
        </row>
        <row r="1110">
          <cell r="B1110" t="str">
            <v>Maria Lucelia Santos Pereira</v>
          </cell>
          <cell r="C1110">
            <v>45873</v>
          </cell>
          <cell r="D1110" t="str">
            <v>(vazio)</v>
          </cell>
          <cell r="E1110" t="str">
            <v>Ativo</v>
          </cell>
          <cell r="F1110">
            <v>2</v>
          </cell>
          <cell r="G1110">
            <v>10010459</v>
          </cell>
          <cell r="H1110">
            <v>2</v>
          </cell>
          <cell r="I1110" t="str">
            <v>CMHG</v>
          </cell>
          <cell r="J1110">
            <v>3</v>
          </cell>
          <cell r="K1110" t="str">
            <v>980.509.821-49</v>
          </cell>
          <cell r="L1110" t="str">
            <v>F</v>
          </cell>
          <cell r="M1110" t="str">
            <v>F</v>
          </cell>
          <cell r="N1110" t="str">
            <v>Enfermeiro Jr CP</v>
          </cell>
        </row>
        <row r="1111">
          <cell r="B1111" t="str">
            <v>Romenique Nascimento Silva</v>
          </cell>
          <cell r="C1111">
            <v>45873</v>
          </cell>
          <cell r="D1111">
            <v>46143</v>
          </cell>
          <cell r="E1111" t="str">
            <v>Demitido</v>
          </cell>
          <cell r="F1111">
            <v>2</v>
          </cell>
          <cell r="G1111">
            <v>10010532</v>
          </cell>
          <cell r="H1111">
            <v>5</v>
          </cell>
          <cell r="I1111" t="str">
            <v>SPHG</v>
          </cell>
          <cell r="J1111">
            <v>4</v>
          </cell>
          <cell r="K1111" t="str">
            <v>113.979.827-80</v>
          </cell>
          <cell r="L1111" t="str">
            <v>M</v>
          </cell>
          <cell r="M1111" t="str">
            <v>F</v>
          </cell>
          <cell r="N1111" t="str">
            <v>Assistente Logistica</v>
          </cell>
        </row>
        <row r="1112">
          <cell r="B1112" t="str">
            <v>Luzilene da Costa Pereira</v>
          </cell>
          <cell r="C1112">
            <v>45873</v>
          </cell>
          <cell r="D1112" t="str">
            <v>(vazio)</v>
          </cell>
          <cell r="E1112" t="str">
            <v>Ativo</v>
          </cell>
          <cell r="F1112">
            <v>2</v>
          </cell>
          <cell r="G1112">
            <v>10010459</v>
          </cell>
          <cell r="H1112">
            <v>2</v>
          </cell>
          <cell r="I1112" t="str">
            <v>CMHG</v>
          </cell>
          <cell r="J1112">
            <v>4</v>
          </cell>
          <cell r="K1112" t="str">
            <v>036.979.125-85</v>
          </cell>
          <cell r="L1112" t="str">
            <v>F</v>
          </cell>
          <cell r="M1112" t="str">
            <v>F</v>
          </cell>
          <cell r="N1112" t="str">
            <v>Tecnico Enfermagem</v>
          </cell>
        </row>
        <row r="1113">
          <cell r="B1113" t="str">
            <v>Leandro De Almeida Freire</v>
          </cell>
          <cell r="C1113">
            <v>45873</v>
          </cell>
          <cell r="D1113" t="str">
            <v>(vazio)</v>
          </cell>
          <cell r="E1113" t="str">
            <v>Ativo</v>
          </cell>
          <cell r="F1113">
            <v>2</v>
          </cell>
          <cell r="G1113">
            <v>10010468</v>
          </cell>
          <cell r="H1113">
            <v>2</v>
          </cell>
          <cell r="I1113" t="str">
            <v>SMHG</v>
          </cell>
          <cell r="J1113">
            <v>4</v>
          </cell>
          <cell r="K1113" t="str">
            <v>013.910.441-00</v>
          </cell>
          <cell r="L1113" t="str">
            <v>M</v>
          </cell>
          <cell r="M1113" t="str">
            <v>F</v>
          </cell>
          <cell r="N1113" t="str">
            <v>Terapeuta Ocupacional Pl</v>
          </cell>
        </row>
        <row r="1114">
          <cell r="B1114" t="str">
            <v>Isabella Amaral de Oliveira</v>
          </cell>
          <cell r="C1114">
            <v>45880</v>
          </cell>
          <cell r="D1114">
            <v>46153</v>
          </cell>
          <cell r="E1114" t="str">
            <v>Demitido</v>
          </cell>
          <cell r="F1114">
            <v>2</v>
          </cell>
          <cell r="G1114">
            <v>10010490</v>
          </cell>
          <cell r="H1114">
            <v>5</v>
          </cell>
          <cell r="I1114" t="str">
            <v>RCHG</v>
          </cell>
          <cell r="J1114">
            <v>4</v>
          </cell>
          <cell r="K1114" t="str">
            <v>052.216.781-01</v>
          </cell>
          <cell r="L1114" t="str">
            <v>F</v>
          </cell>
          <cell r="M1114" t="str">
            <v>F</v>
          </cell>
          <cell r="N1114" t="str">
            <v>Tecnico Administrativo II</v>
          </cell>
        </row>
        <row r="1115">
          <cell r="B1115" t="str">
            <v>Pedro Henrique Miranda Paulino</v>
          </cell>
          <cell r="C1115">
            <v>45880</v>
          </cell>
          <cell r="D1115" t="str">
            <v>(vazio)</v>
          </cell>
          <cell r="E1115" t="str">
            <v>Ativo</v>
          </cell>
          <cell r="F1115">
            <v>2</v>
          </cell>
          <cell r="G1115">
            <v>10010459</v>
          </cell>
          <cell r="H1115">
            <v>2</v>
          </cell>
          <cell r="I1115" t="str">
            <v>CMHG</v>
          </cell>
          <cell r="J1115">
            <v>4</v>
          </cell>
          <cell r="K1115" t="str">
            <v>734.663.011-49</v>
          </cell>
          <cell r="L1115" t="str">
            <v>M</v>
          </cell>
          <cell r="M1115" t="str">
            <v>F</v>
          </cell>
          <cell r="N1115" t="str">
            <v>Enfermeiro Sr CP</v>
          </cell>
        </row>
        <row r="1116">
          <cell r="B1116" t="str">
            <v>Luiz Otavio Lopes de Oliveira</v>
          </cell>
          <cell r="C1116">
            <v>45880</v>
          </cell>
          <cell r="D1116" t="str">
            <v>(vazio)</v>
          </cell>
          <cell r="E1116" t="str">
            <v>Ativo</v>
          </cell>
          <cell r="F1116">
            <v>2</v>
          </cell>
          <cell r="G1116">
            <v>10010464</v>
          </cell>
          <cell r="H1116">
            <v>2</v>
          </cell>
          <cell r="I1116" t="str">
            <v>PAHG</v>
          </cell>
          <cell r="J1116">
            <v>3</v>
          </cell>
          <cell r="K1116" t="str">
            <v>714.671.721-62</v>
          </cell>
          <cell r="L1116" t="str">
            <v>M</v>
          </cell>
          <cell r="M1116" t="str">
            <v>F</v>
          </cell>
          <cell r="N1116" t="str">
            <v>Mensageiro</v>
          </cell>
        </row>
        <row r="1117">
          <cell r="B1117" t="str">
            <v>Amanda Jaqueline Lima de Souza</v>
          </cell>
          <cell r="C1117">
            <v>45880</v>
          </cell>
          <cell r="D1117" t="str">
            <v>(vazio)</v>
          </cell>
          <cell r="E1117" t="str">
            <v>Ativo</v>
          </cell>
          <cell r="F1117">
            <v>2</v>
          </cell>
          <cell r="G1117">
            <v>10010468</v>
          </cell>
          <cell r="H1117">
            <v>2</v>
          </cell>
          <cell r="I1117" t="str">
            <v>SMHG</v>
          </cell>
          <cell r="J1117">
            <v>5</v>
          </cell>
          <cell r="K1117" t="str">
            <v>705.572.401-58</v>
          </cell>
          <cell r="L1117" t="str">
            <v>F</v>
          </cell>
          <cell r="M1117" t="str">
            <v>F</v>
          </cell>
          <cell r="N1117" t="str">
            <v>Fisioterapeuta</v>
          </cell>
        </row>
        <row r="1118">
          <cell r="B1118" t="str">
            <v>Anna Julia dos Santos Neves</v>
          </cell>
          <cell r="C1118">
            <v>45880</v>
          </cell>
          <cell r="D1118" t="str">
            <v>(vazio)</v>
          </cell>
          <cell r="E1118" t="str">
            <v>Ativo</v>
          </cell>
          <cell r="F1118">
            <v>2</v>
          </cell>
          <cell r="G1118">
            <v>10010459</v>
          </cell>
          <cell r="H1118">
            <v>2</v>
          </cell>
          <cell r="I1118" t="str">
            <v>CMHG</v>
          </cell>
          <cell r="J1118">
            <v>4</v>
          </cell>
          <cell r="K1118" t="str">
            <v>705.398.531-86</v>
          </cell>
          <cell r="L1118" t="str">
            <v>F</v>
          </cell>
          <cell r="M1118" t="str">
            <v>F</v>
          </cell>
          <cell r="N1118" t="str">
            <v>Tecnico Enfermagem</v>
          </cell>
        </row>
        <row r="1119">
          <cell r="B1119" t="str">
            <v>Juliene Neves Solano</v>
          </cell>
          <cell r="C1119">
            <v>45880</v>
          </cell>
          <cell r="D1119" t="str">
            <v>(vazio)</v>
          </cell>
          <cell r="E1119" t="str">
            <v>Ativo</v>
          </cell>
          <cell r="F1119">
            <v>2</v>
          </cell>
          <cell r="G1119">
            <v>10010455</v>
          </cell>
          <cell r="H1119">
            <v>2</v>
          </cell>
          <cell r="I1119" t="str">
            <v>CCHG</v>
          </cell>
          <cell r="J1119">
            <v>5</v>
          </cell>
          <cell r="K1119" t="str">
            <v>743.757.841-72</v>
          </cell>
          <cell r="L1119" t="str">
            <v>F</v>
          </cell>
          <cell r="M1119" t="str">
            <v>F</v>
          </cell>
          <cell r="N1119" t="str">
            <v>Enfermeiro Sr CP</v>
          </cell>
        </row>
        <row r="1120">
          <cell r="B1120" t="str">
            <v>Raquel De Moraes Borges Silva</v>
          </cell>
          <cell r="C1120">
            <v>45880</v>
          </cell>
          <cell r="D1120" t="str">
            <v>(vazio)</v>
          </cell>
          <cell r="E1120" t="str">
            <v>Ativo</v>
          </cell>
          <cell r="F1120">
            <v>2</v>
          </cell>
          <cell r="G1120">
            <v>10010460</v>
          </cell>
          <cell r="H1120">
            <v>2</v>
          </cell>
          <cell r="I1120" t="str">
            <v>ESHG</v>
          </cell>
          <cell r="J1120">
            <v>4</v>
          </cell>
          <cell r="K1120" t="str">
            <v>012.596.981-30</v>
          </cell>
          <cell r="L1120" t="str">
            <v>F</v>
          </cell>
          <cell r="M1120" t="str">
            <v>F</v>
          </cell>
          <cell r="N1120" t="str">
            <v>Tecnico Enfermagem</v>
          </cell>
        </row>
        <row r="1121">
          <cell r="B1121" t="str">
            <v>Mariana Candida De Souza</v>
          </cell>
          <cell r="C1121">
            <v>45880</v>
          </cell>
          <cell r="D1121" t="str">
            <v>(vazio)</v>
          </cell>
          <cell r="E1121" t="str">
            <v>Ativo</v>
          </cell>
          <cell r="F1121">
            <v>2</v>
          </cell>
          <cell r="G1121">
            <v>10010468</v>
          </cell>
          <cell r="H1121">
            <v>4</v>
          </cell>
          <cell r="I1121" t="str">
            <v>SMHG</v>
          </cell>
          <cell r="J1121">
            <v>3</v>
          </cell>
          <cell r="K1121" t="str">
            <v>050.630.291-16</v>
          </cell>
          <cell r="L1121" t="str">
            <v>F</v>
          </cell>
          <cell r="M1121" t="str">
            <v>F</v>
          </cell>
          <cell r="N1121" t="str">
            <v>Aprendiz</v>
          </cell>
        </row>
        <row r="1122">
          <cell r="B1122" t="str">
            <v>Ana Raquel Pereira Domingues</v>
          </cell>
          <cell r="C1122">
            <v>45880</v>
          </cell>
          <cell r="D1122" t="str">
            <v>(vazio)</v>
          </cell>
          <cell r="E1122" t="str">
            <v>Ativo</v>
          </cell>
          <cell r="F1122">
            <v>2</v>
          </cell>
          <cell r="G1122">
            <v>10010468</v>
          </cell>
          <cell r="H1122">
            <v>2</v>
          </cell>
          <cell r="I1122" t="str">
            <v>SMHG</v>
          </cell>
          <cell r="J1122">
            <v>4</v>
          </cell>
          <cell r="K1122" t="str">
            <v>047.171.761-46</v>
          </cell>
          <cell r="L1122" t="str">
            <v>F</v>
          </cell>
          <cell r="M1122" t="str">
            <v>F</v>
          </cell>
          <cell r="N1122" t="str">
            <v>Fisioterapeuta</v>
          </cell>
        </row>
        <row r="1123">
          <cell r="B1123" t="str">
            <v>Danillo De Brito Rodrigues</v>
          </cell>
          <cell r="C1123">
            <v>45880</v>
          </cell>
          <cell r="D1123" t="str">
            <v>(vazio)</v>
          </cell>
          <cell r="E1123" t="str">
            <v>Ativo</v>
          </cell>
          <cell r="F1123">
            <v>2</v>
          </cell>
          <cell r="G1123">
            <v>10010569</v>
          </cell>
          <cell r="H1123">
            <v>2</v>
          </cell>
          <cell r="I1123" t="str">
            <v>FIHG</v>
          </cell>
          <cell r="J1123">
            <v>5</v>
          </cell>
          <cell r="K1123" t="str">
            <v>019.050.331-92</v>
          </cell>
          <cell r="L1123" t="str">
            <v>M</v>
          </cell>
          <cell r="M1123" t="str">
            <v>F</v>
          </cell>
          <cell r="N1123" t="str">
            <v>Analista Planej Controle</v>
          </cell>
        </row>
        <row r="1124">
          <cell r="B1124" t="str">
            <v>Leticia Ferreira dos Santos</v>
          </cell>
          <cell r="C1124">
            <v>45880</v>
          </cell>
          <cell r="D1124" t="str">
            <v>(vazio)</v>
          </cell>
          <cell r="E1124" t="str">
            <v>Ativo</v>
          </cell>
          <cell r="F1124">
            <v>2</v>
          </cell>
          <cell r="G1124">
            <v>10010490</v>
          </cell>
          <cell r="H1124">
            <v>2</v>
          </cell>
          <cell r="I1124" t="str">
            <v>RCHG</v>
          </cell>
          <cell r="J1124">
            <v>4</v>
          </cell>
          <cell r="K1124" t="str">
            <v>708.276.821-40</v>
          </cell>
          <cell r="L1124" t="str">
            <v>F</v>
          </cell>
          <cell r="M1124" t="str">
            <v>F</v>
          </cell>
          <cell r="N1124" t="str">
            <v>Assistente Atendimento I</v>
          </cell>
        </row>
        <row r="1125">
          <cell r="B1125" t="str">
            <v>Welma Alves De Jesus</v>
          </cell>
          <cell r="C1125">
            <v>45880</v>
          </cell>
          <cell r="D1125" t="str">
            <v>(vazio)</v>
          </cell>
          <cell r="E1125" t="str">
            <v>Ativo</v>
          </cell>
          <cell r="F1125">
            <v>2</v>
          </cell>
          <cell r="G1125">
            <v>10010501</v>
          </cell>
          <cell r="H1125">
            <v>2</v>
          </cell>
          <cell r="I1125" t="str">
            <v>TAHG</v>
          </cell>
          <cell r="J1125">
            <v>4</v>
          </cell>
          <cell r="K1125" t="str">
            <v>917.976.321-91</v>
          </cell>
          <cell r="L1125" t="str">
            <v>F</v>
          </cell>
          <cell r="M1125" t="str">
            <v>F</v>
          </cell>
          <cell r="N1125" t="str">
            <v>Tecnico Enfermagem</v>
          </cell>
        </row>
        <row r="1126">
          <cell r="B1126" t="str">
            <v>Rafael de Lima</v>
          </cell>
          <cell r="C1126">
            <v>45880</v>
          </cell>
          <cell r="D1126" t="str">
            <v>(vazio)</v>
          </cell>
          <cell r="E1126" t="str">
            <v>Ativo</v>
          </cell>
          <cell r="F1126">
            <v>2</v>
          </cell>
          <cell r="G1126">
            <v>10010569</v>
          </cell>
          <cell r="H1126">
            <v>2</v>
          </cell>
          <cell r="I1126" t="str">
            <v>FIHG</v>
          </cell>
          <cell r="J1126">
            <v>4</v>
          </cell>
          <cell r="K1126" t="str">
            <v>026.317.781-54</v>
          </cell>
          <cell r="L1126" t="str">
            <v>M</v>
          </cell>
          <cell r="M1126" t="str">
            <v>F</v>
          </cell>
          <cell r="N1126" t="str">
            <v>Analista Informacoes Jr</v>
          </cell>
        </row>
        <row r="1127">
          <cell r="B1127" t="str">
            <v>Ariane Mendes De Freitas</v>
          </cell>
          <cell r="C1127">
            <v>45880</v>
          </cell>
          <cell r="D1127" t="str">
            <v>(vazio)</v>
          </cell>
          <cell r="E1127" t="str">
            <v>Ativo</v>
          </cell>
          <cell r="F1127">
            <v>2</v>
          </cell>
          <cell r="G1127">
            <v>10010468</v>
          </cell>
          <cell r="H1127">
            <v>2</v>
          </cell>
          <cell r="I1127" t="str">
            <v>SMHG</v>
          </cell>
          <cell r="J1127">
            <v>4</v>
          </cell>
          <cell r="K1127" t="str">
            <v>701.643.941-09</v>
          </cell>
          <cell r="L1127" t="str">
            <v>F</v>
          </cell>
          <cell r="M1127" t="str">
            <v>F</v>
          </cell>
          <cell r="N1127" t="str">
            <v>Psicologo Pl</v>
          </cell>
        </row>
        <row r="1128">
          <cell r="B1128" t="str">
            <v>Rute De Oliveira Lima</v>
          </cell>
          <cell r="C1128">
            <v>45880</v>
          </cell>
          <cell r="D1128" t="str">
            <v>(vazio)</v>
          </cell>
          <cell r="E1128" t="str">
            <v>Ativo</v>
          </cell>
          <cell r="F1128">
            <v>2</v>
          </cell>
          <cell r="G1128">
            <v>10010460</v>
          </cell>
          <cell r="H1128">
            <v>2</v>
          </cell>
          <cell r="I1128" t="str">
            <v>ESHG</v>
          </cell>
          <cell r="J1128">
            <v>4</v>
          </cell>
          <cell r="K1128" t="str">
            <v>076.043.201-55</v>
          </cell>
          <cell r="L1128" t="str">
            <v>F</v>
          </cell>
          <cell r="M1128" t="str">
            <v>F</v>
          </cell>
          <cell r="N1128" t="str">
            <v>Tecnico Enfermagem</v>
          </cell>
        </row>
        <row r="1129">
          <cell r="B1129" t="str">
            <v>Maria de Fatima Modesto da Silva Costa</v>
          </cell>
          <cell r="C1129">
            <v>45880</v>
          </cell>
          <cell r="D1129" t="str">
            <v>(vazio)</v>
          </cell>
          <cell r="E1129" t="str">
            <v>Ativo</v>
          </cell>
          <cell r="F1129">
            <v>2</v>
          </cell>
          <cell r="G1129">
            <v>10010501</v>
          </cell>
          <cell r="H1129">
            <v>2</v>
          </cell>
          <cell r="I1129" t="str">
            <v>TAHG</v>
          </cell>
          <cell r="J1129">
            <v>4</v>
          </cell>
          <cell r="K1129" t="str">
            <v>028.717.201-50</v>
          </cell>
          <cell r="L1129" t="str">
            <v>F</v>
          </cell>
          <cell r="M1129" t="str">
            <v>F</v>
          </cell>
          <cell r="N1129" t="str">
            <v>Tecnico Enfermagem</v>
          </cell>
        </row>
        <row r="1130">
          <cell r="B1130" t="str">
            <v>Thairinny Andrielly da Silva Pacifico Be</v>
          </cell>
          <cell r="C1130">
            <v>45880</v>
          </cell>
          <cell r="D1130" t="str">
            <v>(vazio)</v>
          </cell>
          <cell r="E1130" t="str">
            <v>Ativo</v>
          </cell>
          <cell r="F1130">
            <v>2</v>
          </cell>
          <cell r="G1130">
            <v>10010501</v>
          </cell>
          <cell r="H1130">
            <v>2</v>
          </cell>
          <cell r="I1130" t="str">
            <v>TAHG</v>
          </cell>
          <cell r="J1130">
            <v>4</v>
          </cell>
          <cell r="K1130" t="str">
            <v>007.002.201-19</v>
          </cell>
          <cell r="L1130" t="str">
            <v>F</v>
          </cell>
          <cell r="M1130" t="str">
            <v>F</v>
          </cell>
          <cell r="N1130" t="str">
            <v>Enfermeiro Pl CP</v>
          </cell>
        </row>
        <row r="1131">
          <cell r="B1131" t="str">
            <v>Angie Leeming Sias Fernandez</v>
          </cell>
          <cell r="C1131">
            <v>45880</v>
          </cell>
          <cell r="D1131" t="str">
            <v>(vazio)</v>
          </cell>
          <cell r="E1131" t="str">
            <v>Ativo</v>
          </cell>
          <cell r="F1131">
            <v>2</v>
          </cell>
          <cell r="G1131">
            <v>10010459</v>
          </cell>
          <cell r="H1131">
            <v>2</v>
          </cell>
          <cell r="I1131" t="str">
            <v>CMHG</v>
          </cell>
          <cell r="J1131">
            <v>4</v>
          </cell>
          <cell r="K1131" t="str">
            <v>700.646.812-46</v>
          </cell>
          <cell r="L1131" t="str">
            <v>F</v>
          </cell>
          <cell r="M1131" t="str">
            <v>F</v>
          </cell>
          <cell r="N1131" t="str">
            <v>Tecnico Enfermagem</v>
          </cell>
        </row>
        <row r="1132">
          <cell r="B1132" t="str">
            <v>Gilmaete Alves Leandro</v>
          </cell>
          <cell r="C1132">
            <v>45880</v>
          </cell>
          <cell r="D1132" t="str">
            <v>(vazio)</v>
          </cell>
          <cell r="E1132" t="str">
            <v>Ativo</v>
          </cell>
          <cell r="F1132">
            <v>2</v>
          </cell>
          <cell r="G1132">
            <v>10010460</v>
          </cell>
          <cell r="H1132">
            <v>2</v>
          </cell>
          <cell r="I1132" t="str">
            <v>ESHG</v>
          </cell>
          <cell r="J1132">
            <v>4</v>
          </cell>
          <cell r="K1132" t="str">
            <v>711.170.085-68</v>
          </cell>
          <cell r="L1132" t="str">
            <v>F</v>
          </cell>
          <cell r="M1132" t="str">
            <v>F</v>
          </cell>
          <cell r="N1132" t="str">
            <v>Tecnico Enfermagem</v>
          </cell>
        </row>
        <row r="1133">
          <cell r="B1133" t="str">
            <v>Edilson De Sousa Teixeira</v>
          </cell>
          <cell r="C1133">
            <v>45887</v>
          </cell>
          <cell r="D1133" t="str">
            <v>(vazio)</v>
          </cell>
          <cell r="E1133" t="str">
            <v>Ativo</v>
          </cell>
          <cell r="F1133">
            <v>2</v>
          </cell>
          <cell r="G1133">
            <v>10010501</v>
          </cell>
          <cell r="H1133">
            <v>2</v>
          </cell>
          <cell r="I1133" t="str">
            <v>TAHG</v>
          </cell>
          <cell r="J1133">
            <v>4</v>
          </cell>
          <cell r="K1133" t="str">
            <v>037.976.393-17</v>
          </cell>
          <cell r="L1133" t="str">
            <v>M</v>
          </cell>
          <cell r="M1133" t="str">
            <v>F</v>
          </cell>
          <cell r="N1133" t="str">
            <v>Tecnico Enfermagem</v>
          </cell>
        </row>
        <row r="1134">
          <cell r="B1134" t="str">
            <v>Grazianne Leite Barros Portilho</v>
          </cell>
          <cell r="C1134">
            <v>45887</v>
          </cell>
          <cell r="D1134" t="str">
            <v>(vazio)</v>
          </cell>
          <cell r="E1134" t="str">
            <v>Ativo</v>
          </cell>
          <cell r="F1134">
            <v>2</v>
          </cell>
          <cell r="G1134">
            <v>10010490</v>
          </cell>
          <cell r="H1134">
            <v>2</v>
          </cell>
          <cell r="I1134" t="str">
            <v>RCHG</v>
          </cell>
          <cell r="J1134">
            <v>3</v>
          </cell>
          <cell r="K1134" t="str">
            <v>004.039.211-20</v>
          </cell>
          <cell r="L1134" t="str">
            <v>F</v>
          </cell>
          <cell r="M1134" t="str">
            <v>F</v>
          </cell>
          <cell r="N1134" t="str">
            <v>Assistente Atendimento I</v>
          </cell>
        </row>
        <row r="1135">
          <cell r="B1135" t="str">
            <v>Ana Cleide Da Silva Farias</v>
          </cell>
          <cell r="C1135">
            <v>45887</v>
          </cell>
          <cell r="D1135" t="str">
            <v>(vazio)</v>
          </cell>
          <cell r="E1135" t="str">
            <v>Ativo</v>
          </cell>
          <cell r="F1135">
            <v>2</v>
          </cell>
          <cell r="G1135">
            <v>10010459</v>
          </cell>
          <cell r="H1135">
            <v>2</v>
          </cell>
          <cell r="I1135" t="str">
            <v>CMHG</v>
          </cell>
          <cell r="J1135">
            <v>4</v>
          </cell>
          <cell r="K1135" t="str">
            <v>041.833.532-03</v>
          </cell>
          <cell r="L1135" t="str">
            <v>F</v>
          </cell>
          <cell r="M1135" t="str">
            <v>F</v>
          </cell>
          <cell r="N1135" t="str">
            <v>Tecnico Enfermagem</v>
          </cell>
        </row>
        <row r="1136">
          <cell r="B1136" t="str">
            <v>Regiane Ferreira Pires</v>
          </cell>
          <cell r="C1136">
            <v>45887</v>
          </cell>
          <cell r="D1136" t="str">
            <v>(vazio)</v>
          </cell>
          <cell r="E1136" t="str">
            <v>Ativo</v>
          </cell>
          <cell r="F1136">
            <v>2</v>
          </cell>
          <cell r="G1136">
            <v>10010471</v>
          </cell>
          <cell r="H1136">
            <v>2</v>
          </cell>
          <cell r="I1136" t="str">
            <v>FAHG</v>
          </cell>
          <cell r="J1136">
            <v>3</v>
          </cell>
          <cell r="K1136" t="str">
            <v>026.270.641-50</v>
          </cell>
          <cell r="L1136" t="str">
            <v>F</v>
          </cell>
          <cell r="M1136" t="str">
            <v>F</v>
          </cell>
          <cell r="N1136" t="str">
            <v>Auxiliar Farmacia</v>
          </cell>
        </row>
        <row r="1137">
          <cell r="B1137" t="str">
            <v>Eliane Ferreira Guida</v>
          </cell>
          <cell r="C1137">
            <v>45887</v>
          </cell>
          <cell r="D1137" t="str">
            <v>(vazio)</v>
          </cell>
          <cell r="E1137" t="str">
            <v>Ativo</v>
          </cell>
          <cell r="F1137">
            <v>2</v>
          </cell>
          <cell r="G1137">
            <v>10010459</v>
          </cell>
          <cell r="H1137">
            <v>2</v>
          </cell>
          <cell r="I1137" t="str">
            <v>CMHG</v>
          </cell>
          <cell r="J1137">
            <v>4</v>
          </cell>
          <cell r="K1137" t="str">
            <v>050.115.191-55</v>
          </cell>
          <cell r="L1137" t="str">
            <v>F</v>
          </cell>
          <cell r="M1137" t="str">
            <v>F</v>
          </cell>
          <cell r="N1137" t="str">
            <v>Tecnico Enfermagem</v>
          </cell>
        </row>
        <row r="1138">
          <cell r="B1138" t="str">
            <v>MARLY AVELINO DE SOUZA</v>
          </cell>
          <cell r="C1138">
            <v>45887</v>
          </cell>
          <cell r="D1138" t="str">
            <v>(vazio)</v>
          </cell>
          <cell r="E1138" t="str">
            <v>Ativo</v>
          </cell>
          <cell r="F1138">
            <v>2</v>
          </cell>
          <cell r="G1138">
            <v>10010460</v>
          </cell>
          <cell r="H1138">
            <v>2</v>
          </cell>
          <cell r="I1138" t="str">
            <v>ESHG</v>
          </cell>
          <cell r="J1138">
            <v>4</v>
          </cell>
          <cell r="K1138" t="str">
            <v>566.047.851-49</v>
          </cell>
          <cell r="L1138" t="str">
            <v>F</v>
          </cell>
          <cell r="M1138" t="str">
            <v>F</v>
          </cell>
          <cell r="N1138" t="str">
            <v>Tecnico Enfermagem</v>
          </cell>
        </row>
        <row r="1139">
          <cell r="B1139" t="str">
            <v>Regianne Candida da Silva</v>
          </cell>
          <cell r="C1139">
            <v>45887</v>
          </cell>
          <cell r="D1139" t="str">
            <v>(vazio)</v>
          </cell>
          <cell r="E1139" t="str">
            <v>Ativo</v>
          </cell>
          <cell r="F1139">
            <v>2</v>
          </cell>
          <cell r="G1139">
            <v>10010485</v>
          </cell>
          <cell r="H1139">
            <v>2</v>
          </cell>
          <cell r="I1139" t="str">
            <v>SCHG</v>
          </cell>
          <cell r="J1139">
            <v>3</v>
          </cell>
          <cell r="K1139" t="str">
            <v>990.070.701-00</v>
          </cell>
          <cell r="L1139" t="str">
            <v>F</v>
          </cell>
          <cell r="M1139" t="str">
            <v>F</v>
          </cell>
          <cell r="N1139" t="str">
            <v>Auxiliar Transporte</v>
          </cell>
        </row>
        <row r="1140">
          <cell r="B1140" t="str">
            <v>Fernanda Vieira Araujo</v>
          </cell>
          <cell r="C1140">
            <v>45887</v>
          </cell>
          <cell r="D1140" t="str">
            <v>(vazio)</v>
          </cell>
          <cell r="E1140" t="str">
            <v>Ativo</v>
          </cell>
          <cell r="F1140">
            <v>2</v>
          </cell>
          <cell r="G1140">
            <v>10010460</v>
          </cell>
          <cell r="H1140">
            <v>2</v>
          </cell>
          <cell r="I1140" t="str">
            <v>ESHG</v>
          </cell>
          <cell r="J1140">
            <v>4</v>
          </cell>
          <cell r="K1140" t="str">
            <v>008.134.951-30</v>
          </cell>
          <cell r="L1140" t="str">
            <v>F</v>
          </cell>
          <cell r="M1140" t="str">
            <v>F</v>
          </cell>
          <cell r="N1140" t="str">
            <v>Tecnico Enfermagem</v>
          </cell>
        </row>
        <row r="1141">
          <cell r="B1141" t="str">
            <v>Carla Graziele Santos da Graca Andrade</v>
          </cell>
          <cell r="C1141">
            <v>45887</v>
          </cell>
          <cell r="D1141" t="str">
            <v>(vazio)</v>
          </cell>
          <cell r="E1141" t="str">
            <v>Ativo</v>
          </cell>
          <cell r="F1141">
            <v>2</v>
          </cell>
          <cell r="G1141">
            <v>10010460</v>
          </cell>
          <cell r="H1141">
            <v>2</v>
          </cell>
          <cell r="I1141" t="str">
            <v>ESHG</v>
          </cell>
          <cell r="J1141">
            <v>4</v>
          </cell>
          <cell r="K1141" t="str">
            <v>057.543.325-64</v>
          </cell>
          <cell r="L1141" t="str">
            <v>F</v>
          </cell>
          <cell r="M1141" t="str">
            <v>F</v>
          </cell>
          <cell r="N1141" t="str">
            <v>Tecnico Enfermagem</v>
          </cell>
        </row>
        <row r="1142">
          <cell r="B1142" t="str">
            <v>Arlete Firmes Consisano</v>
          </cell>
          <cell r="C1142">
            <v>45887</v>
          </cell>
          <cell r="D1142" t="str">
            <v>(vazio)</v>
          </cell>
          <cell r="E1142" t="str">
            <v>Ativo</v>
          </cell>
          <cell r="F1142">
            <v>2</v>
          </cell>
          <cell r="G1142">
            <v>10010460</v>
          </cell>
          <cell r="H1142">
            <v>2</v>
          </cell>
          <cell r="I1142" t="str">
            <v>ESHG</v>
          </cell>
          <cell r="J1142">
            <v>4</v>
          </cell>
          <cell r="K1142" t="str">
            <v>868.175.311-87</v>
          </cell>
          <cell r="L1142" t="str">
            <v>F</v>
          </cell>
          <cell r="M1142" t="str">
            <v>F</v>
          </cell>
          <cell r="N1142" t="str">
            <v>Tecnico Enfermagem</v>
          </cell>
        </row>
        <row r="1143">
          <cell r="B1143" t="str">
            <v>Carlos Rodrigues De Almeida</v>
          </cell>
          <cell r="C1143">
            <v>45887</v>
          </cell>
          <cell r="D1143" t="str">
            <v>(vazio)</v>
          </cell>
          <cell r="E1143" t="str">
            <v>Ativo</v>
          </cell>
          <cell r="F1143">
            <v>2</v>
          </cell>
          <cell r="G1143">
            <v>10010457</v>
          </cell>
          <cell r="H1143">
            <v>2</v>
          </cell>
          <cell r="I1143" t="str">
            <v>ULHG</v>
          </cell>
          <cell r="J1143">
            <v>4</v>
          </cell>
          <cell r="K1143" t="str">
            <v>710.580.471-83</v>
          </cell>
          <cell r="L1143" t="str">
            <v>M</v>
          </cell>
          <cell r="M1143" t="str">
            <v>F</v>
          </cell>
          <cell r="N1143" t="str">
            <v>Tecnico Enfermagem</v>
          </cell>
        </row>
        <row r="1144">
          <cell r="B1144" t="str">
            <v>Taine Marinho souza</v>
          </cell>
          <cell r="C1144">
            <v>45887</v>
          </cell>
          <cell r="D1144" t="str">
            <v>(vazio)</v>
          </cell>
          <cell r="E1144" t="str">
            <v>Ativo</v>
          </cell>
          <cell r="F1144">
            <v>2</v>
          </cell>
          <cell r="G1144">
            <v>10010459</v>
          </cell>
          <cell r="H1144">
            <v>2</v>
          </cell>
          <cell r="I1144" t="str">
            <v>PAHG</v>
          </cell>
          <cell r="J1144">
            <v>4</v>
          </cell>
          <cell r="K1144" t="str">
            <v>036.853.251-83</v>
          </cell>
          <cell r="L1144" t="str">
            <v>F</v>
          </cell>
          <cell r="M1144" t="str">
            <v>F</v>
          </cell>
          <cell r="N1144" t="str">
            <v>Tecnico Enfermagem</v>
          </cell>
        </row>
        <row r="1145">
          <cell r="B1145" t="str">
            <v>Gabriella Carvalho Ribeiro Barbosa</v>
          </cell>
          <cell r="C1145">
            <v>45887</v>
          </cell>
          <cell r="D1145" t="str">
            <v>(vazio)</v>
          </cell>
          <cell r="E1145" t="str">
            <v>Ativo</v>
          </cell>
          <cell r="F1145">
            <v>2</v>
          </cell>
          <cell r="G1145">
            <v>10010468</v>
          </cell>
          <cell r="H1145">
            <v>2</v>
          </cell>
          <cell r="I1145" t="str">
            <v>SMHG</v>
          </cell>
          <cell r="J1145">
            <v>4</v>
          </cell>
          <cell r="K1145" t="str">
            <v>065.988.871-86</v>
          </cell>
          <cell r="L1145" t="str">
            <v>F</v>
          </cell>
          <cell r="M1145" t="str">
            <v>F</v>
          </cell>
          <cell r="N1145" t="str">
            <v>Fisioterapeuta</v>
          </cell>
        </row>
        <row r="1146">
          <cell r="B1146" t="str">
            <v>Jeniffer Bianca De Sena Ferreira Leao</v>
          </cell>
          <cell r="C1146">
            <v>45887</v>
          </cell>
          <cell r="D1146" t="str">
            <v>(vazio)</v>
          </cell>
          <cell r="E1146" t="str">
            <v>Ativo</v>
          </cell>
          <cell r="F1146">
            <v>2</v>
          </cell>
          <cell r="G1146">
            <v>10010460</v>
          </cell>
          <cell r="H1146">
            <v>2</v>
          </cell>
          <cell r="I1146" t="str">
            <v>ESHG</v>
          </cell>
          <cell r="J1146">
            <v>4</v>
          </cell>
          <cell r="K1146" t="str">
            <v>088.459.205-77</v>
          </cell>
          <cell r="L1146" t="str">
            <v>F</v>
          </cell>
          <cell r="M1146" t="str">
            <v>F</v>
          </cell>
          <cell r="N1146" t="str">
            <v>Tecnico Enfermagem</v>
          </cell>
        </row>
        <row r="1147">
          <cell r="B1147" t="str">
            <v>Gabriel Pereira Rodrigues</v>
          </cell>
          <cell r="C1147">
            <v>45887</v>
          </cell>
          <cell r="D1147" t="str">
            <v>(vazio)</v>
          </cell>
          <cell r="E1147" t="str">
            <v>Ativo</v>
          </cell>
          <cell r="F1147">
            <v>2</v>
          </cell>
          <cell r="G1147">
            <v>10010485</v>
          </cell>
          <cell r="H1147">
            <v>2</v>
          </cell>
          <cell r="I1147" t="str">
            <v>SCHG</v>
          </cell>
          <cell r="J1147">
            <v>3</v>
          </cell>
          <cell r="K1147" t="str">
            <v>705.385.851-02</v>
          </cell>
          <cell r="L1147" t="str">
            <v>M</v>
          </cell>
          <cell r="M1147" t="str">
            <v>F</v>
          </cell>
          <cell r="N1147" t="str">
            <v>Auxiliar Transporte</v>
          </cell>
        </row>
        <row r="1148">
          <cell r="B1148" t="str">
            <v>Leonardo Martins da Silva Machado</v>
          </cell>
          <cell r="C1148">
            <v>45887</v>
          </cell>
          <cell r="D1148" t="str">
            <v>(vazio)</v>
          </cell>
          <cell r="E1148" t="str">
            <v>Ativo</v>
          </cell>
          <cell r="F1148">
            <v>2</v>
          </cell>
          <cell r="G1148">
            <v>10010459</v>
          </cell>
          <cell r="H1148">
            <v>2</v>
          </cell>
          <cell r="I1148" t="str">
            <v>CMHG</v>
          </cell>
          <cell r="J1148">
            <v>6</v>
          </cell>
          <cell r="K1148" t="str">
            <v>828.328.201-82</v>
          </cell>
          <cell r="L1148" t="str">
            <v>M</v>
          </cell>
          <cell r="M1148" t="str">
            <v>F</v>
          </cell>
          <cell r="N1148" t="str">
            <v>Enfermeiro Sr CP</v>
          </cell>
        </row>
        <row r="1149">
          <cell r="B1149" t="str">
            <v>Raquel De Sousa Medeiros</v>
          </cell>
          <cell r="C1149">
            <v>45887</v>
          </cell>
          <cell r="D1149" t="str">
            <v>(vazio)</v>
          </cell>
          <cell r="E1149" t="str">
            <v>Ativo</v>
          </cell>
          <cell r="F1149">
            <v>2</v>
          </cell>
          <cell r="G1149">
            <v>10010459</v>
          </cell>
          <cell r="H1149">
            <v>2</v>
          </cell>
          <cell r="I1149" t="str">
            <v>CMHG</v>
          </cell>
          <cell r="J1149">
            <v>4</v>
          </cell>
          <cell r="K1149" t="str">
            <v>708.627.201-92</v>
          </cell>
          <cell r="L1149" t="str">
            <v>F</v>
          </cell>
          <cell r="M1149" t="str">
            <v>F</v>
          </cell>
          <cell r="N1149" t="str">
            <v>Tecnico Enfermagem</v>
          </cell>
        </row>
        <row r="1150">
          <cell r="B1150" t="str">
            <v>Kamyla de Alencar Jabur</v>
          </cell>
          <cell r="C1150">
            <v>45887</v>
          </cell>
          <cell r="D1150" t="str">
            <v>(vazio)</v>
          </cell>
          <cell r="E1150" t="str">
            <v>Ativo</v>
          </cell>
          <cell r="F1150">
            <v>2</v>
          </cell>
          <cell r="G1150">
            <v>10010468</v>
          </cell>
          <cell r="H1150">
            <v>2</v>
          </cell>
          <cell r="I1150" t="str">
            <v>SMHG</v>
          </cell>
          <cell r="J1150">
            <v>5</v>
          </cell>
          <cell r="K1150" t="str">
            <v>027.529.531-19</v>
          </cell>
          <cell r="L1150" t="str">
            <v>F</v>
          </cell>
          <cell r="M1150" t="str">
            <v>F</v>
          </cell>
          <cell r="N1150" t="str">
            <v>Fisioterapeuta</v>
          </cell>
        </row>
        <row r="1151">
          <cell r="B1151" t="str">
            <v>Waldenizi Dos Anjos De Almeida</v>
          </cell>
          <cell r="C1151">
            <v>45887</v>
          </cell>
          <cell r="D1151" t="str">
            <v>(vazio)</v>
          </cell>
          <cell r="E1151" t="str">
            <v>Ativo</v>
          </cell>
          <cell r="F1151">
            <v>2</v>
          </cell>
          <cell r="G1151">
            <v>10010459</v>
          </cell>
          <cell r="H1151">
            <v>2</v>
          </cell>
          <cell r="I1151" t="str">
            <v>CMHG</v>
          </cell>
          <cell r="J1151">
            <v>4</v>
          </cell>
          <cell r="K1151" t="str">
            <v>013.907.662-09</v>
          </cell>
          <cell r="L1151" t="str">
            <v>F</v>
          </cell>
          <cell r="M1151" t="str">
            <v>F</v>
          </cell>
          <cell r="N1151" t="str">
            <v>Tecnico Enfermagem</v>
          </cell>
        </row>
        <row r="1152">
          <cell r="B1152" t="str">
            <v>Jhonatan Soares Nascimento</v>
          </cell>
          <cell r="C1152">
            <v>45887</v>
          </cell>
          <cell r="D1152" t="str">
            <v>(vazio)</v>
          </cell>
          <cell r="E1152" t="str">
            <v>Ativo</v>
          </cell>
          <cell r="F1152">
            <v>2</v>
          </cell>
          <cell r="G1152">
            <v>10010490</v>
          </cell>
          <cell r="H1152">
            <v>2</v>
          </cell>
          <cell r="I1152" t="str">
            <v>RCHG</v>
          </cell>
          <cell r="J1152">
            <v>3</v>
          </cell>
          <cell r="K1152" t="str">
            <v>631.056.683-06</v>
          </cell>
          <cell r="L1152" t="str">
            <v>M</v>
          </cell>
          <cell r="M1152" t="str">
            <v>F</v>
          </cell>
          <cell r="N1152" t="str">
            <v>Assistente Atendimento I</v>
          </cell>
        </row>
        <row r="1153">
          <cell r="B1153" t="str">
            <v>Ana Carolina Sulino Martins</v>
          </cell>
          <cell r="C1153">
            <v>45887</v>
          </cell>
          <cell r="D1153" t="str">
            <v>(vazio)</v>
          </cell>
          <cell r="E1153" t="str">
            <v>Ativo</v>
          </cell>
          <cell r="F1153">
            <v>2</v>
          </cell>
          <cell r="G1153">
            <v>10010459</v>
          </cell>
          <cell r="H1153">
            <v>2</v>
          </cell>
          <cell r="I1153" t="str">
            <v>CMHG</v>
          </cell>
          <cell r="J1153">
            <v>4</v>
          </cell>
          <cell r="K1153" t="str">
            <v>030.094.151-09</v>
          </cell>
          <cell r="L1153" t="str">
            <v>F</v>
          </cell>
          <cell r="M1153" t="str">
            <v>F</v>
          </cell>
          <cell r="N1153" t="str">
            <v>Enfermeiro Sr CP</v>
          </cell>
        </row>
        <row r="1154">
          <cell r="B1154" t="str">
            <v>Driele Basso Dos Santos</v>
          </cell>
          <cell r="C1154">
            <v>45887</v>
          </cell>
          <cell r="D1154" t="str">
            <v>(vazio)</v>
          </cell>
          <cell r="E1154" t="str">
            <v>Licença Maternidade</v>
          </cell>
          <cell r="F1154">
            <v>2</v>
          </cell>
          <cell r="G1154">
            <v>10010468</v>
          </cell>
          <cell r="H1154">
            <v>2</v>
          </cell>
          <cell r="I1154" t="str">
            <v>SMHG</v>
          </cell>
          <cell r="J1154">
            <v>5</v>
          </cell>
          <cell r="K1154" t="str">
            <v>026.009.761-67</v>
          </cell>
          <cell r="L1154" t="str">
            <v>F</v>
          </cell>
          <cell r="M1154" t="str">
            <v>F</v>
          </cell>
          <cell r="N1154" t="str">
            <v>Fisioterapeuta</v>
          </cell>
        </row>
        <row r="1155">
          <cell r="B1155" t="str">
            <v>Arelys Graciela Palacio Reve</v>
          </cell>
          <cell r="C1155">
            <v>45887</v>
          </cell>
          <cell r="D1155" t="str">
            <v>(vazio)</v>
          </cell>
          <cell r="E1155" t="str">
            <v>Ativo</v>
          </cell>
          <cell r="F1155">
            <v>2</v>
          </cell>
          <cell r="G1155">
            <v>10010471</v>
          </cell>
          <cell r="H1155">
            <v>2</v>
          </cell>
          <cell r="I1155" t="str">
            <v>FAHG</v>
          </cell>
          <cell r="J1155">
            <v>4</v>
          </cell>
          <cell r="K1155" t="str">
            <v>115.845.402-30</v>
          </cell>
          <cell r="L1155" t="str">
            <v>F</v>
          </cell>
          <cell r="M1155" t="str">
            <v>F</v>
          </cell>
          <cell r="N1155" t="str">
            <v>Auxiliar Farmacia</v>
          </cell>
        </row>
        <row r="1156">
          <cell r="B1156" t="str">
            <v>Michel Lima De Souza</v>
          </cell>
          <cell r="C1156">
            <v>45901</v>
          </cell>
          <cell r="D1156" t="str">
            <v>(vazio)</v>
          </cell>
          <cell r="E1156" t="str">
            <v>Ativo</v>
          </cell>
          <cell r="F1156">
            <v>2</v>
          </cell>
          <cell r="G1156">
            <v>10010471</v>
          </cell>
          <cell r="H1156">
            <v>2</v>
          </cell>
          <cell r="I1156" t="str">
            <v>FAHG</v>
          </cell>
          <cell r="J1156">
            <v>3</v>
          </cell>
          <cell r="K1156" t="str">
            <v>701.439.081-38</v>
          </cell>
          <cell r="L1156" t="str">
            <v>F</v>
          </cell>
          <cell r="M1156" t="str">
            <v>F</v>
          </cell>
          <cell r="N1156" t="str">
            <v>Lider Farmácia</v>
          </cell>
        </row>
        <row r="1157">
          <cell r="B1157" t="str">
            <v>Jonessa Chaves Da Silva</v>
          </cell>
          <cell r="C1157">
            <v>45901</v>
          </cell>
          <cell r="D1157" t="str">
            <v>(vazio)</v>
          </cell>
          <cell r="E1157" t="str">
            <v>Ativo</v>
          </cell>
          <cell r="F1157">
            <v>2</v>
          </cell>
          <cell r="G1157">
            <v>10010501</v>
          </cell>
          <cell r="H1157">
            <v>2</v>
          </cell>
          <cell r="I1157" t="str">
            <v>TAHG</v>
          </cell>
          <cell r="J1157">
            <v>4</v>
          </cell>
          <cell r="K1157" t="str">
            <v>756.528.971-04</v>
          </cell>
          <cell r="L1157" t="str">
            <v>F</v>
          </cell>
          <cell r="M1157" t="str">
            <v>F</v>
          </cell>
          <cell r="N1157" t="str">
            <v>Tecnico Enfermagem</v>
          </cell>
        </row>
        <row r="1158">
          <cell r="B1158" t="str">
            <v>Alexsandro Torres Da Silva</v>
          </cell>
          <cell r="C1158">
            <v>45901</v>
          </cell>
          <cell r="D1158" t="str">
            <v>(vazio)</v>
          </cell>
          <cell r="E1158" t="str">
            <v>Ativo</v>
          </cell>
          <cell r="F1158">
            <v>2</v>
          </cell>
          <cell r="G1158">
            <v>10010490</v>
          </cell>
          <cell r="H1158">
            <v>2</v>
          </cell>
          <cell r="I1158" t="str">
            <v>RCHG</v>
          </cell>
          <cell r="J1158">
            <v>3</v>
          </cell>
          <cell r="K1158" t="str">
            <v>346.760.598-25</v>
          </cell>
          <cell r="L1158" t="str">
            <v>M</v>
          </cell>
          <cell r="M1158" t="str">
            <v>F</v>
          </cell>
          <cell r="N1158" t="str">
            <v>Assistente Atendimento I</v>
          </cell>
        </row>
        <row r="1159">
          <cell r="B1159" t="str">
            <v>Rosileia Campos Silva Lima</v>
          </cell>
          <cell r="C1159">
            <v>45901</v>
          </cell>
          <cell r="D1159" t="str">
            <v>(vazio)</v>
          </cell>
          <cell r="E1159" t="str">
            <v>Ativo</v>
          </cell>
          <cell r="F1159">
            <v>2</v>
          </cell>
          <cell r="G1159">
            <v>10010472</v>
          </cell>
          <cell r="H1159">
            <v>2</v>
          </cell>
          <cell r="I1159" t="str">
            <v>SAHG</v>
          </cell>
          <cell r="J1159">
            <v>5</v>
          </cell>
          <cell r="K1159" t="str">
            <v>824.186.321-72</v>
          </cell>
          <cell r="L1159" t="str">
            <v>F</v>
          </cell>
          <cell r="M1159" t="str">
            <v>F</v>
          </cell>
          <cell r="N1159" t="str">
            <v>Assistente Faturamento</v>
          </cell>
        </row>
        <row r="1160">
          <cell r="B1160" t="str">
            <v>Diego Rodrigues Braz</v>
          </cell>
          <cell r="C1160">
            <v>45901</v>
          </cell>
          <cell r="D1160" t="str">
            <v>(vazio)</v>
          </cell>
          <cell r="E1160" t="str">
            <v>Auxílio Doença - INSS</v>
          </cell>
          <cell r="F1160">
            <v>2</v>
          </cell>
          <cell r="G1160">
            <v>10010485</v>
          </cell>
          <cell r="H1160">
            <v>2</v>
          </cell>
          <cell r="I1160" t="str">
            <v>SCHG</v>
          </cell>
          <cell r="J1160">
            <v>3</v>
          </cell>
          <cell r="K1160" t="str">
            <v>704.213.261-07</v>
          </cell>
          <cell r="L1160" t="str">
            <v>M</v>
          </cell>
          <cell r="M1160" t="str">
            <v>F</v>
          </cell>
          <cell r="N1160" t="str">
            <v>Auxiliar Transporte</v>
          </cell>
        </row>
        <row r="1161">
          <cell r="B1161" t="str">
            <v>Maria Isabel Vargas Farfan</v>
          </cell>
          <cell r="C1161">
            <v>45901</v>
          </cell>
          <cell r="D1161" t="str">
            <v>(vazio)</v>
          </cell>
          <cell r="E1161" t="str">
            <v>Ativo</v>
          </cell>
          <cell r="F1161">
            <v>2</v>
          </cell>
          <cell r="G1161">
            <v>10010460</v>
          </cell>
          <cell r="H1161">
            <v>2</v>
          </cell>
          <cell r="I1161" t="str">
            <v>ESHG</v>
          </cell>
          <cell r="J1161">
            <v>4</v>
          </cell>
          <cell r="K1161" t="str">
            <v>725.073.491-15</v>
          </cell>
          <cell r="L1161" t="str">
            <v>F</v>
          </cell>
          <cell r="M1161" t="str">
            <v>F</v>
          </cell>
          <cell r="N1161" t="str">
            <v>Tecnico Enfermagem</v>
          </cell>
        </row>
        <row r="1162">
          <cell r="B1162" t="str">
            <v>Roberta Mara Da Silva</v>
          </cell>
          <cell r="C1162">
            <v>45901</v>
          </cell>
          <cell r="D1162" t="str">
            <v>(vazio)</v>
          </cell>
          <cell r="E1162" t="str">
            <v>Ativo</v>
          </cell>
          <cell r="F1162">
            <v>2</v>
          </cell>
          <cell r="G1162">
            <v>10010501</v>
          </cell>
          <cell r="H1162">
            <v>2</v>
          </cell>
          <cell r="I1162" t="str">
            <v>TAHG</v>
          </cell>
          <cell r="J1162">
            <v>4</v>
          </cell>
          <cell r="K1162" t="str">
            <v>020.596.071-59</v>
          </cell>
          <cell r="L1162" t="str">
            <v>F</v>
          </cell>
          <cell r="M1162" t="str">
            <v>F</v>
          </cell>
          <cell r="N1162" t="str">
            <v>Enfermeiro Sr CP</v>
          </cell>
        </row>
        <row r="1163">
          <cell r="B1163" t="str">
            <v>Vinicius de Sousa Monteiro</v>
          </cell>
          <cell r="C1163">
            <v>45901</v>
          </cell>
          <cell r="D1163" t="str">
            <v>(vazio)</v>
          </cell>
          <cell r="E1163" t="str">
            <v>Ativo</v>
          </cell>
          <cell r="F1163">
            <v>2</v>
          </cell>
          <cell r="G1163">
            <v>10010796</v>
          </cell>
          <cell r="H1163">
            <v>2</v>
          </cell>
          <cell r="I1163" t="str">
            <v>REHG</v>
          </cell>
          <cell r="J1163">
            <v>6</v>
          </cell>
          <cell r="K1163" t="str">
            <v>751.732.471-34</v>
          </cell>
          <cell r="L1163" t="str">
            <v>M</v>
          </cell>
          <cell r="M1163" t="str">
            <v>F</v>
          </cell>
          <cell r="N1163" t="str">
            <v>Tutor Residencia Multipro</v>
          </cell>
        </row>
        <row r="1164">
          <cell r="B1164" t="str">
            <v>Kelly Cristina Ribeiro de Jesus Carneiro</v>
          </cell>
          <cell r="C1164">
            <v>45901</v>
          </cell>
          <cell r="D1164" t="str">
            <v>(vazio)</v>
          </cell>
          <cell r="E1164" t="str">
            <v>Ativo</v>
          </cell>
          <cell r="F1164">
            <v>2</v>
          </cell>
          <cell r="G1164">
            <v>10010459</v>
          </cell>
          <cell r="H1164">
            <v>2</v>
          </cell>
          <cell r="I1164" t="str">
            <v>CMHG</v>
          </cell>
          <cell r="J1164">
            <v>4</v>
          </cell>
          <cell r="K1164" t="str">
            <v>008.408.111-28</v>
          </cell>
          <cell r="L1164" t="str">
            <v>F</v>
          </cell>
          <cell r="M1164" t="str">
            <v>F</v>
          </cell>
          <cell r="N1164" t="str">
            <v>Enfermeiro Sr CP</v>
          </cell>
        </row>
        <row r="1165">
          <cell r="B1165" t="str">
            <v>Ana Maria Beira De Assuncao</v>
          </cell>
          <cell r="C1165">
            <v>45901</v>
          </cell>
          <cell r="D1165">
            <v>46154</v>
          </cell>
          <cell r="E1165" t="str">
            <v>Demitido</v>
          </cell>
          <cell r="F1165">
            <v>2</v>
          </cell>
          <cell r="G1165">
            <v>10010459</v>
          </cell>
          <cell r="H1165">
            <v>5</v>
          </cell>
          <cell r="I1165" t="str">
            <v>CMHG</v>
          </cell>
          <cell r="J1165">
            <v>4</v>
          </cell>
          <cell r="K1165" t="str">
            <v>520.246.871-72</v>
          </cell>
          <cell r="L1165" t="str">
            <v>F</v>
          </cell>
          <cell r="M1165" t="str">
            <v>F</v>
          </cell>
          <cell r="N1165" t="str">
            <v>Enfermeiro Pl CP</v>
          </cell>
        </row>
        <row r="1166">
          <cell r="B1166" t="str">
            <v>Luciene Ferreira Matsunobu</v>
          </cell>
          <cell r="C1166">
            <v>45901</v>
          </cell>
          <cell r="D1166" t="str">
            <v>(vazio)</v>
          </cell>
          <cell r="E1166" t="str">
            <v>Ativo</v>
          </cell>
          <cell r="F1166">
            <v>2</v>
          </cell>
          <cell r="G1166">
            <v>10010501</v>
          </cell>
          <cell r="H1166">
            <v>2</v>
          </cell>
          <cell r="I1166" t="str">
            <v>TAHG</v>
          </cell>
          <cell r="J1166">
            <v>4</v>
          </cell>
          <cell r="K1166" t="str">
            <v>213.282.618-83</v>
          </cell>
          <cell r="L1166" t="str">
            <v>F</v>
          </cell>
          <cell r="M1166" t="str">
            <v>F</v>
          </cell>
          <cell r="N1166" t="str">
            <v>Tecnico Enfermagem</v>
          </cell>
        </row>
        <row r="1167">
          <cell r="B1167" t="str">
            <v>Danielle Dutra de Oliveira</v>
          </cell>
          <cell r="C1167">
            <v>45901</v>
          </cell>
          <cell r="D1167" t="str">
            <v>(vazio)</v>
          </cell>
          <cell r="E1167" t="str">
            <v>Ativo</v>
          </cell>
          <cell r="F1167">
            <v>2</v>
          </cell>
          <cell r="G1167">
            <v>10010455</v>
          </cell>
          <cell r="H1167">
            <v>2</v>
          </cell>
          <cell r="I1167" t="str">
            <v>CCHG</v>
          </cell>
          <cell r="J1167">
            <v>4</v>
          </cell>
          <cell r="K1167" t="str">
            <v>330.620.178-21</v>
          </cell>
          <cell r="L1167" t="str">
            <v>F</v>
          </cell>
          <cell r="M1167" t="str">
            <v>F</v>
          </cell>
          <cell r="N1167" t="str">
            <v>Tecnico Enfermagem</v>
          </cell>
        </row>
        <row r="1168">
          <cell r="B1168" t="str">
            <v>Gabriel Henrique De Souza Cesario</v>
          </cell>
          <cell r="C1168">
            <v>45901</v>
          </cell>
          <cell r="D1168" t="str">
            <v>(vazio)</v>
          </cell>
          <cell r="E1168" t="str">
            <v>Ativo</v>
          </cell>
          <cell r="F1168">
            <v>2</v>
          </cell>
          <cell r="G1168">
            <v>10010533</v>
          </cell>
          <cell r="H1168">
            <v>2</v>
          </cell>
          <cell r="I1168" t="str">
            <v>TIHG</v>
          </cell>
          <cell r="J1168">
            <v>4</v>
          </cell>
          <cell r="K1168" t="str">
            <v>073.303.891-37</v>
          </cell>
          <cell r="L1168" t="str">
            <v>M</v>
          </cell>
          <cell r="M1168" t="str">
            <v>F</v>
          </cell>
          <cell r="N1168" t="str">
            <v>Analista Suporte Jr</v>
          </cell>
        </row>
        <row r="1169">
          <cell r="B1169" t="str">
            <v>Daniela Paula Da Silva</v>
          </cell>
          <cell r="C1169">
            <v>45901</v>
          </cell>
          <cell r="D1169">
            <v>46143</v>
          </cell>
          <cell r="E1169" t="str">
            <v>Demitido</v>
          </cell>
          <cell r="F1169">
            <v>2</v>
          </cell>
          <cell r="G1169">
            <v>10010459</v>
          </cell>
          <cell r="H1169">
            <v>5</v>
          </cell>
          <cell r="I1169" t="str">
            <v>CMHG</v>
          </cell>
          <cell r="J1169">
            <v>4</v>
          </cell>
          <cell r="K1169" t="str">
            <v>009.681.061-02</v>
          </cell>
          <cell r="L1169" t="str">
            <v>F</v>
          </cell>
          <cell r="M1169" t="str">
            <v>F</v>
          </cell>
          <cell r="N1169" t="str">
            <v>Tecnico Enfermagem</v>
          </cell>
        </row>
        <row r="1170">
          <cell r="B1170" t="str">
            <v>Geiziane Ramalho da Silva</v>
          </cell>
          <cell r="C1170">
            <v>45901</v>
          </cell>
          <cell r="D1170" t="str">
            <v>(vazio)</v>
          </cell>
          <cell r="E1170" t="str">
            <v>Auxílio Doença - INSS</v>
          </cell>
          <cell r="F1170">
            <v>2</v>
          </cell>
          <cell r="G1170">
            <v>10010459</v>
          </cell>
          <cell r="H1170">
            <v>2</v>
          </cell>
          <cell r="I1170" t="str">
            <v>CMHG</v>
          </cell>
          <cell r="J1170">
            <v>4</v>
          </cell>
          <cell r="K1170" t="str">
            <v>039.170.621-78</v>
          </cell>
          <cell r="L1170" t="str">
            <v>F</v>
          </cell>
          <cell r="M1170" t="str">
            <v>F</v>
          </cell>
          <cell r="N1170" t="str">
            <v>Enfermeiro Sr CP</v>
          </cell>
        </row>
        <row r="1171">
          <cell r="B1171" t="str">
            <v>Anidiane Dos Santos souza</v>
          </cell>
          <cell r="C1171">
            <v>45901</v>
          </cell>
          <cell r="D1171" t="str">
            <v>(vazio)</v>
          </cell>
          <cell r="E1171" t="str">
            <v>Auxílio Doença - INSS</v>
          </cell>
          <cell r="F1171">
            <v>2</v>
          </cell>
          <cell r="G1171">
            <v>10010490</v>
          </cell>
          <cell r="H1171">
            <v>2</v>
          </cell>
          <cell r="I1171" t="str">
            <v>RCHG</v>
          </cell>
          <cell r="J1171">
            <v>3</v>
          </cell>
          <cell r="K1171" t="str">
            <v>036.308.221-26</v>
          </cell>
          <cell r="L1171" t="str">
            <v>F</v>
          </cell>
          <cell r="M1171" t="str">
            <v>F</v>
          </cell>
          <cell r="N1171" t="str">
            <v>Assistente Atendimento I</v>
          </cell>
        </row>
        <row r="1172">
          <cell r="B1172" t="str">
            <v>JHENNIFER VALERIA SILVA</v>
          </cell>
          <cell r="C1172">
            <v>45901</v>
          </cell>
          <cell r="D1172">
            <v>46156</v>
          </cell>
          <cell r="E1172" t="str">
            <v>Demitido</v>
          </cell>
          <cell r="F1172">
            <v>2</v>
          </cell>
          <cell r="G1172">
            <v>10010468</v>
          </cell>
          <cell r="H1172">
            <v>5</v>
          </cell>
          <cell r="I1172" t="str">
            <v>SMHG</v>
          </cell>
          <cell r="J1172">
            <v>3</v>
          </cell>
          <cell r="K1172" t="str">
            <v>039.097.311-47</v>
          </cell>
          <cell r="L1172" t="str">
            <v>F</v>
          </cell>
          <cell r="M1172" t="str">
            <v>F</v>
          </cell>
          <cell r="N1172" t="str">
            <v>Fisioterapeuta</v>
          </cell>
        </row>
        <row r="1173">
          <cell r="B1173" t="str">
            <v>Nilde Cristina Gomes da Silva Fonseca</v>
          </cell>
          <cell r="C1173">
            <v>45901</v>
          </cell>
          <cell r="D1173">
            <v>46147</v>
          </cell>
          <cell r="E1173" t="str">
            <v>Demitido</v>
          </cell>
          <cell r="F1173">
            <v>2</v>
          </cell>
          <cell r="G1173">
            <v>10010459</v>
          </cell>
          <cell r="H1173">
            <v>5</v>
          </cell>
          <cell r="I1173" t="str">
            <v>CMHG</v>
          </cell>
          <cell r="J1173">
            <v>4</v>
          </cell>
          <cell r="K1173" t="str">
            <v>899.200.661-68</v>
          </cell>
          <cell r="L1173" t="str">
            <v>F</v>
          </cell>
          <cell r="M1173" t="str">
            <v>F</v>
          </cell>
          <cell r="N1173" t="str">
            <v>Tecnico Enfermagem</v>
          </cell>
        </row>
        <row r="1174">
          <cell r="B1174" t="str">
            <v>Mariana Santos Flausino da Silva</v>
          </cell>
          <cell r="C1174">
            <v>45901</v>
          </cell>
          <cell r="D1174" t="str">
            <v>(vazio)</v>
          </cell>
          <cell r="E1174" t="str">
            <v>Ativo</v>
          </cell>
          <cell r="F1174">
            <v>2</v>
          </cell>
          <cell r="G1174">
            <v>10010490</v>
          </cell>
          <cell r="H1174">
            <v>2</v>
          </cell>
          <cell r="I1174" t="str">
            <v>RCHG</v>
          </cell>
          <cell r="J1174">
            <v>3</v>
          </cell>
          <cell r="K1174" t="str">
            <v>705.542.731-28</v>
          </cell>
          <cell r="L1174" t="str">
            <v>F</v>
          </cell>
          <cell r="M1174" t="str">
            <v>F</v>
          </cell>
          <cell r="N1174" t="str">
            <v>Assistente Atendimento I</v>
          </cell>
        </row>
        <row r="1175">
          <cell r="B1175" t="str">
            <v>Stefanny Marciano Sousa</v>
          </cell>
          <cell r="C1175">
            <v>45901</v>
          </cell>
          <cell r="D1175">
            <v>46148</v>
          </cell>
          <cell r="E1175" t="str">
            <v>Demitido</v>
          </cell>
          <cell r="F1175">
            <v>2</v>
          </cell>
          <cell r="G1175">
            <v>10010471</v>
          </cell>
          <cell r="H1175">
            <v>5</v>
          </cell>
          <cell r="I1175" t="str">
            <v>FAHG</v>
          </cell>
          <cell r="J1175">
            <v>4</v>
          </cell>
          <cell r="K1175" t="str">
            <v>702.004.061-67</v>
          </cell>
          <cell r="L1175" t="str">
            <v>F</v>
          </cell>
          <cell r="M1175" t="str">
            <v>F</v>
          </cell>
          <cell r="N1175" t="str">
            <v>Auxiliar Farmacia</v>
          </cell>
        </row>
        <row r="1176">
          <cell r="B1176" t="str">
            <v>ELK MACEDO RODRIGUES</v>
          </cell>
          <cell r="C1176">
            <v>45901</v>
          </cell>
          <cell r="D1176" t="str">
            <v>(vazio)</v>
          </cell>
          <cell r="E1176" t="str">
            <v>Ativo</v>
          </cell>
          <cell r="F1176">
            <v>2</v>
          </cell>
          <cell r="G1176">
            <v>10010464</v>
          </cell>
          <cell r="H1176">
            <v>2</v>
          </cell>
          <cell r="I1176" t="str">
            <v>PAHG</v>
          </cell>
          <cell r="J1176">
            <v>4</v>
          </cell>
          <cell r="K1176" t="str">
            <v>027.195.581-33</v>
          </cell>
          <cell r="L1176" t="str">
            <v>F</v>
          </cell>
          <cell r="M1176" t="str">
            <v>F</v>
          </cell>
          <cell r="N1176" t="str">
            <v>Tecnico Enfermagem</v>
          </cell>
        </row>
        <row r="1177">
          <cell r="B1177" t="str">
            <v>ROSIANE PEREIRA DE SOUSA ISRAEL</v>
          </cell>
          <cell r="C1177">
            <v>45901</v>
          </cell>
          <cell r="D1177" t="str">
            <v>(vazio)</v>
          </cell>
          <cell r="E1177" t="str">
            <v>Ativo</v>
          </cell>
          <cell r="F1177">
            <v>2</v>
          </cell>
          <cell r="G1177">
            <v>10010464</v>
          </cell>
          <cell r="H1177">
            <v>2</v>
          </cell>
          <cell r="I1177" t="str">
            <v>PAHG</v>
          </cell>
          <cell r="J1177">
            <v>4</v>
          </cell>
          <cell r="K1177" t="str">
            <v>817.248.701-06</v>
          </cell>
          <cell r="L1177" t="str">
            <v>F</v>
          </cell>
          <cell r="M1177" t="str">
            <v>F</v>
          </cell>
          <cell r="N1177" t="str">
            <v>Tecnico Enfermagem</v>
          </cell>
        </row>
        <row r="1178">
          <cell r="B1178" t="str">
            <v>Thays Pamela Rosa De Souza</v>
          </cell>
          <cell r="C1178">
            <v>45901</v>
          </cell>
          <cell r="D1178" t="str">
            <v>(vazio)</v>
          </cell>
          <cell r="E1178" t="str">
            <v>Ativo</v>
          </cell>
          <cell r="F1178">
            <v>2</v>
          </cell>
          <cell r="G1178">
            <v>10010459</v>
          </cell>
          <cell r="H1178">
            <v>2</v>
          </cell>
          <cell r="I1178" t="str">
            <v>CMHG</v>
          </cell>
          <cell r="J1178">
            <v>3</v>
          </cell>
          <cell r="K1178" t="str">
            <v>035.685.271-70</v>
          </cell>
          <cell r="L1178" t="str">
            <v>F</v>
          </cell>
          <cell r="M1178" t="str">
            <v>F</v>
          </cell>
          <cell r="N1178" t="str">
            <v>Enfermeiro Sr CP</v>
          </cell>
        </row>
        <row r="1179">
          <cell r="B1179" t="str">
            <v>Thais Clemente de Brito</v>
          </cell>
          <cell r="C1179">
            <v>45901</v>
          </cell>
          <cell r="D1179" t="str">
            <v>(vazio)</v>
          </cell>
          <cell r="E1179" t="str">
            <v>Ativo</v>
          </cell>
          <cell r="F1179">
            <v>2</v>
          </cell>
          <cell r="G1179">
            <v>10010501</v>
          </cell>
          <cell r="H1179">
            <v>2</v>
          </cell>
          <cell r="I1179" t="str">
            <v>TAHG</v>
          </cell>
          <cell r="J1179">
            <v>4</v>
          </cell>
          <cell r="K1179" t="str">
            <v>044.311.561-35</v>
          </cell>
          <cell r="L1179" t="str">
            <v>F</v>
          </cell>
          <cell r="M1179" t="str">
            <v>F</v>
          </cell>
          <cell r="N1179" t="str">
            <v>Tecnico Enfermagem</v>
          </cell>
        </row>
        <row r="1180">
          <cell r="B1180" t="str">
            <v>Barbara Adrielle Martins Dos Santos Pere</v>
          </cell>
          <cell r="C1180">
            <v>45901</v>
          </cell>
          <cell r="D1180" t="str">
            <v>(vazio)</v>
          </cell>
          <cell r="E1180" t="str">
            <v>Ativo</v>
          </cell>
          <cell r="F1180">
            <v>2</v>
          </cell>
          <cell r="G1180">
            <v>10010460</v>
          </cell>
          <cell r="H1180">
            <v>2</v>
          </cell>
          <cell r="I1180" t="str">
            <v>ESHG</v>
          </cell>
          <cell r="J1180">
            <v>4</v>
          </cell>
          <cell r="K1180" t="str">
            <v>048.516.771-97</v>
          </cell>
          <cell r="L1180" t="str">
            <v>F</v>
          </cell>
          <cell r="M1180" t="str">
            <v>F</v>
          </cell>
          <cell r="N1180" t="str">
            <v>Tecnico Enfermagem</v>
          </cell>
        </row>
        <row r="1181">
          <cell r="B1181" t="str">
            <v>Jessica Mendes da Silva Santos</v>
          </cell>
          <cell r="C1181">
            <v>45908</v>
          </cell>
          <cell r="D1181" t="str">
            <v>(vazio)</v>
          </cell>
          <cell r="E1181" t="str">
            <v>Ativo</v>
          </cell>
          <cell r="F1181">
            <v>2</v>
          </cell>
          <cell r="G1181">
            <v>10010468</v>
          </cell>
          <cell r="H1181">
            <v>2</v>
          </cell>
          <cell r="I1181" t="str">
            <v>SMHG</v>
          </cell>
          <cell r="J1181">
            <v>5</v>
          </cell>
          <cell r="K1181" t="str">
            <v>756.536.641-20</v>
          </cell>
          <cell r="L1181" t="str">
            <v>F</v>
          </cell>
          <cell r="M1181" t="str">
            <v>F</v>
          </cell>
          <cell r="N1181" t="str">
            <v>Fisioterapeuta</v>
          </cell>
        </row>
        <row r="1182">
          <cell r="B1182" t="str">
            <v>Nathanaelly Paloma Silva Santos</v>
          </cell>
          <cell r="C1182">
            <v>45908</v>
          </cell>
          <cell r="D1182" t="str">
            <v>(vazio)</v>
          </cell>
          <cell r="E1182" t="str">
            <v>Ativo</v>
          </cell>
          <cell r="F1182">
            <v>2</v>
          </cell>
          <cell r="G1182">
            <v>10010459</v>
          </cell>
          <cell r="H1182">
            <v>2</v>
          </cell>
          <cell r="I1182" t="str">
            <v>CMHG</v>
          </cell>
          <cell r="J1182">
            <v>4</v>
          </cell>
          <cell r="K1182" t="str">
            <v>135.651.944-05</v>
          </cell>
          <cell r="L1182" t="str">
            <v>F</v>
          </cell>
          <cell r="M1182" t="str">
            <v>F</v>
          </cell>
          <cell r="N1182" t="str">
            <v>Enfermeiro Jr CP</v>
          </cell>
        </row>
        <row r="1183">
          <cell r="B1183" t="str">
            <v>Ana Clara Cavalcante Silva</v>
          </cell>
          <cell r="C1183">
            <v>45908</v>
          </cell>
          <cell r="D1183" t="str">
            <v>(vazio)</v>
          </cell>
          <cell r="E1183" t="str">
            <v>Ativo</v>
          </cell>
          <cell r="F1183">
            <v>2</v>
          </cell>
          <cell r="G1183">
            <v>10010459</v>
          </cell>
          <cell r="H1183">
            <v>2</v>
          </cell>
          <cell r="I1183" t="str">
            <v>CMHG</v>
          </cell>
          <cell r="J1183">
            <v>4</v>
          </cell>
          <cell r="K1183" t="str">
            <v>073.249.001-43</v>
          </cell>
          <cell r="L1183" t="str">
            <v>F</v>
          </cell>
          <cell r="M1183" t="str">
            <v>F</v>
          </cell>
          <cell r="N1183" t="str">
            <v>Enfermeiro Jr CP</v>
          </cell>
        </row>
        <row r="1184">
          <cell r="B1184" t="str">
            <v>Natalia Fernanda de Oliveira</v>
          </cell>
          <cell r="C1184">
            <v>45908</v>
          </cell>
          <cell r="D1184" t="str">
            <v>(vazio)</v>
          </cell>
          <cell r="E1184" t="str">
            <v>Ativo</v>
          </cell>
          <cell r="F1184">
            <v>2</v>
          </cell>
          <cell r="G1184">
            <v>10010459</v>
          </cell>
          <cell r="H1184">
            <v>2</v>
          </cell>
          <cell r="I1184" t="str">
            <v>CMHG</v>
          </cell>
          <cell r="J1184">
            <v>3</v>
          </cell>
          <cell r="K1184" t="str">
            <v>000.393.641-43</v>
          </cell>
          <cell r="L1184" t="str">
            <v>F</v>
          </cell>
          <cell r="M1184" t="str">
            <v>F</v>
          </cell>
          <cell r="N1184" t="str">
            <v>Enfermeiro Jr CP</v>
          </cell>
        </row>
        <row r="1185">
          <cell r="B1185" t="str">
            <v>Cassia Ellen Sousa Lima</v>
          </cell>
          <cell r="C1185">
            <v>45908</v>
          </cell>
          <cell r="D1185" t="str">
            <v>(vazio)</v>
          </cell>
          <cell r="E1185" t="str">
            <v>Ativo</v>
          </cell>
          <cell r="F1185">
            <v>2</v>
          </cell>
          <cell r="G1185">
            <v>10010459</v>
          </cell>
          <cell r="H1185">
            <v>2</v>
          </cell>
          <cell r="I1185" t="str">
            <v>CMHG</v>
          </cell>
          <cell r="J1185">
            <v>4</v>
          </cell>
          <cell r="K1185" t="str">
            <v>054.066.752-81</v>
          </cell>
          <cell r="L1185" t="str">
            <v>F</v>
          </cell>
          <cell r="M1185" t="str">
            <v>F</v>
          </cell>
          <cell r="N1185" t="str">
            <v>Enfermeiro Jr CP</v>
          </cell>
        </row>
        <row r="1186">
          <cell r="B1186" t="str">
            <v>Marivalda Barbosa de Souza</v>
          </cell>
          <cell r="C1186">
            <v>45908</v>
          </cell>
          <cell r="D1186" t="str">
            <v>(vazio)</v>
          </cell>
          <cell r="E1186" t="str">
            <v>Ativo</v>
          </cell>
          <cell r="F1186">
            <v>2</v>
          </cell>
          <cell r="G1186">
            <v>10010490</v>
          </cell>
          <cell r="H1186">
            <v>2</v>
          </cell>
          <cell r="I1186" t="str">
            <v>RCHG</v>
          </cell>
          <cell r="J1186">
            <v>3</v>
          </cell>
          <cell r="K1186" t="str">
            <v>880.685.012-15</v>
          </cell>
          <cell r="L1186" t="str">
            <v>F</v>
          </cell>
          <cell r="M1186" t="str">
            <v>F</v>
          </cell>
          <cell r="N1186" t="str">
            <v>Assistente Atendimento I</v>
          </cell>
        </row>
        <row r="1187">
          <cell r="B1187" t="str">
            <v>Maria Jucilene Feitosa Soares</v>
          </cell>
          <cell r="C1187">
            <v>45908</v>
          </cell>
          <cell r="D1187" t="str">
            <v>(vazio)</v>
          </cell>
          <cell r="E1187" t="str">
            <v>Ativo</v>
          </cell>
          <cell r="F1187">
            <v>2</v>
          </cell>
          <cell r="G1187">
            <v>10010501</v>
          </cell>
          <cell r="H1187">
            <v>2</v>
          </cell>
          <cell r="I1187" t="str">
            <v>TAHG</v>
          </cell>
          <cell r="J1187">
            <v>4</v>
          </cell>
          <cell r="K1187" t="str">
            <v>907.485.492-34</v>
          </cell>
          <cell r="L1187" t="str">
            <v>F</v>
          </cell>
          <cell r="M1187" t="str">
            <v>F</v>
          </cell>
          <cell r="N1187" t="str">
            <v>Tecnico Enfermagem</v>
          </cell>
        </row>
        <row r="1188">
          <cell r="B1188" t="str">
            <v>Kesimarly Xavier da Silva</v>
          </cell>
          <cell r="C1188">
            <v>45908</v>
          </cell>
          <cell r="D1188" t="str">
            <v>(vazio)</v>
          </cell>
          <cell r="E1188" t="str">
            <v>Ativo</v>
          </cell>
          <cell r="F1188">
            <v>2</v>
          </cell>
          <cell r="G1188">
            <v>10010501</v>
          </cell>
          <cell r="H1188">
            <v>2</v>
          </cell>
          <cell r="I1188" t="str">
            <v>TAHG</v>
          </cell>
          <cell r="J1188">
            <v>5</v>
          </cell>
          <cell r="K1188" t="str">
            <v>075.039.011-52</v>
          </cell>
          <cell r="L1188" t="str">
            <v>F</v>
          </cell>
          <cell r="M1188" t="str">
            <v>F</v>
          </cell>
          <cell r="N1188" t="str">
            <v>Enfermeiro Pl CP</v>
          </cell>
        </row>
        <row r="1189">
          <cell r="B1189" t="str">
            <v>Joao Augusto Pereira de Castro</v>
          </cell>
          <cell r="C1189">
            <v>45908</v>
          </cell>
          <cell r="D1189" t="str">
            <v>(vazio)</v>
          </cell>
          <cell r="E1189" t="str">
            <v>Ativo</v>
          </cell>
          <cell r="F1189">
            <v>2</v>
          </cell>
          <cell r="G1189">
            <v>10010459</v>
          </cell>
          <cell r="H1189">
            <v>2</v>
          </cell>
          <cell r="I1189" t="str">
            <v>CMHG</v>
          </cell>
          <cell r="J1189">
            <v>4</v>
          </cell>
          <cell r="K1189" t="str">
            <v>712.954.651-40</v>
          </cell>
          <cell r="L1189" t="str">
            <v>M</v>
          </cell>
          <cell r="M1189" t="str">
            <v>F</v>
          </cell>
          <cell r="N1189" t="str">
            <v>Enfermeiro Jr CP</v>
          </cell>
        </row>
        <row r="1190">
          <cell r="B1190" t="str">
            <v>Isamara Bandeira Miranda</v>
          </cell>
          <cell r="C1190">
            <v>45908</v>
          </cell>
          <cell r="D1190" t="str">
            <v>(vazio)</v>
          </cell>
          <cell r="E1190" t="str">
            <v>Ativo</v>
          </cell>
          <cell r="F1190">
            <v>2</v>
          </cell>
          <cell r="G1190">
            <v>10010501</v>
          </cell>
          <cell r="H1190">
            <v>2</v>
          </cell>
          <cell r="I1190" t="str">
            <v>TAHG</v>
          </cell>
          <cell r="J1190">
            <v>4</v>
          </cell>
          <cell r="K1190" t="str">
            <v>703.788.361-10</v>
          </cell>
          <cell r="L1190" t="str">
            <v>F</v>
          </cell>
          <cell r="M1190" t="str">
            <v>F</v>
          </cell>
          <cell r="N1190" t="str">
            <v>Tecnico Enfermagem</v>
          </cell>
        </row>
        <row r="1191">
          <cell r="B1191" t="str">
            <v>Jose Celso Rodrigues</v>
          </cell>
          <cell r="C1191">
            <v>45908</v>
          </cell>
          <cell r="D1191" t="str">
            <v>(vazio)</v>
          </cell>
          <cell r="E1191" t="str">
            <v>Ativo</v>
          </cell>
          <cell r="F1191">
            <v>2</v>
          </cell>
          <cell r="G1191">
            <v>10010501</v>
          </cell>
          <cell r="H1191">
            <v>2</v>
          </cell>
          <cell r="I1191" t="str">
            <v>TAHG</v>
          </cell>
          <cell r="J1191">
            <v>4</v>
          </cell>
          <cell r="K1191" t="str">
            <v>585.464.131-34</v>
          </cell>
          <cell r="L1191" t="str">
            <v>M</v>
          </cell>
          <cell r="M1191" t="str">
            <v>F</v>
          </cell>
          <cell r="N1191" t="str">
            <v>Tecnico Enfermagem</v>
          </cell>
        </row>
        <row r="1192">
          <cell r="B1192" t="str">
            <v>Larissa Silva Dias Salgado Maia</v>
          </cell>
          <cell r="C1192">
            <v>45915</v>
          </cell>
          <cell r="D1192" t="str">
            <v>(vazio)</v>
          </cell>
          <cell r="E1192" t="str">
            <v>Ativo</v>
          </cell>
          <cell r="F1192">
            <v>2</v>
          </cell>
          <cell r="G1192">
            <v>10010490</v>
          </cell>
          <cell r="H1192">
            <v>2</v>
          </cell>
          <cell r="I1192" t="str">
            <v>NRHG</v>
          </cell>
          <cell r="J1192">
            <v>3</v>
          </cell>
          <cell r="K1192" t="str">
            <v>019.012.151-30</v>
          </cell>
          <cell r="L1192" t="str">
            <v>F</v>
          </cell>
          <cell r="M1192" t="str">
            <v>F</v>
          </cell>
          <cell r="N1192" t="str">
            <v>Representante Serviço Ate</v>
          </cell>
        </row>
        <row r="1193">
          <cell r="B1193" t="str">
            <v>Thamires Rocha Santiago</v>
          </cell>
          <cell r="C1193">
            <v>45918</v>
          </cell>
          <cell r="D1193" t="str">
            <v>(vazio)</v>
          </cell>
          <cell r="E1193" t="str">
            <v>Ativo</v>
          </cell>
          <cell r="F1193">
            <v>2</v>
          </cell>
          <cell r="G1193">
            <v>10010486</v>
          </cell>
          <cell r="H1193">
            <v>2</v>
          </cell>
          <cell r="I1193" t="str">
            <v>NUHG</v>
          </cell>
          <cell r="J1193">
            <v>3</v>
          </cell>
          <cell r="K1193" t="str">
            <v>063.626.591-98</v>
          </cell>
          <cell r="L1193" t="str">
            <v>F</v>
          </cell>
          <cell r="M1193" t="str">
            <v>F</v>
          </cell>
          <cell r="N1193" t="str">
            <v>Lactarista</v>
          </cell>
        </row>
        <row r="1194">
          <cell r="B1194" t="str">
            <v>Leticia Araujo Do Nascimento</v>
          </cell>
          <cell r="C1194">
            <v>45915</v>
          </cell>
          <cell r="D1194">
            <v>46143</v>
          </cell>
          <cell r="E1194" t="str">
            <v>Demitido</v>
          </cell>
          <cell r="F1194">
            <v>2</v>
          </cell>
          <cell r="G1194">
            <v>10010490</v>
          </cell>
          <cell r="H1194">
            <v>5</v>
          </cell>
          <cell r="I1194" t="str">
            <v>RCHG</v>
          </cell>
          <cell r="J1194">
            <v>3</v>
          </cell>
          <cell r="K1194" t="str">
            <v>006.817.671-62</v>
          </cell>
          <cell r="L1194" t="str">
            <v>F</v>
          </cell>
          <cell r="M1194" t="str">
            <v>F</v>
          </cell>
          <cell r="N1194" t="str">
            <v>Assistente Atendimento I</v>
          </cell>
        </row>
        <row r="1195">
          <cell r="B1195" t="str">
            <v>Paulo Cezar Correia Da Silva</v>
          </cell>
          <cell r="C1195">
            <v>45915</v>
          </cell>
          <cell r="D1195" t="str">
            <v>(vazio)</v>
          </cell>
          <cell r="E1195" t="str">
            <v>Ativo</v>
          </cell>
          <cell r="F1195">
            <v>2</v>
          </cell>
          <cell r="G1195">
            <v>10012069</v>
          </cell>
          <cell r="H1195">
            <v>2</v>
          </cell>
          <cell r="I1195" t="str">
            <v>HOHG</v>
          </cell>
          <cell r="J1195">
            <v>4</v>
          </cell>
          <cell r="K1195" t="str">
            <v>790.070.581-34</v>
          </cell>
          <cell r="L1195" t="str">
            <v>M</v>
          </cell>
          <cell r="M1195" t="str">
            <v>F</v>
          </cell>
          <cell r="N1195" t="str">
            <v>Supervisor Facilities</v>
          </cell>
        </row>
        <row r="1196">
          <cell r="B1196" t="str">
            <v>Paulo Roberto Nascimento da Costa</v>
          </cell>
          <cell r="C1196">
            <v>45915</v>
          </cell>
          <cell r="D1196" t="str">
            <v>(vazio)</v>
          </cell>
          <cell r="E1196" t="str">
            <v>Ativo</v>
          </cell>
          <cell r="F1196">
            <v>2</v>
          </cell>
          <cell r="G1196">
            <v>10010533</v>
          </cell>
          <cell r="H1196">
            <v>2</v>
          </cell>
          <cell r="I1196" t="str">
            <v>TIHG</v>
          </cell>
          <cell r="J1196">
            <v>4</v>
          </cell>
          <cell r="K1196" t="str">
            <v>001.255.091-46</v>
          </cell>
          <cell r="L1196" t="str">
            <v>M</v>
          </cell>
          <cell r="M1196" t="str">
            <v>F</v>
          </cell>
          <cell r="N1196" t="str">
            <v>Analista Suporte Jr</v>
          </cell>
        </row>
        <row r="1197">
          <cell r="B1197" t="str">
            <v>Maxuel dos Santos Oliveira</v>
          </cell>
          <cell r="C1197">
            <v>45915</v>
          </cell>
          <cell r="D1197" t="str">
            <v>(vazio)</v>
          </cell>
          <cell r="E1197" t="str">
            <v>Ativo</v>
          </cell>
          <cell r="F1197">
            <v>2</v>
          </cell>
          <cell r="G1197">
            <v>10010459</v>
          </cell>
          <cell r="H1197">
            <v>2</v>
          </cell>
          <cell r="I1197" t="str">
            <v>CMHG</v>
          </cell>
          <cell r="J1197">
            <v>4</v>
          </cell>
          <cell r="K1197" t="str">
            <v>094.001.855-10</v>
          </cell>
          <cell r="L1197" t="str">
            <v>M</v>
          </cell>
          <cell r="M1197" t="str">
            <v>F</v>
          </cell>
          <cell r="N1197" t="str">
            <v>Enfermeiro Pl CP</v>
          </cell>
        </row>
        <row r="1198">
          <cell r="B1198" t="str">
            <v>Dominnyke Slater Santos Neves</v>
          </cell>
          <cell r="C1198">
            <v>45915</v>
          </cell>
          <cell r="D1198" t="str">
            <v>(vazio)</v>
          </cell>
          <cell r="E1198" t="str">
            <v>Ativo</v>
          </cell>
          <cell r="F1198">
            <v>2</v>
          </cell>
          <cell r="G1198">
            <v>10010481</v>
          </cell>
          <cell r="H1198">
            <v>2</v>
          </cell>
          <cell r="I1198" t="str">
            <v>LAHG</v>
          </cell>
          <cell r="J1198">
            <v>6</v>
          </cell>
          <cell r="K1198" t="str">
            <v>701.378.391-97</v>
          </cell>
          <cell r="L1198" t="str">
            <v>F</v>
          </cell>
          <cell r="M1198" t="str">
            <v>F</v>
          </cell>
          <cell r="N1198" t="str">
            <v>Analista Laboratorio Jr</v>
          </cell>
        </row>
        <row r="1199">
          <cell r="B1199" t="str">
            <v>Andressa da Silva Ferreira</v>
          </cell>
          <cell r="C1199">
            <v>45915</v>
          </cell>
          <cell r="D1199" t="str">
            <v>(vazio)</v>
          </cell>
          <cell r="E1199" t="str">
            <v>Licença Maternidade</v>
          </cell>
          <cell r="F1199">
            <v>2</v>
          </cell>
          <cell r="G1199">
            <v>10010464</v>
          </cell>
          <cell r="H1199">
            <v>2</v>
          </cell>
          <cell r="I1199" t="str">
            <v>PAHG</v>
          </cell>
          <cell r="J1199">
            <v>4</v>
          </cell>
          <cell r="K1199" t="str">
            <v>701.082.061-90</v>
          </cell>
          <cell r="L1199" t="str">
            <v>F</v>
          </cell>
          <cell r="M1199" t="str">
            <v>F</v>
          </cell>
          <cell r="N1199" t="str">
            <v>Tecnico Enfermagem</v>
          </cell>
        </row>
        <row r="1200">
          <cell r="B1200" t="str">
            <v>Cleyson Regis Rodrigues dos Santos</v>
          </cell>
          <cell r="C1200">
            <v>45915</v>
          </cell>
          <cell r="D1200" t="str">
            <v>(vazio)</v>
          </cell>
          <cell r="E1200" t="str">
            <v>Ativo</v>
          </cell>
          <cell r="F1200">
            <v>2</v>
          </cell>
          <cell r="G1200">
            <v>10010485</v>
          </cell>
          <cell r="H1200">
            <v>2</v>
          </cell>
          <cell r="I1200" t="str">
            <v>SCHG</v>
          </cell>
          <cell r="J1200">
            <v>3</v>
          </cell>
          <cell r="K1200" t="str">
            <v>706.369.641-67</v>
          </cell>
          <cell r="L1200" t="str">
            <v>M</v>
          </cell>
          <cell r="M1200" t="str">
            <v>F</v>
          </cell>
          <cell r="N1200" t="str">
            <v>Auxiliar Transporte</v>
          </cell>
        </row>
        <row r="1201">
          <cell r="B1201" t="str">
            <v>Naiane Viana de Sousa de Araujo</v>
          </cell>
          <cell r="C1201">
            <v>45915</v>
          </cell>
          <cell r="D1201" t="str">
            <v>(vazio)</v>
          </cell>
          <cell r="E1201" t="str">
            <v>Auxílio Doença - INSS</v>
          </cell>
          <cell r="F1201">
            <v>2</v>
          </cell>
          <cell r="G1201">
            <v>10010464</v>
          </cell>
          <cell r="H1201">
            <v>2</v>
          </cell>
          <cell r="I1201" t="str">
            <v>PAHG</v>
          </cell>
          <cell r="J1201">
            <v>4</v>
          </cell>
          <cell r="K1201" t="str">
            <v>048.212.153-06</v>
          </cell>
          <cell r="L1201" t="str">
            <v>F</v>
          </cell>
          <cell r="M1201" t="str">
            <v>F</v>
          </cell>
          <cell r="N1201" t="str">
            <v>Tecnico Enfermagem</v>
          </cell>
        </row>
        <row r="1202">
          <cell r="B1202" t="str">
            <v>Kelly Christyne Rodrigues Menezes</v>
          </cell>
          <cell r="C1202">
            <v>45918</v>
          </cell>
          <cell r="D1202" t="str">
            <v>(vazio)</v>
          </cell>
          <cell r="E1202" t="str">
            <v>Ativo</v>
          </cell>
          <cell r="F1202">
            <v>2</v>
          </cell>
          <cell r="G1202">
            <v>10010481</v>
          </cell>
          <cell r="H1202">
            <v>2</v>
          </cell>
          <cell r="I1202" t="str">
            <v>LAHG</v>
          </cell>
          <cell r="J1202">
            <v>4</v>
          </cell>
          <cell r="K1202" t="str">
            <v>040.215.061-95</v>
          </cell>
          <cell r="L1202" t="str">
            <v>F</v>
          </cell>
          <cell r="M1202" t="str">
            <v>F</v>
          </cell>
          <cell r="N1202" t="str">
            <v>Analista Laboratorio Jr</v>
          </cell>
        </row>
        <row r="1203">
          <cell r="B1203" t="str">
            <v>Eduardo Tome Ribeiro</v>
          </cell>
          <cell r="C1203">
            <v>45918</v>
          </cell>
          <cell r="D1203" t="str">
            <v>(vazio)</v>
          </cell>
          <cell r="E1203" t="str">
            <v>Ativo</v>
          </cell>
          <cell r="F1203">
            <v>2</v>
          </cell>
          <cell r="G1203">
            <v>10010485</v>
          </cell>
          <cell r="H1203">
            <v>2</v>
          </cell>
          <cell r="I1203" t="str">
            <v>SCHG</v>
          </cell>
          <cell r="J1203">
            <v>3</v>
          </cell>
          <cell r="K1203" t="str">
            <v>076.663.186-93</v>
          </cell>
          <cell r="L1203" t="str">
            <v>M</v>
          </cell>
          <cell r="M1203" t="str">
            <v>F</v>
          </cell>
          <cell r="N1203" t="str">
            <v>Auxiliar Transporte</v>
          </cell>
        </row>
        <row r="1204">
          <cell r="B1204" t="str">
            <v>Mariana Pires do Carmo</v>
          </cell>
          <cell r="C1204">
            <v>45918</v>
          </cell>
          <cell r="D1204" t="str">
            <v>(vazio)</v>
          </cell>
          <cell r="E1204" t="str">
            <v>Ativo</v>
          </cell>
          <cell r="F1204">
            <v>2</v>
          </cell>
          <cell r="G1204">
            <v>10010501</v>
          </cell>
          <cell r="H1204">
            <v>2</v>
          </cell>
          <cell r="I1204" t="str">
            <v>TAHG</v>
          </cell>
          <cell r="J1204">
            <v>4</v>
          </cell>
          <cell r="K1204" t="str">
            <v>023.339.201-73</v>
          </cell>
          <cell r="L1204" t="str">
            <v>F</v>
          </cell>
          <cell r="M1204" t="str">
            <v>F</v>
          </cell>
          <cell r="N1204" t="str">
            <v>Tecnico Enfermagem</v>
          </cell>
        </row>
        <row r="1205">
          <cell r="B1205" t="str">
            <v>Estefany Alves De Oliveira</v>
          </cell>
          <cell r="C1205">
            <v>45918</v>
          </cell>
          <cell r="D1205" t="str">
            <v>(vazio)</v>
          </cell>
          <cell r="E1205" t="str">
            <v>Ativo</v>
          </cell>
          <cell r="F1205">
            <v>2</v>
          </cell>
          <cell r="G1205">
            <v>10010501</v>
          </cell>
          <cell r="H1205">
            <v>2</v>
          </cell>
          <cell r="I1205" t="str">
            <v>TAHG</v>
          </cell>
          <cell r="J1205">
            <v>4</v>
          </cell>
          <cell r="K1205" t="str">
            <v>042.188.861-05</v>
          </cell>
          <cell r="L1205" t="str">
            <v>F</v>
          </cell>
          <cell r="M1205" t="str">
            <v>F</v>
          </cell>
          <cell r="N1205" t="str">
            <v>Tecnico Enfermagem</v>
          </cell>
        </row>
        <row r="1206">
          <cell r="B1206" t="str">
            <v>Angela Nascimento Pereira de Lima</v>
          </cell>
          <cell r="C1206">
            <v>45918</v>
          </cell>
          <cell r="D1206" t="str">
            <v>(vazio)</v>
          </cell>
          <cell r="E1206" t="str">
            <v>Ativo</v>
          </cell>
          <cell r="F1206">
            <v>2</v>
          </cell>
          <cell r="G1206">
            <v>10010501</v>
          </cell>
          <cell r="H1206">
            <v>2</v>
          </cell>
          <cell r="I1206" t="str">
            <v>TAHG</v>
          </cell>
          <cell r="J1206">
            <v>4</v>
          </cell>
          <cell r="K1206" t="str">
            <v>619.483.063-87</v>
          </cell>
          <cell r="L1206" t="str">
            <v>F</v>
          </cell>
          <cell r="M1206" t="str">
            <v>F</v>
          </cell>
          <cell r="N1206" t="str">
            <v>Tecnico Enfermagem</v>
          </cell>
        </row>
        <row r="1207">
          <cell r="B1207" t="str">
            <v>Keila Alves De Sousa</v>
          </cell>
          <cell r="C1207">
            <v>45918</v>
          </cell>
          <cell r="D1207" t="str">
            <v>(vazio)</v>
          </cell>
          <cell r="E1207" t="str">
            <v>Ativo</v>
          </cell>
          <cell r="F1207">
            <v>2</v>
          </cell>
          <cell r="G1207">
            <v>10010501</v>
          </cell>
          <cell r="H1207">
            <v>2</v>
          </cell>
          <cell r="I1207" t="str">
            <v>TAHG</v>
          </cell>
          <cell r="J1207">
            <v>4</v>
          </cell>
          <cell r="K1207" t="str">
            <v>023.856.261-10</v>
          </cell>
          <cell r="L1207" t="str">
            <v>F</v>
          </cell>
          <cell r="M1207" t="str">
            <v>F</v>
          </cell>
          <cell r="N1207" t="str">
            <v>Tecnico Enfermagem</v>
          </cell>
        </row>
        <row r="1208">
          <cell r="B1208" t="str">
            <v>Regiany Sobrinho Ribeiro</v>
          </cell>
          <cell r="C1208">
            <v>45918</v>
          </cell>
          <cell r="D1208" t="str">
            <v>(vazio)</v>
          </cell>
          <cell r="E1208" t="str">
            <v>Ativo</v>
          </cell>
          <cell r="F1208">
            <v>2</v>
          </cell>
          <cell r="G1208">
            <v>10010459</v>
          </cell>
          <cell r="H1208">
            <v>2</v>
          </cell>
          <cell r="I1208" t="str">
            <v>CMHG</v>
          </cell>
          <cell r="J1208">
            <v>4</v>
          </cell>
          <cell r="K1208" t="str">
            <v>055.411.511-55</v>
          </cell>
          <cell r="L1208" t="str">
            <v>F</v>
          </cell>
          <cell r="M1208" t="str">
            <v>F</v>
          </cell>
          <cell r="N1208" t="str">
            <v>Tecnico Enfermagem</v>
          </cell>
        </row>
        <row r="1209">
          <cell r="B1209" t="str">
            <v>Lucas Baiocchi</v>
          </cell>
          <cell r="C1209">
            <v>45918</v>
          </cell>
          <cell r="D1209" t="str">
            <v>(vazio)</v>
          </cell>
          <cell r="E1209" t="str">
            <v>Ativo</v>
          </cell>
          <cell r="F1209">
            <v>2</v>
          </cell>
          <cell r="G1209">
            <v>10012069</v>
          </cell>
          <cell r="H1209">
            <v>2</v>
          </cell>
          <cell r="I1209" t="str">
            <v>GEHG</v>
          </cell>
          <cell r="J1209">
            <v>4</v>
          </cell>
          <cell r="K1209" t="str">
            <v>854.988.661-00</v>
          </cell>
          <cell r="L1209" t="str">
            <v>M</v>
          </cell>
          <cell r="M1209" t="str">
            <v>F</v>
          </cell>
          <cell r="N1209" t="str">
            <v>Supervisor Facilities</v>
          </cell>
        </row>
        <row r="1210">
          <cell r="B1210" t="str">
            <v>Hevelyn Natacha de Almeida</v>
          </cell>
          <cell r="C1210">
            <v>45931</v>
          </cell>
          <cell r="D1210" t="str">
            <v>(vazio)</v>
          </cell>
          <cell r="E1210" t="str">
            <v>Ativo</v>
          </cell>
          <cell r="F1210">
            <v>2</v>
          </cell>
          <cell r="G1210">
            <v>10010501</v>
          </cell>
          <cell r="H1210">
            <v>2</v>
          </cell>
          <cell r="I1210" t="str">
            <v>TAHG</v>
          </cell>
          <cell r="J1210">
            <v>3</v>
          </cell>
          <cell r="K1210" t="str">
            <v>070.518.991-04</v>
          </cell>
          <cell r="L1210" t="str">
            <v>F</v>
          </cell>
          <cell r="M1210" t="str">
            <v>F</v>
          </cell>
          <cell r="N1210" t="str">
            <v>Mensageiro</v>
          </cell>
        </row>
        <row r="1211">
          <cell r="B1211" t="str">
            <v>Thalita Fragata Da Cruz</v>
          </cell>
          <cell r="C1211">
            <v>45931</v>
          </cell>
          <cell r="D1211" t="str">
            <v>(vazio)</v>
          </cell>
          <cell r="E1211" t="str">
            <v>Licença Maternidade</v>
          </cell>
          <cell r="F1211">
            <v>2</v>
          </cell>
          <cell r="G1211">
            <v>10010481</v>
          </cell>
          <cell r="H1211">
            <v>2</v>
          </cell>
          <cell r="I1211" t="str">
            <v>LAHG</v>
          </cell>
          <cell r="J1211">
            <v>4</v>
          </cell>
          <cell r="K1211" t="str">
            <v>017.448.222-12</v>
          </cell>
          <cell r="L1211" t="str">
            <v>F</v>
          </cell>
          <cell r="M1211" t="str">
            <v>F</v>
          </cell>
          <cell r="N1211" t="str">
            <v>Laboratorista</v>
          </cell>
        </row>
        <row r="1212">
          <cell r="B1212" t="str">
            <v>Ludmila Honorato Da Silva</v>
          </cell>
          <cell r="C1212">
            <v>45931</v>
          </cell>
          <cell r="D1212" t="str">
            <v>(vazio)</v>
          </cell>
          <cell r="E1212" t="str">
            <v>Ativo</v>
          </cell>
          <cell r="F1212">
            <v>2</v>
          </cell>
          <cell r="G1212">
            <v>10010501</v>
          </cell>
          <cell r="H1212">
            <v>2</v>
          </cell>
          <cell r="I1212" t="str">
            <v>TAHG</v>
          </cell>
          <cell r="J1212">
            <v>4</v>
          </cell>
          <cell r="K1212" t="str">
            <v>040.910.051-01</v>
          </cell>
          <cell r="L1212" t="str">
            <v>F</v>
          </cell>
          <cell r="M1212" t="str">
            <v>F</v>
          </cell>
          <cell r="N1212" t="str">
            <v>Tecnico Enfermagem</v>
          </cell>
        </row>
        <row r="1213">
          <cell r="B1213" t="str">
            <v>Larissa Carvalho dos Santos da Costa</v>
          </cell>
          <cell r="C1213">
            <v>45931</v>
          </cell>
          <cell r="D1213" t="str">
            <v>(vazio)</v>
          </cell>
          <cell r="E1213" t="str">
            <v>Ativo</v>
          </cell>
          <cell r="F1213">
            <v>2</v>
          </cell>
          <cell r="G1213">
            <v>10010459</v>
          </cell>
          <cell r="H1213">
            <v>2</v>
          </cell>
          <cell r="I1213" t="str">
            <v>CMHG</v>
          </cell>
          <cell r="J1213">
            <v>4</v>
          </cell>
          <cell r="K1213" t="str">
            <v>708.149.221-55</v>
          </cell>
          <cell r="L1213" t="str">
            <v>F</v>
          </cell>
          <cell r="M1213" t="str">
            <v>F</v>
          </cell>
          <cell r="N1213" t="str">
            <v>Tecnico Enfermagem</v>
          </cell>
        </row>
        <row r="1214">
          <cell r="B1214" t="str">
            <v>Ranniery Alves dos Santos</v>
          </cell>
          <cell r="C1214">
            <v>45931</v>
          </cell>
          <cell r="D1214" t="str">
            <v>(vazio)</v>
          </cell>
          <cell r="E1214" t="str">
            <v>Ativo</v>
          </cell>
          <cell r="F1214">
            <v>2</v>
          </cell>
          <cell r="G1214">
            <v>10010455</v>
          </cell>
          <cell r="H1214">
            <v>2</v>
          </cell>
          <cell r="I1214" t="str">
            <v>CCHG</v>
          </cell>
          <cell r="J1214">
            <v>4</v>
          </cell>
          <cell r="K1214" t="str">
            <v>025.820.271-89</v>
          </cell>
          <cell r="L1214" t="str">
            <v>M</v>
          </cell>
          <cell r="M1214" t="str">
            <v>F</v>
          </cell>
          <cell r="N1214" t="str">
            <v>Tecnico Enfermagem</v>
          </cell>
        </row>
        <row r="1215">
          <cell r="B1215" t="str">
            <v>Maristela Carvalho dos Santos</v>
          </cell>
          <cell r="C1215">
            <v>45931</v>
          </cell>
          <cell r="D1215" t="str">
            <v>(vazio)</v>
          </cell>
          <cell r="E1215" t="str">
            <v>Ativo</v>
          </cell>
          <cell r="F1215">
            <v>2</v>
          </cell>
          <cell r="G1215">
            <v>10010501</v>
          </cell>
          <cell r="H1215">
            <v>2</v>
          </cell>
          <cell r="I1215" t="str">
            <v>TAHG</v>
          </cell>
          <cell r="J1215">
            <v>4</v>
          </cell>
          <cell r="K1215" t="str">
            <v>046.095.541-19</v>
          </cell>
          <cell r="L1215" t="str">
            <v>F</v>
          </cell>
          <cell r="M1215" t="str">
            <v>F</v>
          </cell>
          <cell r="N1215" t="str">
            <v>Tecnico Enfermagem</v>
          </cell>
        </row>
        <row r="1216">
          <cell r="B1216" t="str">
            <v>Lisa Wilhelms Santos</v>
          </cell>
          <cell r="C1216">
            <v>45931</v>
          </cell>
          <cell r="D1216" t="str">
            <v>(vazio)</v>
          </cell>
          <cell r="E1216" t="str">
            <v>Ativo</v>
          </cell>
          <cell r="F1216">
            <v>2</v>
          </cell>
          <cell r="G1216">
            <v>10010501</v>
          </cell>
          <cell r="H1216">
            <v>2</v>
          </cell>
          <cell r="I1216" t="str">
            <v>TAHG</v>
          </cell>
          <cell r="J1216">
            <v>5</v>
          </cell>
          <cell r="K1216" t="str">
            <v>700.640.441-06</v>
          </cell>
          <cell r="L1216" t="str">
            <v>F</v>
          </cell>
          <cell r="M1216" t="str">
            <v>F</v>
          </cell>
          <cell r="N1216" t="str">
            <v>Enfermeiro Pl CP</v>
          </cell>
        </row>
        <row r="1217">
          <cell r="B1217" t="str">
            <v>Lucimara Cristina de Morais Barcelos</v>
          </cell>
          <cell r="C1217">
            <v>45931</v>
          </cell>
          <cell r="D1217" t="str">
            <v>(vazio)</v>
          </cell>
          <cell r="E1217" t="str">
            <v>Ativo</v>
          </cell>
          <cell r="F1217">
            <v>2</v>
          </cell>
          <cell r="G1217">
            <v>10010468</v>
          </cell>
          <cell r="H1217">
            <v>2</v>
          </cell>
          <cell r="I1217" t="str">
            <v>SMHG</v>
          </cell>
          <cell r="J1217">
            <v>5</v>
          </cell>
          <cell r="K1217" t="str">
            <v>039.921.861-05</v>
          </cell>
          <cell r="L1217" t="str">
            <v>F</v>
          </cell>
          <cell r="M1217" t="str">
            <v>F</v>
          </cell>
          <cell r="N1217" t="str">
            <v>Psicologo Jr</v>
          </cell>
        </row>
        <row r="1218">
          <cell r="B1218" t="str">
            <v>Wilker Goncalves Pereira</v>
          </cell>
          <cell r="C1218">
            <v>45931</v>
          </cell>
          <cell r="D1218" t="str">
            <v>(vazio)</v>
          </cell>
          <cell r="E1218" t="str">
            <v>Ativo</v>
          </cell>
          <cell r="F1218">
            <v>2</v>
          </cell>
          <cell r="G1218">
            <v>10010459</v>
          </cell>
          <cell r="H1218">
            <v>2</v>
          </cell>
          <cell r="I1218" t="str">
            <v>CMHG</v>
          </cell>
          <cell r="J1218">
            <v>4</v>
          </cell>
          <cell r="K1218" t="str">
            <v>757.428.451-20</v>
          </cell>
          <cell r="L1218" t="str">
            <v>M</v>
          </cell>
          <cell r="M1218" t="str">
            <v>F</v>
          </cell>
          <cell r="N1218" t="str">
            <v>Enfermeiro Jr CP</v>
          </cell>
        </row>
        <row r="1219">
          <cell r="B1219" t="str">
            <v>Larissa Soares Maciel</v>
          </cell>
          <cell r="C1219">
            <v>45931</v>
          </cell>
          <cell r="D1219" t="str">
            <v>(vazio)</v>
          </cell>
          <cell r="E1219" t="str">
            <v>Ativo</v>
          </cell>
          <cell r="F1219">
            <v>2</v>
          </cell>
          <cell r="G1219">
            <v>10010486</v>
          </cell>
          <cell r="H1219">
            <v>2</v>
          </cell>
          <cell r="I1219" t="str">
            <v>NUHG</v>
          </cell>
          <cell r="J1219">
            <v>5</v>
          </cell>
          <cell r="K1219" t="str">
            <v>735.168.721-87</v>
          </cell>
          <cell r="L1219" t="str">
            <v>F</v>
          </cell>
          <cell r="M1219" t="str">
            <v>F</v>
          </cell>
          <cell r="N1219" t="str">
            <v>Nutricionista Sr</v>
          </cell>
        </row>
        <row r="1220">
          <cell r="B1220" t="str">
            <v>Rauani Karolina Felisbino Cesario</v>
          </cell>
          <cell r="C1220">
            <v>45931</v>
          </cell>
          <cell r="D1220" t="str">
            <v>(vazio)</v>
          </cell>
          <cell r="E1220" t="str">
            <v>Ativo</v>
          </cell>
          <cell r="F1220">
            <v>2</v>
          </cell>
          <cell r="G1220">
            <v>10010501</v>
          </cell>
          <cell r="H1220">
            <v>2</v>
          </cell>
          <cell r="I1220" t="str">
            <v>TAHG</v>
          </cell>
          <cell r="J1220">
            <v>4</v>
          </cell>
          <cell r="K1220" t="str">
            <v>705.947.681-44</v>
          </cell>
          <cell r="L1220" t="str">
            <v>F</v>
          </cell>
          <cell r="M1220" t="str">
            <v>F</v>
          </cell>
          <cell r="N1220" t="str">
            <v>Tecnico Enfermagem</v>
          </cell>
        </row>
        <row r="1221">
          <cell r="B1221" t="str">
            <v>Telma Brito da Rocha</v>
          </cell>
          <cell r="C1221">
            <v>45931</v>
          </cell>
          <cell r="D1221" t="str">
            <v>(vazio)</v>
          </cell>
          <cell r="E1221" t="str">
            <v>Ativo</v>
          </cell>
          <cell r="F1221">
            <v>2</v>
          </cell>
          <cell r="G1221">
            <v>10010455</v>
          </cell>
          <cell r="H1221">
            <v>2</v>
          </cell>
          <cell r="I1221" t="str">
            <v>CCHG</v>
          </cell>
          <cell r="J1221">
            <v>4</v>
          </cell>
          <cell r="K1221" t="str">
            <v>042.180.251-00</v>
          </cell>
          <cell r="L1221" t="str">
            <v>F</v>
          </cell>
          <cell r="M1221" t="str">
            <v>F</v>
          </cell>
          <cell r="N1221" t="str">
            <v>Tecnico Enfermagem</v>
          </cell>
        </row>
        <row r="1222">
          <cell r="B1222" t="str">
            <v>Kesia Leao Tavares</v>
          </cell>
          <cell r="C1222">
            <v>45931</v>
          </cell>
          <cell r="D1222" t="str">
            <v>(vazio)</v>
          </cell>
          <cell r="E1222" t="str">
            <v>Ativo</v>
          </cell>
          <cell r="F1222">
            <v>2</v>
          </cell>
          <cell r="G1222">
            <v>10010486</v>
          </cell>
          <cell r="H1222">
            <v>2</v>
          </cell>
          <cell r="I1222" t="str">
            <v>NUHG</v>
          </cell>
          <cell r="J1222">
            <v>4</v>
          </cell>
          <cell r="K1222" t="str">
            <v>709.048.761-01</v>
          </cell>
          <cell r="L1222" t="str">
            <v>F</v>
          </cell>
          <cell r="M1222" t="str">
            <v>F</v>
          </cell>
          <cell r="N1222" t="str">
            <v>Nutricionista Jr</v>
          </cell>
        </row>
        <row r="1223">
          <cell r="B1223" t="str">
            <v>Higor da Silva Assuncao</v>
          </cell>
          <cell r="C1223">
            <v>45931</v>
          </cell>
          <cell r="D1223" t="str">
            <v>(vazio)</v>
          </cell>
          <cell r="E1223" t="str">
            <v>Ativo</v>
          </cell>
          <cell r="F1223">
            <v>2</v>
          </cell>
          <cell r="G1223">
            <v>10010470</v>
          </cell>
          <cell r="H1223">
            <v>2</v>
          </cell>
          <cell r="I1223" t="str">
            <v>SEHG</v>
          </cell>
          <cell r="J1223">
            <v>4</v>
          </cell>
          <cell r="K1223" t="str">
            <v>703.954.401-65</v>
          </cell>
          <cell r="L1223" t="str">
            <v>M</v>
          </cell>
          <cell r="M1223" t="str">
            <v>F</v>
          </cell>
          <cell r="N1223" t="str">
            <v>Supervisor Seguranca</v>
          </cell>
        </row>
        <row r="1224">
          <cell r="B1224" t="str">
            <v>Fernanda Oliveira de Melo</v>
          </cell>
          <cell r="C1224">
            <v>45931</v>
          </cell>
          <cell r="D1224" t="str">
            <v>(vazio)</v>
          </cell>
          <cell r="E1224" t="str">
            <v>Ativo</v>
          </cell>
          <cell r="F1224">
            <v>2</v>
          </cell>
          <cell r="G1224">
            <v>10010459</v>
          </cell>
          <cell r="H1224">
            <v>2</v>
          </cell>
          <cell r="I1224" t="str">
            <v>CMHG</v>
          </cell>
          <cell r="J1224">
            <v>4</v>
          </cell>
          <cell r="K1224" t="str">
            <v>028.421.783-27</v>
          </cell>
          <cell r="L1224" t="str">
            <v>F</v>
          </cell>
          <cell r="M1224" t="str">
            <v>F</v>
          </cell>
          <cell r="N1224" t="str">
            <v>Tecnico Enfermagem</v>
          </cell>
        </row>
        <row r="1225">
          <cell r="B1225" t="str">
            <v>Thaynara Stefanny De Jesus Sousa</v>
          </cell>
          <cell r="C1225">
            <v>45931</v>
          </cell>
          <cell r="D1225" t="str">
            <v>(vazio)</v>
          </cell>
          <cell r="E1225" t="str">
            <v>Ativo</v>
          </cell>
          <cell r="F1225">
            <v>2</v>
          </cell>
          <cell r="G1225">
            <v>10010501</v>
          </cell>
          <cell r="H1225">
            <v>2</v>
          </cell>
          <cell r="I1225" t="str">
            <v>TAHG</v>
          </cell>
          <cell r="J1225">
            <v>4</v>
          </cell>
          <cell r="K1225" t="str">
            <v>701.767.391-30</v>
          </cell>
          <cell r="L1225" t="str">
            <v>F</v>
          </cell>
          <cell r="M1225" t="str">
            <v>F</v>
          </cell>
          <cell r="N1225" t="str">
            <v>Tecnico Enfermagem</v>
          </cell>
        </row>
        <row r="1226">
          <cell r="B1226" t="str">
            <v>Juliana Quintanilha Faustino</v>
          </cell>
          <cell r="C1226">
            <v>45931</v>
          </cell>
          <cell r="D1226" t="str">
            <v>(vazio)</v>
          </cell>
          <cell r="E1226" t="str">
            <v>Ativo</v>
          </cell>
          <cell r="F1226">
            <v>2</v>
          </cell>
          <cell r="G1226">
            <v>10012069</v>
          </cell>
          <cell r="H1226">
            <v>2</v>
          </cell>
          <cell r="I1226" t="str">
            <v>GEHG</v>
          </cell>
          <cell r="J1226">
            <v>4</v>
          </cell>
          <cell r="K1226" t="str">
            <v>223.606.818-26</v>
          </cell>
          <cell r="L1226" t="str">
            <v>F</v>
          </cell>
          <cell r="M1226" t="str">
            <v>F</v>
          </cell>
          <cell r="N1226" t="str">
            <v>Coordenador Facilities</v>
          </cell>
        </row>
        <row r="1227">
          <cell r="B1227" t="str">
            <v>Viviane Lopes Araujo</v>
          </cell>
          <cell r="C1227">
            <v>45931</v>
          </cell>
          <cell r="D1227" t="str">
            <v>(vazio)</v>
          </cell>
          <cell r="E1227" t="str">
            <v>Ativo</v>
          </cell>
          <cell r="F1227">
            <v>2</v>
          </cell>
          <cell r="G1227">
            <v>10010457</v>
          </cell>
          <cell r="H1227">
            <v>2</v>
          </cell>
          <cell r="I1227" t="str">
            <v>MGHG</v>
          </cell>
          <cell r="J1227">
            <v>4</v>
          </cell>
          <cell r="K1227" t="str">
            <v>020.800.491-27</v>
          </cell>
          <cell r="L1227" t="str">
            <v>F</v>
          </cell>
          <cell r="M1227" t="str">
            <v>F</v>
          </cell>
          <cell r="N1227" t="str">
            <v>Tecnico Neurociencias</v>
          </cell>
        </row>
        <row r="1228">
          <cell r="B1228" t="str">
            <v>Adriana De Jesus Martins</v>
          </cell>
          <cell r="C1228">
            <v>45931</v>
          </cell>
          <cell r="D1228" t="str">
            <v>(vazio)</v>
          </cell>
          <cell r="E1228" t="str">
            <v>Ativo</v>
          </cell>
          <cell r="F1228">
            <v>2</v>
          </cell>
          <cell r="G1228">
            <v>10010501</v>
          </cell>
          <cell r="H1228">
            <v>2</v>
          </cell>
          <cell r="I1228" t="str">
            <v>TAHG</v>
          </cell>
          <cell r="J1228">
            <v>4</v>
          </cell>
          <cell r="K1228" t="str">
            <v>704.199.601-80</v>
          </cell>
          <cell r="L1228" t="str">
            <v>F</v>
          </cell>
          <cell r="M1228" t="str">
            <v>F</v>
          </cell>
          <cell r="N1228" t="str">
            <v>Tecnico Enfermagem</v>
          </cell>
        </row>
        <row r="1229">
          <cell r="B1229" t="str">
            <v>Elza Maria Ortiz</v>
          </cell>
          <cell r="C1229">
            <v>45931</v>
          </cell>
          <cell r="D1229" t="str">
            <v>(vazio)</v>
          </cell>
          <cell r="E1229" t="str">
            <v>Ativo</v>
          </cell>
          <cell r="F1229">
            <v>2</v>
          </cell>
          <cell r="G1229">
            <v>10010501</v>
          </cell>
          <cell r="H1229">
            <v>2</v>
          </cell>
          <cell r="I1229" t="str">
            <v>TAHG</v>
          </cell>
          <cell r="J1229">
            <v>4</v>
          </cell>
          <cell r="K1229" t="str">
            <v>921.135.401-34</v>
          </cell>
          <cell r="L1229" t="str">
            <v>F</v>
          </cell>
          <cell r="M1229" t="str">
            <v>F</v>
          </cell>
          <cell r="N1229" t="str">
            <v>Tecnico Enfermagem</v>
          </cell>
        </row>
        <row r="1230">
          <cell r="B1230" t="str">
            <v>Tania Cristina Moreira dos Santos Costa</v>
          </cell>
          <cell r="C1230">
            <v>45931</v>
          </cell>
          <cell r="D1230" t="str">
            <v>(vazio)</v>
          </cell>
          <cell r="E1230" t="str">
            <v>Ativo</v>
          </cell>
          <cell r="F1230">
            <v>2</v>
          </cell>
          <cell r="G1230">
            <v>10010486</v>
          </cell>
          <cell r="H1230">
            <v>2</v>
          </cell>
          <cell r="I1230" t="str">
            <v>NUHG</v>
          </cell>
          <cell r="J1230">
            <v>4</v>
          </cell>
          <cell r="K1230" t="str">
            <v>906.512.861-15</v>
          </cell>
          <cell r="L1230" t="str">
            <v>F</v>
          </cell>
          <cell r="M1230" t="str">
            <v>F</v>
          </cell>
          <cell r="N1230" t="str">
            <v>Tecnico Nutricao</v>
          </cell>
        </row>
        <row r="1231">
          <cell r="B1231" t="str">
            <v>Carla Daniella de Castro</v>
          </cell>
          <cell r="C1231">
            <v>45931</v>
          </cell>
          <cell r="D1231" t="str">
            <v>(vazio)</v>
          </cell>
          <cell r="E1231" t="str">
            <v>Ativo</v>
          </cell>
          <cell r="F1231">
            <v>2</v>
          </cell>
          <cell r="G1231">
            <v>10010459</v>
          </cell>
          <cell r="H1231">
            <v>2</v>
          </cell>
          <cell r="I1231" t="str">
            <v>CMHG</v>
          </cell>
          <cell r="J1231">
            <v>4</v>
          </cell>
          <cell r="K1231" t="str">
            <v>700.745.281-73</v>
          </cell>
          <cell r="L1231" t="str">
            <v>F</v>
          </cell>
          <cell r="M1231" t="str">
            <v>F</v>
          </cell>
          <cell r="N1231" t="str">
            <v>Tecnico Enfermagem</v>
          </cell>
        </row>
        <row r="1232">
          <cell r="B1232" t="str">
            <v>Luanna da Conceicao Costa Pinheiro</v>
          </cell>
          <cell r="C1232">
            <v>45931</v>
          </cell>
          <cell r="D1232" t="str">
            <v>(vazio)</v>
          </cell>
          <cell r="E1232" t="str">
            <v>Ativo</v>
          </cell>
          <cell r="F1232">
            <v>2</v>
          </cell>
          <cell r="G1232">
            <v>10010501</v>
          </cell>
          <cell r="H1232">
            <v>2</v>
          </cell>
          <cell r="I1232" t="str">
            <v>TAHG</v>
          </cell>
          <cell r="J1232">
            <v>4</v>
          </cell>
          <cell r="K1232" t="str">
            <v>034.123.233-57</v>
          </cell>
          <cell r="L1232" t="str">
            <v>F</v>
          </cell>
          <cell r="M1232" t="str">
            <v>F</v>
          </cell>
          <cell r="N1232" t="str">
            <v>Tecnico Enfermagem</v>
          </cell>
        </row>
        <row r="1233">
          <cell r="B1233" t="str">
            <v>Thayrine Brunes Barreto Xavier</v>
          </cell>
          <cell r="C1233">
            <v>45931</v>
          </cell>
          <cell r="D1233" t="str">
            <v>(vazio)</v>
          </cell>
          <cell r="E1233" t="str">
            <v>Ativo</v>
          </cell>
          <cell r="F1233">
            <v>2</v>
          </cell>
          <cell r="G1233">
            <v>10010501</v>
          </cell>
          <cell r="H1233">
            <v>2</v>
          </cell>
          <cell r="I1233" t="str">
            <v>TAHG</v>
          </cell>
          <cell r="J1233">
            <v>4</v>
          </cell>
          <cell r="K1233" t="str">
            <v>032.868.491-03</v>
          </cell>
          <cell r="L1233" t="str">
            <v>F</v>
          </cell>
          <cell r="M1233" t="str">
            <v>F</v>
          </cell>
          <cell r="N1233" t="str">
            <v>Tecnico Enfermagem</v>
          </cell>
        </row>
        <row r="1234">
          <cell r="B1234" t="str">
            <v>Odeir Manzan de Campos</v>
          </cell>
          <cell r="C1234">
            <v>45931</v>
          </cell>
          <cell r="D1234" t="str">
            <v>(vazio)</v>
          </cell>
          <cell r="E1234" t="str">
            <v>Ativo</v>
          </cell>
          <cell r="F1234">
            <v>2</v>
          </cell>
          <cell r="G1234">
            <v>10010501</v>
          </cell>
          <cell r="H1234">
            <v>2</v>
          </cell>
          <cell r="I1234" t="str">
            <v>TAHG</v>
          </cell>
          <cell r="J1234">
            <v>4</v>
          </cell>
          <cell r="K1234" t="str">
            <v>012.437.041-10</v>
          </cell>
          <cell r="L1234" t="str">
            <v>M</v>
          </cell>
          <cell r="M1234" t="str">
            <v>F</v>
          </cell>
          <cell r="N1234" t="str">
            <v>Tecnico Enfermagem</v>
          </cell>
        </row>
        <row r="1235">
          <cell r="B1235" t="str">
            <v>Kamila Francesca Da Silva</v>
          </cell>
          <cell r="C1235">
            <v>45931</v>
          </cell>
          <cell r="D1235" t="str">
            <v>(vazio)</v>
          </cell>
          <cell r="E1235" t="str">
            <v>Ativo</v>
          </cell>
          <cell r="F1235">
            <v>2</v>
          </cell>
          <cell r="G1235">
            <v>10010501</v>
          </cell>
          <cell r="H1235">
            <v>2</v>
          </cell>
          <cell r="I1235" t="str">
            <v>TAHG</v>
          </cell>
          <cell r="J1235">
            <v>4</v>
          </cell>
          <cell r="K1235" t="str">
            <v>037.032.621-09</v>
          </cell>
          <cell r="L1235" t="str">
            <v>F</v>
          </cell>
          <cell r="M1235" t="str">
            <v>F</v>
          </cell>
          <cell r="N1235" t="str">
            <v>Tecnico Enfermagem</v>
          </cell>
        </row>
        <row r="1236">
          <cell r="B1236" t="str">
            <v>Joquecilaine Peres Campelo</v>
          </cell>
          <cell r="C1236">
            <v>45931</v>
          </cell>
          <cell r="D1236" t="str">
            <v>(vazio)</v>
          </cell>
          <cell r="E1236" t="str">
            <v>Ativo</v>
          </cell>
          <cell r="F1236">
            <v>2</v>
          </cell>
          <cell r="G1236">
            <v>10010464</v>
          </cell>
          <cell r="H1236">
            <v>2</v>
          </cell>
          <cell r="I1236" t="str">
            <v>PAHG</v>
          </cell>
          <cell r="J1236">
            <v>4</v>
          </cell>
          <cell r="K1236" t="str">
            <v>027.105.221-01</v>
          </cell>
          <cell r="L1236" t="str">
            <v>F</v>
          </cell>
          <cell r="M1236" t="str">
            <v>F</v>
          </cell>
          <cell r="N1236" t="str">
            <v>Tecnico Enfermagem</v>
          </cell>
        </row>
        <row r="1237">
          <cell r="B1237" t="str">
            <v>Anna Paula Rodrigues</v>
          </cell>
          <cell r="C1237">
            <v>45936</v>
          </cell>
          <cell r="D1237" t="str">
            <v>(vazio)</v>
          </cell>
          <cell r="E1237" t="str">
            <v>Ativo</v>
          </cell>
          <cell r="F1237">
            <v>2</v>
          </cell>
          <cell r="G1237">
            <v>10010468</v>
          </cell>
          <cell r="H1237">
            <v>2</v>
          </cell>
          <cell r="I1237" t="str">
            <v>SMHG</v>
          </cell>
          <cell r="J1237">
            <v>4</v>
          </cell>
          <cell r="K1237" t="str">
            <v>019.769.861-17</v>
          </cell>
          <cell r="L1237" t="str">
            <v>F</v>
          </cell>
          <cell r="M1237" t="str">
            <v>F</v>
          </cell>
          <cell r="N1237" t="str">
            <v>Fisioterapeuta</v>
          </cell>
        </row>
        <row r="1238">
          <cell r="B1238" t="str">
            <v>Lourival Luiz Lima</v>
          </cell>
          <cell r="C1238">
            <v>45936</v>
          </cell>
          <cell r="D1238" t="str">
            <v>(vazio)</v>
          </cell>
          <cell r="E1238" t="str">
            <v>Ativo</v>
          </cell>
          <cell r="F1238">
            <v>2</v>
          </cell>
          <cell r="G1238">
            <v>10010487</v>
          </cell>
          <cell r="H1238">
            <v>2</v>
          </cell>
          <cell r="I1238" t="str">
            <v>GEHG</v>
          </cell>
          <cell r="J1238">
            <v>4</v>
          </cell>
          <cell r="K1238" t="str">
            <v>010.394.531-80</v>
          </cell>
          <cell r="L1238" t="str">
            <v>M</v>
          </cell>
          <cell r="M1238" t="str">
            <v>F</v>
          </cell>
          <cell r="N1238" t="str">
            <v>Supervisor Operações</v>
          </cell>
        </row>
        <row r="1239">
          <cell r="B1239" t="str">
            <v>Adenisia Evangelista Da Linha</v>
          </cell>
          <cell r="C1239">
            <v>45936</v>
          </cell>
          <cell r="D1239" t="str">
            <v>(vazio)</v>
          </cell>
          <cell r="E1239" t="str">
            <v>Ativo</v>
          </cell>
          <cell r="F1239">
            <v>2</v>
          </cell>
          <cell r="G1239">
            <v>10010487</v>
          </cell>
          <cell r="H1239">
            <v>2</v>
          </cell>
          <cell r="I1239" t="str">
            <v>GEHG</v>
          </cell>
          <cell r="J1239">
            <v>4</v>
          </cell>
          <cell r="K1239" t="str">
            <v>409.633.731-53</v>
          </cell>
          <cell r="L1239" t="str">
            <v>F</v>
          </cell>
          <cell r="M1239" t="str">
            <v>F</v>
          </cell>
          <cell r="N1239" t="str">
            <v>Supervisor Operações</v>
          </cell>
        </row>
        <row r="1240">
          <cell r="B1240" t="str">
            <v>Luzilandia Pires Faria</v>
          </cell>
          <cell r="C1240">
            <v>45936</v>
          </cell>
          <cell r="D1240" t="str">
            <v>(vazio)</v>
          </cell>
          <cell r="E1240" t="str">
            <v>Ativo</v>
          </cell>
          <cell r="F1240">
            <v>2</v>
          </cell>
          <cell r="G1240">
            <v>10010486</v>
          </cell>
          <cell r="H1240">
            <v>2</v>
          </cell>
          <cell r="I1240" t="str">
            <v>NUHG</v>
          </cell>
          <cell r="J1240">
            <v>4</v>
          </cell>
          <cell r="K1240" t="str">
            <v>497.906.171-00</v>
          </cell>
          <cell r="L1240" t="str">
            <v>F</v>
          </cell>
          <cell r="M1240" t="str">
            <v>F</v>
          </cell>
          <cell r="N1240" t="str">
            <v>Tecnico Nutricao</v>
          </cell>
        </row>
        <row r="1241">
          <cell r="B1241" t="str">
            <v>Carlos Henrique de Oliveira Duarte</v>
          </cell>
          <cell r="C1241">
            <v>45936</v>
          </cell>
          <cell r="D1241" t="str">
            <v>(vazio)</v>
          </cell>
          <cell r="E1241" t="str">
            <v>Ativo</v>
          </cell>
          <cell r="F1241">
            <v>2</v>
          </cell>
          <cell r="G1241">
            <v>10010455</v>
          </cell>
          <cell r="H1241">
            <v>2</v>
          </cell>
          <cell r="I1241" t="str">
            <v>CCHG</v>
          </cell>
          <cell r="J1241">
            <v>4</v>
          </cell>
          <cell r="K1241" t="str">
            <v>026.321.961-59</v>
          </cell>
          <cell r="L1241" t="str">
            <v>M</v>
          </cell>
          <cell r="M1241" t="str">
            <v>F</v>
          </cell>
          <cell r="N1241" t="str">
            <v>Enfermeiro Pl CP</v>
          </cell>
        </row>
        <row r="1242">
          <cell r="B1242" t="str">
            <v>Ketlen Saienny Marques Menezes</v>
          </cell>
          <cell r="C1242">
            <v>45936</v>
          </cell>
          <cell r="D1242" t="str">
            <v>(vazio)</v>
          </cell>
          <cell r="E1242" t="str">
            <v>Ativo</v>
          </cell>
          <cell r="F1242">
            <v>2</v>
          </cell>
          <cell r="G1242">
            <v>10010471</v>
          </cell>
          <cell r="H1242">
            <v>2</v>
          </cell>
          <cell r="I1242" t="str">
            <v>FAHG</v>
          </cell>
          <cell r="J1242">
            <v>3</v>
          </cell>
          <cell r="K1242" t="str">
            <v>029.991.271-03</v>
          </cell>
          <cell r="L1242" t="str">
            <v>F</v>
          </cell>
          <cell r="M1242" t="str">
            <v>F</v>
          </cell>
          <cell r="N1242" t="str">
            <v>Auxiliar Farmacia</v>
          </cell>
        </row>
        <row r="1243">
          <cell r="B1243" t="str">
            <v>Vagna Vieira Barbosa</v>
          </cell>
          <cell r="C1243">
            <v>45936</v>
          </cell>
          <cell r="D1243" t="str">
            <v>(vazio)</v>
          </cell>
          <cell r="E1243" t="str">
            <v>Ativo</v>
          </cell>
          <cell r="F1243">
            <v>2</v>
          </cell>
          <cell r="G1243">
            <v>10010501</v>
          </cell>
          <cell r="H1243">
            <v>2</v>
          </cell>
          <cell r="I1243" t="str">
            <v>TAHG</v>
          </cell>
          <cell r="J1243">
            <v>4</v>
          </cell>
          <cell r="K1243" t="str">
            <v>741.401.752-49</v>
          </cell>
          <cell r="L1243" t="str">
            <v>F</v>
          </cell>
          <cell r="M1243" t="str">
            <v>F</v>
          </cell>
          <cell r="N1243" t="str">
            <v>Tecnico Enfermagem</v>
          </cell>
        </row>
        <row r="1244">
          <cell r="B1244" t="str">
            <v>Regina Domingos Barbosa</v>
          </cell>
          <cell r="C1244">
            <v>45936</v>
          </cell>
          <cell r="D1244" t="str">
            <v>(vazio)</v>
          </cell>
          <cell r="E1244" t="str">
            <v>Ativo</v>
          </cell>
          <cell r="F1244">
            <v>2</v>
          </cell>
          <cell r="G1244">
            <v>10010480</v>
          </cell>
          <cell r="H1244">
            <v>2</v>
          </cell>
          <cell r="I1244" t="str">
            <v>HDHG</v>
          </cell>
          <cell r="J1244">
            <v>4</v>
          </cell>
          <cell r="K1244" t="str">
            <v>857.236.141-34</v>
          </cell>
          <cell r="L1244" t="str">
            <v>F</v>
          </cell>
          <cell r="M1244" t="str">
            <v>F</v>
          </cell>
          <cell r="N1244" t="str">
            <v>Tecnico Enfermagem</v>
          </cell>
        </row>
        <row r="1245">
          <cell r="B1245" t="str">
            <v>Thainy de Carvalho Adorno</v>
          </cell>
          <cell r="C1245">
            <v>45936</v>
          </cell>
          <cell r="D1245" t="str">
            <v>(vazio)</v>
          </cell>
          <cell r="E1245" t="str">
            <v>Auxílio Doença - INSS</v>
          </cell>
          <cell r="F1245">
            <v>2</v>
          </cell>
          <cell r="G1245">
            <v>10010471</v>
          </cell>
          <cell r="H1245">
            <v>2</v>
          </cell>
          <cell r="I1245" t="str">
            <v>FAHG</v>
          </cell>
          <cell r="J1245">
            <v>3</v>
          </cell>
          <cell r="K1245" t="str">
            <v>702.348.911-81</v>
          </cell>
          <cell r="L1245" t="str">
            <v>F</v>
          </cell>
          <cell r="M1245" t="str">
            <v>F</v>
          </cell>
          <cell r="N1245" t="str">
            <v>Auxiliar Farmacia</v>
          </cell>
        </row>
        <row r="1246">
          <cell r="B1246" t="str">
            <v>Nayara Cunha Da Silva</v>
          </cell>
          <cell r="C1246">
            <v>45936</v>
          </cell>
          <cell r="D1246" t="str">
            <v>(vazio)</v>
          </cell>
          <cell r="E1246" t="str">
            <v>Ativo</v>
          </cell>
          <cell r="F1246">
            <v>2</v>
          </cell>
          <cell r="G1246">
            <v>10010501</v>
          </cell>
          <cell r="H1246">
            <v>2</v>
          </cell>
          <cell r="I1246" t="str">
            <v>TAHG</v>
          </cell>
          <cell r="J1246">
            <v>4</v>
          </cell>
          <cell r="K1246" t="str">
            <v>606.098.103-83</v>
          </cell>
          <cell r="L1246" t="str">
            <v>F</v>
          </cell>
          <cell r="M1246" t="str">
            <v>F</v>
          </cell>
          <cell r="N1246" t="str">
            <v>Tecnico Enfermagem</v>
          </cell>
        </row>
        <row r="1247">
          <cell r="B1247" t="str">
            <v>Ana Flavia de Oliveira Machado Rosa</v>
          </cell>
          <cell r="C1247">
            <v>45936</v>
          </cell>
          <cell r="D1247" t="str">
            <v>(vazio)</v>
          </cell>
          <cell r="E1247" t="str">
            <v>Ativo</v>
          </cell>
          <cell r="F1247">
            <v>2</v>
          </cell>
          <cell r="G1247">
            <v>10010481</v>
          </cell>
          <cell r="H1247">
            <v>2</v>
          </cell>
          <cell r="I1247" t="str">
            <v>LAHG</v>
          </cell>
          <cell r="J1247">
            <v>3</v>
          </cell>
          <cell r="K1247" t="str">
            <v>702.780.571-52</v>
          </cell>
          <cell r="L1247" t="str">
            <v>F</v>
          </cell>
          <cell r="M1247" t="str">
            <v>F</v>
          </cell>
          <cell r="N1247" t="str">
            <v>Laboratorista</v>
          </cell>
        </row>
        <row r="1248">
          <cell r="B1248" t="str">
            <v>Anna Paula Dias de Oliveira</v>
          </cell>
          <cell r="C1248">
            <v>45936</v>
          </cell>
          <cell r="D1248" t="str">
            <v>(vazio)</v>
          </cell>
          <cell r="E1248" t="str">
            <v>Ativo</v>
          </cell>
          <cell r="F1248">
            <v>2</v>
          </cell>
          <cell r="G1248">
            <v>10010453</v>
          </cell>
          <cell r="H1248">
            <v>2</v>
          </cell>
          <cell r="I1248" t="str">
            <v>CNHG</v>
          </cell>
          <cell r="J1248">
            <v>4</v>
          </cell>
          <cell r="K1248" t="str">
            <v>026.677.481-40</v>
          </cell>
          <cell r="L1248" t="str">
            <v>F</v>
          </cell>
          <cell r="M1248" t="str">
            <v>F</v>
          </cell>
          <cell r="N1248" t="str">
            <v>Tecnico Administrativo I</v>
          </cell>
        </row>
        <row r="1249">
          <cell r="B1249" t="str">
            <v>Daiane Costa Da Cunha</v>
          </cell>
          <cell r="C1249">
            <v>45936</v>
          </cell>
          <cell r="D1249" t="str">
            <v>(vazio)</v>
          </cell>
          <cell r="E1249" t="str">
            <v>Ativo</v>
          </cell>
          <cell r="F1249">
            <v>2</v>
          </cell>
          <cell r="G1249">
            <v>10010464</v>
          </cell>
          <cell r="H1249">
            <v>2</v>
          </cell>
          <cell r="I1249" t="str">
            <v>PAHG</v>
          </cell>
          <cell r="J1249">
            <v>4</v>
          </cell>
          <cell r="K1249" t="str">
            <v>029.236.222-60</v>
          </cell>
          <cell r="L1249" t="str">
            <v>F</v>
          </cell>
          <cell r="M1249" t="str">
            <v>F</v>
          </cell>
          <cell r="N1249" t="str">
            <v>Tecnico Enfermagem</v>
          </cell>
        </row>
        <row r="1250">
          <cell r="B1250" t="str">
            <v>Pedro Henrique Fernandes Ribeiro</v>
          </cell>
          <cell r="C1250">
            <v>45936</v>
          </cell>
          <cell r="D1250" t="str">
            <v>(vazio)</v>
          </cell>
          <cell r="E1250" t="str">
            <v>Ativo</v>
          </cell>
          <cell r="F1250">
            <v>2</v>
          </cell>
          <cell r="G1250">
            <v>10010480</v>
          </cell>
          <cell r="H1250">
            <v>2</v>
          </cell>
          <cell r="I1250" t="str">
            <v>HDHG</v>
          </cell>
          <cell r="J1250">
            <v>4</v>
          </cell>
          <cell r="K1250" t="str">
            <v>076.867.721-10</v>
          </cell>
          <cell r="L1250" t="str">
            <v>M</v>
          </cell>
          <cell r="M1250" t="str">
            <v>F</v>
          </cell>
          <cell r="N1250" t="str">
            <v>Tecnico Administrativo II</v>
          </cell>
        </row>
        <row r="1251">
          <cell r="B1251" t="str">
            <v>Sinara Rodrigues De Sousa</v>
          </cell>
          <cell r="C1251">
            <v>45936</v>
          </cell>
          <cell r="D1251" t="str">
            <v>(vazio)</v>
          </cell>
          <cell r="E1251" t="str">
            <v>Ativo</v>
          </cell>
          <cell r="F1251">
            <v>2</v>
          </cell>
          <cell r="G1251">
            <v>10010486</v>
          </cell>
          <cell r="H1251">
            <v>2</v>
          </cell>
          <cell r="I1251" t="str">
            <v>NUHG</v>
          </cell>
          <cell r="J1251">
            <v>4</v>
          </cell>
          <cell r="K1251" t="str">
            <v>402.477.673-87</v>
          </cell>
          <cell r="L1251" t="str">
            <v>F</v>
          </cell>
          <cell r="M1251" t="str">
            <v>F</v>
          </cell>
          <cell r="N1251" t="str">
            <v>Tecnico Nutricao</v>
          </cell>
        </row>
        <row r="1252">
          <cell r="B1252" t="str">
            <v>Nathaly Rodrigues Tome</v>
          </cell>
          <cell r="C1252">
            <v>45943</v>
          </cell>
          <cell r="D1252" t="str">
            <v>(vazio)</v>
          </cell>
          <cell r="E1252" t="str">
            <v>Ativo</v>
          </cell>
          <cell r="F1252">
            <v>2</v>
          </cell>
          <cell r="G1252">
            <v>10002669</v>
          </cell>
          <cell r="H1252">
            <v>2</v>
          </cell>
          <cell r="I1252" t="str">
            <v>MEHG</v>
          </cell>
          <cell r="J1252">
            <v>4</v>
          </cell>
          <cell r="K1252" t="str">
            <v>701.388.311-57</v>
          </cell>
          <cell r="L1252" t="str">
            <v>F</v>
          </cell>
          <cell r="M1252" t="str">
            <v>F</v>
          </cell>
          <cell r="N1252" t="str">
            <v>Educador Físico Pl</v>
          </cell>
        </row>
        <row r="1253">
          <cell r="B1253" t="str">
            <v>Juliana Santana Rodrigues</v>
          </cell>
          <cell r="C1253">
            <v>45943</v>
          </cell>
          <cell r="D1253" t="str">
            <v>(vazio)</v>
          </cell>
          <cell r="E1253" t="str">
            <v>Ativo</v>
          </cell>
          <cell r="F1253">
            <v>2</v>
          </cell>
          <cell r="G1253">
            <v>10010459</v>
          </cell>
          <cell r="H1253">
            <v>2</v>
          </cell>
          <cell r="I1253" t="str">
            <v>CMHG</v>
          </cell>
          <cell r="J1253">
            <v>4</v>
          </cell>
          <cell r="K1253" t="str">
            <v>027.688.631-30</v>
          </cell>
          <cell r="L1253" t="str">
            <v>F</v>
          </cell>
          <cell r="M1253" t="str">
            <v>F</v>
          </cell>
          <cell r="N1253" t="str">
            <v>Enfermeiro Jr CP</v>
          </cell>
        </row>
        <row r="1254">
          <cell r="B1254" t="str">
            <v>Lorena De Sousa Ribeiro</v>
          </cell>
          <cell r="C1254">
            <v>45943</v>
          </cell>
          <cell r="D1254" t="str">
            <v>(vazio)</v>
          </cell>
          <cell r="E1254" t="str">
            <v>Ativo</v>
          </cell>
          <cell r="F1254">
            <v>2</v>
          </cell>
          <cell r="G1254">
            <v>10010452</v>
          </cell>
          <cell r="H1254">
            <v>2</v>
          </cell>
          <cell r="I1254" t="str">
            <v>DRHG</v>
          </cell>
          <cell r="J1254">
            <v>3</v>
          </cell>
          <cell r="K1254" t="str">
            <v>736.223.891-68</v>
          </cell>
          <cell r="L1254" t="str">
            <v>F</v>
          </cell>
          <cell r="M1254" t="str">
            <v>F</v>
          </cell>
          <cell r="N1254" t="str">
            <v>Assistente Diretoria Pl</v>
          </cell>
        </row>
        <row r="1255">
          <cell r="B1255" t="str">
            <v>Leandro Rui Rezende</v>
          </cell>
          <cell r="C1255">
            <v>45943</v>
          </cell>
          <cell r="D1255" t="str">
            <v>(vazio)</v>
          </cell>
          <cell r="E1255" t="str">
            <v>Ativo</v>
          </cell>
          <cell r="F1255">
            <v>2</v>
          </cell>
          <cell r="G1255">
            <v>10010501</v>
          </cell>
          <cell r="H1255">
            <v>2</v>
          </cell>
          <cell r="I1255" t="str">
            <v>TAHG</v>
          </cell>
          <cell r="J1255">
            <v>4</v>
          </cell>
          <cell r="K1255" t="str">
            <v>036.190.761-38</v>
          </cell>
          <cell r="L1255" t="str">
            <v>M</v>
          </cell>
          <cell r="M1255" t="str">
            <v>F</v>
          </cell>
          <cell r="N1255" t="str">
            <v>Tecnico Enfermagem</v>
          </cell>
        </row>
        <row r="1256">
          <cell r="B1256" t="str">
            <v>Vera Lucia Silva Benicio</v>
          </cell>
          <cell r="C1256">
            <v>45943</v>
          </cell>
          <cell r="D1256" t="str">
            <v>(vazio)</v>
          </cell>
          <cell r="E1256" t="str">
            <v>Ativo</v>
          </cell>
          <cell r="F1256">
            <v>2</v>
          </cell>
          <cell r="G1256">
            <v>10010501</v>
          </cell>
          <cell r="H1256">
            <v>2</v>
          </cell>
          <cell r="I1256" t="str">
            <v>TAHG</v>
          </cell>
          <cell r="J1256">
            <v>4</v>
          </cell>
          <cell r="K1256" t="str">
            <v>771.056.211-68</v>
          </cell>
          <cell r="L1256" t="str">
            <v>F</v>
          </cell>
          <cell r="M1256" t="str">
            <v>F</v>
          </cell>
          <cell r="N1256" t="str">
            <v>Tecnico Enfermagem</v>
          </cell>
        </row>
        <row r="1257">
          <cell r="B1257" t="str">
            <v>Thalita Araujo Moreira</v>
          </cell>
          <cell r="C1257">
            <v>45943</v>
          </cell>
          <cell r="D1257" t="str">
            <v>(vazio)</v>
          </cell>
          <cell r="E1257" t="str">
            <v>Ativo</v>
          </cell>
          <cell r="F1257">
            <v>2</v>
          </cell>
          <cell r="G1257">
            <v>10010457</v>
          </cell>
          <cell r="H1257">
            <v>2</v>
          </cell>
          <cell r="I1257" t="str">
            <v>ULHG</v>
          </cell>
          <cell r="J1257">
            <v>4</v>
          </cell>
          <cell r="K1257" t="str">
            <v>709.426.161-62</v>
          </cell>
          <cell r="L1257" t="str">
            <v>F</v>
          </cell>
          <cell r="M1257" t="str">
            <v>F</v>
          </cell>
          <cell r="N1257" t="str">
            <v>Tecnico Enfermagem</v>
          </cell>
        </row>
        <row r="1258">
          <cell r="B1258" t="str">
            <v>Mailly Miranda Araujo</v>
          </cell>
          <cell r="C1258">
            <v>45943</v>
          </cell>
          <cell r="D1258" t="str">
            <v>(vazio)</v>
          </cell>
          <cell r="E1258" t="str">
            <v>Ativo</v>
          </cell>
          <cell r="F1258">
            <v>2</v>
          </cell>
          <cell r="G1258">
            <v>10010459</v>
          </cell>
          <cell r="H1258">
            <v>2</v>
          </cell>
          <cell r="I1258" t="str">
            <v>CMHG</v>
          </cell>
          <cell r="J1258">
            <v>4</v>
          </cell>
          <cell r="K1258" t="str">
            <v>700.417.431-05</v>
          </cell>
          <cell r="L1258" t="str">
            <v>F</v>
          </cell>
          <cell r="M1258" t="str">
            <v>F</v>
          </cell>
          <cell r="N1258" t="str">
            <v>Tecnico Enfermagem</v>
          </cell>
        </row>
        <row r="1259">
          <cell r="B1259" t="str">
            <v>Dileila Da Silva Santos</v>
          </cell>
          <cell r="C1259">
            <v>45943</v>
          </cell>
          <cell r="D1259" t="str">
            <v>(vazio)</v>
          </cell>
          <cell r="E1259" t="str">
            <v>Ativo</v>
          </cell>
          <cell r="F1259">
            <v>2</v>
          </cell>
          <cell r="G1259">
            <v>10010501</v>
          </cell>
          <cell r="H1259">
            <v>2</v>
          </cell>
          <cell r="I1259" t="str">
            <v>TAHG</v>
          </cell>
          <cell r="J1259">
            <v>4</v>
          </cell>
          <cell r="K1259" t="str">
            <v>029.536.561-70</v>
          </cell>
          <cell r="L1259" t="str">
            <v>F</v>
          </cell>
          <cell r="M1259" t="str">
            <v>F</v>
          </cell>
          <cell r="N1259" t="str">
            <v>Tecnico Enfermagem</v>
          </cell>
        </row>
        <row r="1260">
          <cell r="B1260" t="str">
            <v>Cleomara Souto Maia</v>
          </cell>
          <cell r="C1260">
            <v>45943</v>
          </cell>
          <cell r="D1260" t="str">
            <v>(vazio)</v>
          </cell>
          <cell r="E1260" t="str">
            <v>Ativo</v>
          </cell>
          <cell r="F1260">
            <v>2</v>
          </cell>
          <cell r="G1260">
            <v>10010468</v>
          </cell>
          <cell r="H1260">
            <v>2</v>
          </cell>
          <cell r="I1260" t="str">
            <v>SMHG</v>
          </cell>
          <cell r="J1260">
            <v>4</v>
          </cell>
          <cell r="K1260" t="str">
            <v>519.764.632-20</v>
          </cell>
          <cell r="L1260" t="str">
            <v>F</v>
          </cell>
          <cell r="M1260" t="str">
            <v>F</v>
          </cell>
          <cell r="N1260" t="str">
            <v>Assistente Social Pl</v>
          </cell>
        </row>
        <row r="1261">
          <cell r="B1261" t="str">
            <v>Adriana Castro Da Silva</v>
          </cell>
          <cell r="C1261">
            <v>45943</v>
          </cell>
          <cell r="D1261" t="str">
            <v>(vazio)</v>
          </cell>
          <cell r="E1261" t="str">
            <v>Ativo</v>
          </cell>
          <cell r="F1261">
            <v>2</v>
          </cell>
          <cell r="G1261">
            <v>10010459</v>
          </cell>
          <cell r="H1261">
            <v>2</v>
          </cell>
          <cell r="I1261" t="str">
            <v>CMHG</v>
          </cell>
          <cell r="J1261">
            <v>4</v>
          </cell>
          <cell r="K1261" t="str">
            <v>749.898.982-49</v>
          </cell>
          <cell r="L1261" t="str">
            <v>F</v>
          </cell>
          <cell r="M1261" t="str">
            <v>F</v>
          </cell>
          <cell r="N1261" t="str">
            <v>Enfermeiro Jr CP</v>
          </cell>
        </row>
        <row r="1262">
          <cell r="B1262" t="str">
            <v>GUILHERME CARVALHO DE SOUSA</v>
          </cell>
          <cell r="C1262">
            <v>45946</v>
          </cell>
          <cell r="D1262" t="str">
            <v>(vazio)</v>
          </cell>
          <cell r="E1262" t="str">
            <v>Ativo</v>
          </cell>
          <cell r="F1262">
            <v>2</v>
          </cell>
          <cell r="G1262">
            <v>10010387</v>
          </cell>
          <cell r="H1262">
            <v>2</v>
          </cell>
          <cell r="I1262" t="str">
            <v>DRHG</v>
          </cell>
          <cell r="J1262">
            <v>4</v>
          </cell>
          <cell r="K1262" t="str">
            <v>009.283.091-93</v>
          </cell>
          <cell r="L1262" t="str">
            <v>M</v>
          </cell>
          <cell r="M1262" t="str">
            <v>F</v>
          </cell>
          <cell r="N1262" t="str">
            <v>Coordenador Medico CP</v>
          </cell>
        </row>
        <row r="1263">
          <cell r="B1263" t="str">
            <v>Vanessa Carolline Barbosa Saraiva Cipria</v>
          </cell>
          <cell r="C1263">
            <v>45950</v>
          </cell>
          <cell r="D1263" t="str">
            <v>(vazio)</v>
          </cell>
          <cell r="E1263" t="str">
            <v>Ativo</v>
          </cell>
          <cell r="F1263">
            <v>2</v>
          </cell>
          <cell r="G1263">
            <v>10010464</v>
          </cell>
          <cell r="H1263">
            <v>2</v>
          </cell>
          <cell r="I1263" t="str">
            <v>PAHG</v>
          </cell>
          <cell r="J1263">
            <v>4</v>
          </cell>
          <cell r="K1263" t="str">
            <v>048.678.463-09</v>
          </cell>
          <cell r="L1263" t="str">
            <v>F</v>
          </cell>
          <cell r="M1263" t="str">
            <v>F</v>
          </cell>
          <cell r="N1263" t="str">
            <v>Enfermeiro Pl CP</v>
          </cell>
        </row>
        <row r="1264">
          <cell r="B1264" t="str">
            <v>Antonia Darliane Aguiar Portela</v>
          </cell>
          <cell r="C1264">
            <v>45950</v>
          </cell>
          <cell r="D1264" t="str">
            <v>(vazio)</v>
          </cell>
          <cell r="E1264" t="str">
            <v>Ativo</v>
          </cell>
          <cell r="F1264">
            <v>2</v>
          </cell>
          <cell r="G1264">
            <v>10010490</v>
          </cell>
          <cell r="H1264">
            <v>2</v>
          </cell>
          <cell r="I1264" t="str">
            <v>RCHG</v>
          </cell>
          <cell r="J1264">
            <v>3</v>
          </cell>
          <cell r="K1264" t="str">
            <v>034.709.271-38</v>
          </cell>
          <cell r="L1264" t="str">
            <v>F</v>
          </cell>
          <cell r="M1264" t="str">
            <v>F</v>
          </cell>
          <cell r="N1264" t="str">
            <v>Representante Serviço Ate</v>
          </cell>
        </row>
        <row r="1265">
          <cell r="B1265" t="str">
            <v>Emilly Emiko Ogasawara</v>
          </cell>
          <cell r="C1265">
            <v>45950</v>
          </cell>
          <cell r="D1265" t="str">
            <v>(vazio)</v>
          </cell>
          <cell r="E1265" t="str">
            <v>Ativo</v>
          </cell>
          <cell r="F1265">
            <v>2</v>
          </cell>
          <cell r="G1265">
            <v>10010480</v>
          </cell>
          <cell r="H1265">
            <v>2</v>
          </cell>
          <cell r="I1265" t="str">
            <v>HDHG</v>
          </cell>
          <cell r="J1265">
            <v>4</v>
          </cell>
          <cell r="K1265" t="str">
            <v>449.528.598-00</v>
          </cell>
          <cell r="L1265" t="str">
            <v>F</v>
          </cell>
          <cell r="M1265" t="str">
            <v>F</v>
          </cell>
          <cell r="N1265" t="str">
            <v>Biomedico Jr CP</v>
          </cell>
        </row>
        <row r="1266">
          <cell r="B1266" t="str">
            <v>Tatiana De Souza Jesus</v>
          </cell>
          <cell r="C1266">
            <v>45950</v>
          </cell>
          <cell r="D1266" t="str">
            <v>(vazio)</v>
          </cell>
          <cell r="E1266" t="str">
            <v>Ativo</v>
          </cell>
          <cell r="F1266">
            <v>2</v>
          </cell>
          <cell r="G1266">
            <v>10010459</v>
          </cell>
          <cell r="H1266">
            <v>2</v>
          </cell>
          <cell r="I1266" t="str">
            <v>CMHG</v>
          </cell>
          <cell r="J1266">
            <v>4</v>
          </cell>
          <cell r="K1266" t="str">
            <v>279.372.308-86</v>
          </cell>
          <cell r="L1266" t="str">
            <v>F</v>
          </cell>
          <cell r="M1266" t="str">
            <v>F</v>
          </cell>
          <cell r="N1266" t="str">
            <v>Tecnico Enfermagem</v>
          </cell>
        </row>
        <row r="1267">
          <cell r="B1267" t="str">
            <v>Adriana Martins dos Santos</v>
          </cell>
          <cell r="C1267">
            <v>45950</v>
          </cell>
          <cell r="D1267" t="str">
            <v>(vazio)</v>
          </cell>
          <cell r="E1267" t="str">
            <v>Ativo</v>
          </cell>
          <cell r="F1267">
            <v>2</v>
          </cell>
          <cell r="G1267">
            <v>10010485</v>
          </cell>
          <cell r="H1267">
            <v>2</v>
          </cell>
          <cell r="I1267" t="str">
            <v>NRHG</v>
          </cell>
          <cell r="J1267">
            <v>4</v>
          </cell>
          <cell r="K1267" t="str">
            <v>065.927.605-40</v>
          </cell>
          <cell r="L1267" t="str">
            <v>F</v>
          </cell>
          <cell r="M1267" t="str">
            <v>F</v>
          </cell>
          <cell r="N1267" t="str">
            <v>Tecnico Controle de Leito</v>
          </cell>
        </row>
        <row r="1268">
          <cell r="B1268" t="str">
            <v>Isadora Alcantara Ferreira</v>
          </cell>
          <cell r="C1268">
            <v>45950</v>
          </cell>
          <cell r="D1268" t="str">
            <v>(vazio)</v>
          </cell>
          <cell r="E1268" t="str">
            <v>Ativo</v>
          </cell>
          <cell r="F1268">
            <v>2</v>
          </cell>
          <cell r="G1268">
            <v>10010457</v>
          </cell>
          <cell r="H1268">
            <v>2</v>
          </cell>
          <cell r="I1268" t="str">
            <v>TOHG</v>
          </cell>
          <cell r="J1268">
            <v>4</v>
          </cell>
          <cell r="K1268" t="str">
            <v>710.621.851-02</v>
          </cell>
          <cell r="L1268" t="str">
            <v>F</v>
          </cell>
          <cell r="M1268" t="str">
            <v>F</v>
          </cell>
          <cell r="N1268" t="str">
            <v>Biomedico Jr CP</v>
          </cell>
        </row>
        <row r="1269">
          <cell r="B1269" t="str">
            <v>Wislaine de Franca Mendes</v>
          </cell>
          <cell r="C1269">
            <v>45950</v>
          </cell>
          <cell r="D1269" t="str">
            <v>(vazio)</v>
          </cell>
          <cell r="E1269" t="str">
            <v>Ativo</v>
          </cell>
          <cell r="F1269">
            <v>2</v>
          </cell>
          <cell r="G1269">
            <v>10010459</v>
          </cell>
          <cell r="H1269">
            <v>2</v>
          </cell>
          <cell r="I1269" t="str">
            <v>CMHG</v>
          </cell>
          <cell r="J1269">
            <v>4</v>
          </cell>
          <cell r="K1269" t="str">
            <v>030.617.431-62</v>
          </cell>
          <cell r="L1269" t="str">
            <v>F</v>
          </cell>
          <cell r="M1269" t="str">
            <v>F</v>
          </cell>
          <cell r="N1269" t="str">
            <v>Tecnico Enfermagem</v>
          </cell>
        </row>
        <row r="1270">
          <cell r="B1270" t="str">
            <v>Leidiane Ferreira Do Nascimento</v>
          </cell>
          <cell r="C1270">
            <v>45950</v>
          </cell>
          <cell r="D1270" t="str">
            <v>(vazio)</v>
          </cell>
          <cell r="E1270" t="str">
            <v>Ativo</v>
          </cell>
          <cell r="F1270">
            <v>2</v>
          </cell>
          <cell r="G1270">
            <v>10010464</v>
          </cell>
          <cell r="H1270">
            <v>2</v>
          </cell>
          <cell r="I1270" t="str">
            <v>PAHG</v>
          </cell>
          <cell r="J1270">
            <v>3</v>
          </cell>
          <cell r="K1270" t="str">
            <v>029.975.851-63</v>
          </cell>
          <cell r="L1270" t="str">
            <v>F</v>
          </cell>
          <cell r="M1270" t="str">
            <v>F</v>
          </cell>
          <cell r="N1270" t="str">
            <v>Mensageiro</v>
          </cell>
        </row>
        <row r="1271">
          <cell r="B1271" t="str">
            <v>Jackson Cunha Lima</v>
          </cell>
          <cell r="C1271">
            <v>45950</v>
          </cell>
          <cell r="D1271" t="str">
            <v>(vazio)</v>
          </cell>
          <cell r="E1271" t="str">
            <v>Ativo</v>
          </cell>
          <cell r="F1271">
            <v>2</v>
          </cell>
          <cell r="G1271">
            <v>10011757</v>
          </cell>
          <cell r="H1271">
            <v>2</v>
          </cell>
          <cell r="I1271" t="str">
            <v>HSHG</v>
          </cell>
          <cell r="J1271">
            <v>4</v>
          </cell>
          <cell r="K1271" t="str">
            <v>944.415.702-44</v>
          </cell>
          <cell r="L1271" t="str">
            <v>M</v>
          </cell>
          <cell r="M1271" t="str">
            <v>F</v>
          </cell>
          <cell r="N1271" t="str">
            <v>Enfermeiro Pl CP</v>
          </cell>
        </row>
        <row r="1272">
          <cell r="B1272" t="str">
            <v>Kedma Pereira de Sousa</v>
          </cell>
          <cell r="C1272">
            <v>45950</v>
          </cell>
          <cell r="D1272" t="str">
            <v>(vazio)</v>
          </cell>
          <cell r="E1272" t="str">
            <v>Ativo</v>
          </cell>
          <cell r="F1272">
            <v>2</v>
          </cell>
          <cell r="G1272">
            <v>10011757</v>
          </cell>
          <cell r="H1272">
            <v>2</v>
          </cell>
          <cell r="I1272" t="str">
            <v>HSHG</v>
          </cell>
          <cell r="J1272">
            <v>4</v>
          </cell>
          <cell r="K1272" t="str">
            <v>007.989.371-65</v>
          </cell>
          <cell r="L1272" t="str">
            <v>F</v>
          </cell>
          <cell r="M1272" t="str">
            <v>F</v>
          </cell>
          <cell r="N1272" t="str">
            <v>Enfermeiro Pl CP</v>
          </cell>
        </row>
        <row r="1273">
          <cell r="B1273" t="str">
            <v>Katiane da Silva Oliveira</v>
          </cell>
          <cell r="C1273">
            <v>45950</v>
          </cell>
          <cell r="D1273" t="str">
            <v>(vazio)</v>
          </cell>
          <cell r="E1273" t="str">
            <v>Ativo</v>
          </cell>
          <cell r="F1273">
            <v>2</v>
          </cell>
          <cell r="G1273">
            <v>10010486</v>
          </cell>
          <cell r="H1273">
            <v>2</v>
          </cell>
          <cell r="I1273" t="str">
            <v>NUHG</v>
          </cell>
          <cell r="J1273">
            <v>3</v>
          </cell>
          <cell r="K1273" t="str">
            <v>918.689.201-00</v>
          </cell>
          <cell r="L1273" t="str">
            <v>F</v>
          </cell>
          <cell r="M1273" t="str">
            <v>F</v>
          </cell>
          <cell r="N1273" t="str">
            <v>Lactarista</v>
          </cell>
        </row>
        <row r="1274">
          <cell r="B1274" t="str">
            <v>Filipi Lopes Araujo</v>
          </cell>
          <cell r="C1274">
            <v>45950</v>
          </cell>
          <cell r="D1274" t="str">
            <v>(vazio)</v>
          </cell>
          <cell r="E1274" t="str">
            <v>Ativo</v>
          </cell>
          <cell r="F1274">
            <v>2</v>
          </cell>
          <cell r="G1274">
            <v>10010501</v>
          </cell>
          <cell r="H1274">
            <v>2</v>
          </cell>
          <cell r="I1274" t="str">
            <v>TAHG</v>
          </cell>
          <cell r="J1274">
            <v>5</v>
          </cell>
          <cell r="K1274" t="str">
            <v>707.288.411-42</v>
          </cell>
          <cell r="L1274" t="str">
            <v>M</v>
          </cell>
          <cell r="M1274" t="str">
            <v>F</v>
          </cell>
          <cell r="N1274" t="str">
            <v>Enfermeiro Pl CP</v>
          </cell>
        </row>
        <row r="1275">
          <cell r="B1275" t="str">
            <v>Hellen Monica Alves da Silva</v>
          </cell>
          <cell r="C1275">
            <v>45950</v>
          </cell>
          <cell r="D1275" t="str">
            <v>(vazio)</v>
          </cell>
          <cell r="E1275" t="str">
            <v>Ativo</v>
          </cell>
          <cell r="F1275">
            <v>2</v>
          </cell>
          <cell r="G1275">
            <v>10011757</v>
          </cell>
          <cell r="H1275">
            <v>2</v>
          </cell>
          <cell r="I1275" t="str">
            <v>NRHG</v>
          </cell>
          <cell r="J1275">
            <v>4</v>
          </cell>
          <cell r="K1275" t="str">
            <v>027.533.631-02</v>
          </cell>
          <cell r="L1275" t="str">
            <v>F</v>
          </cell>
          <cell r="M1275" t="str">
            <v>F</v>
          </cell>
          <cell r="N1275" t="str">
            <v>Tecnico Enfermagem</v>
          </cell>
        </row>
        <row r="1276">
          <cell r="B1276" t="str">
            <v>Leticia Rosa Alves da Silva</v>
          </cell>
          <cell r="C1276">
            <v>45964</v>
          </cell>
          <cell r="D1276" t="str">
            <v>(vazio)</v>
          </cell>
          <cell r="E1276" t="str">
            <v>Ativo</v>
          </cell>
          <cell r="F1276">
            <v>2</v>
          </cell>
          <cell r="G1276">
            <v>10010457</v>
          </cell>
          <cell r="H1276">
            <v>2</v>
          </cell>
          <cell r="I1276" t="str">
            <v>RAHG</v>
          </cell>
          <cell r="J1276">
            <v>4</v>
          </cell>
          <cell r="K1276" t="str">
            <v>705.895.191-82</v>
          </cell>
          <cell r="L1276" t="str">
            <v>F</v>
          </cell>
          <cell r="M1276" t="str">
            <v>F</v>
          </cell>
          <cell r="N1276" t="str">
            <v>Enfermeiro Pl CP</v>
          </cell>
        </row>
        <row r="1277">
          <cell r="B1277" t="str">
            <v>Beatriz Cardoso Barbosa</v>
          </cell>
          <cell r="C1277">
            <v>45964</v>
          </cell>
          <cell r="D1277" t="str">
            <v>(vazio)</v>
          </cell>
          <cell r="E1277" t="str">
            <v>Ativo</v>
          </cell>
          <cell r="F1277">
            <v>2</v>
          </cell>
          <cell r="G1277">
            <v>10010468</v>
          </cell>
          <cell r="H1277">
            <v>2</v>
          </cell>
          <cell r="I1277" t="str">
            <v>SMHG</v>
          </cell>
          <cell r="J1277">
            <v>4</v>
          </cell>
          <cell r="K1277" t="str">
            <v>064.594.521-80</v>
          </cell>
          <cell r="L1277" t="str">
            <v>F</v>
          </cell>
          <cell r="M1277" t="str">
            <v>F</v>
          </cell>
          <cell r="N1277" t="str">
            <v>Fisioterapeuta</v>
          </cell>
        </row>
        <row r="1278">
          <cell r="B1278" t="str">
            <v>Ayeska Alves Pereira</v>
          </cell>
          <cell r="C1278">
            <v>45964</v>
          </cell>
          <cell r="D1278" t="str">
            <v>(vazio)</v>
          </cell>
          <cell r="E1278" t="str">
            <v>Ativo</v>
          </cell>
          <cell r="F1278">
            <v>2</v>
          </cell>
          <cell r="G1278">
            <v>10010468</v>
          </cell>
          <cell r="H1278">
            <v>2</v>
          </cell>
          <cell r="I1278" t="str">
            <v>SMHG</v>
          </cell>
          <cell r="J1278">
            <v>4</v>
          </cell>
          <cell r="K1278" t="str">
            <v>703.751.261-39</v>
          </cell>
          <cell r="L1278" t="str">
            <v>F</v>
          </cell>
          <cell r="M1278" t="str">
            <v>F</v>
          </cell>
          <cell r="N1278" t="str">
            <v>Fisioterapeuta</v>
          </cell>
        </row>
        <row r="1279">
          <cell r="B1279" t="str">
            <v>Priscilla Moura Vieira</v>
          </cell>
          <cell r="C1279">
            <v>45964</v>
          </cell>
          <cell r="D1279" t="str">
            <v>(vazio)</v>
          </cell>
          <cell r="E1279" t="str">
            <v>Ativo</v>
          </cell>
          <cell r="F1279">
            <v>2</v>
          </cell>
          <cell r="G1279">
            <v>10010480</v>
          </cell>
          <cell r="H1279">
            <v>2</v>
          </cell>
          <cell r="I1279" t="str">
            <v>HDHG</v>
          </cell>
          <cell r="J1279">
            <v>4</v>
          </cell>
          <cell r="K1279" t="str">
            <v>060.058.971-44</v>
          </cell>
          <cell r="L1279" t="str">
            <v>F</v>
          </cell>
          <cell r="M1279" t="str">
            <v>F</v>
          </cell>
          <cell r="N1279" t="str">
            <v>Enfermeiro Pl CP</v>
          </cell>
        </row>
        <row r="1280">
          <cell r="B1280" t="str">
            <v>Bruna Silva Gomes</v>
          </cell>
          <cell r="C1280">
            <v>45964</v>
          </cell>
          <cell r="D1280" t="str">
            <v>(vazio)</v>
          </cell>
          <cell r="E1280" t="str">
            <v>Ativo</v>
          </cell>
          <cell r="F1280">
            <v>2</v>
          </cell>
          <cell r="G1280">
            <v>10010468</v>
          </cell>
          <cell r="H1280">
            <v>2</v>
          </cell>
          <cell r="I1280" t="str">
            <v>SMHG</v>
          </cell>
          <cell r="J1280">
            <v>5</v>
          </cell>
          <cell r="K1280" t="str">
            <v>048.598.853-41</v>
          </cell>
          <cell r="L1280" t="str">
            <v>F</v>
          </cell>
          <cell r="M1280" t="str">
            <v>F</v>
          </cell>
          <cell r="N1280" t="str">
            <v>Fisioterapeuta</v>
          </cell>
        </row>
        <row r="1281">
          <cell r="B1281" t="str">
            <v>Anny Rose Gomes da Silva</v>
          </cell>
          <cell r="C1281">
            <v>45964</v>
          </cell>
          <cell r="D1281" t="str">
            <v>(vazio)</v>
          </cell>
          <cell r="E1281" t="str">
            <v>Ativo</v>
          </cell>
          <cell r="F1281">
            <v>2</v>
          </cell>
          <cell r="G1281">
            <v>10010457</v>
          </cell>
          <cell r="H1281">
            <v>2</v>
          </cell>
          <cell r="I1281" t="str">
            <v>ULHG</v>
          </cell>
          <cell r="J1281">
            <v>4</v>
          </cell>
          <cell r="K1281" t="str">
            <v>700.902.141-45</v>
          </cell>
          <cell r="L1281" t="str">
            <v>F</v>
          </cell>
          <cell r="M1281" t="str">
            <v>F</v>
          </cell>
          <cell r="N1281" t="str">
            <v>Tecnico Enfermagem</v>
          </cell>
        </row>
        <row r="1282">
          <cell r="B1282" t="str">
            <v>Alex Pires Barbosa</v>
          </cell>
          <cell r="C1282">
            <v>45964</v>
          </cell>
          <cell r="D1282" t="str">
            <v>(vazio)</v>
          </cell>
          <cell r="E1282" t="str">
            <v>Ativo</v>
          </cell>
          <cell r="F1282">
            <v>2</v>
          </cell>
          <cell r="G1282">
            <v>10010480</v>
          </cell>
          <cell r="H1282">
            <v>2</v>
          </cell>
          <cell r="I1282" t="str">
            <v>HDHG</v>
          </cell>
          <cell r="J1282">
            <v>4</v>
          </cell>
          <cell r="K1282" t="str">
            <v>026.000.781-18</v>
          </cell>
          <cell r="L1282" t="str">
            <v>M</v>
          </cell>
          <cell r="M1282" t="str">
            <v>F</v>
          </cell>
          <cell r="N1282" t="str">
            <v>Enfermeiro Pl CP</v>
          </cell>
        </row>
        <row r="1283">
          <cell r="B1283" t="str">
            <v>Thalane Castro Pereira</v>
          </cell>
          <cell r="C1283">
            <v>45964</v>
          </cell>
          <cell r="D1283" t="str">
            <v>(vazio)</v>
          </cell>
          <cell r="E1283" t="str">
            <v>Ativo</v>
          </cell>
          <cell r="F1283">
            <v>2</v>
          </cell>
          <cell r="G1283">
            <v>10007827</v>
          </cell>
          <cell r="H1283">
            <v>2</v>
          </cell>
          <cell r="I1283" t="str">
            <v>RHHG</v>
          </cell>
          <cell r="J1283">
            <v>5</v>
          </cell>
          <cell r="K1283" t="str">
            <v>701.205.712-26</v>
          </cell>
          <cell r="L1283" t="str">
            <v>F</v>
          </cell>
          <cell r="M1283" t="str">
            <v>F</v>
          </cell>
          <cell r="N1283" t="str">
            <v>Analista Recursos Humanos</v>
          </cell>
        </row>
        <row r="1284">
          <cell r="B1284" t="str">
            <v>Luanna Silva De Sousa Mesquita</v>
          </cell>
          <cell r="C1284">
            <v>45964</v>
          </cell>
          <cell r="D1284" t="str">
            <v>(vazio)</v>
          </cell>
          <cell r="E1284" t="str">
            <v>Ativo</v>
          </cell>
          <cell r="F1284">
            <v>2</v>
          </cell>
          <cell r="G1284">
            <v>10010645</v>
          </cell>
          <cell r="H1284">
            <v>2</v>
          </cell>
          <cell r="I1284" t="str">
            <v>SPHG</v>
          </cell>
          <cell r="J1284">
            <v>4</v>
          </cell>
          <cell r="K1284" t="str">
            <v>033.651.691-64</v>
          </cell>
          <cell r="L1284" t="str">
            <v>F</v>
          </cell>
          <cell r="M1284" t="str">
            <v>F</v>
          </cell>
          <cell r="N1284" t="str">
            <v>Comprador Pl</v>
          </cell>
        </row>
        <row r="1285">
          <cell r="B1285" t="str">
            <v>Wania Nazare de Oliveira</v>
          </cell>
          <cell r="C1285">
            <v>45964</v>
          </cell>
          <cell r="D1285" t="str">
            <v>(vazio)</v>
          </cell>
          <cell r="E1285" t="str">
            <v>Ativo</v>
          </cell>
          <cell r="F1285">
            <v>2</v>
          </cell>
          <cell r="G1285">
            <v>10010501</v>
          </cell>
          <cell r="H1285">
            <v>2</v>
          </cell>
          <cell r="I1285" t="str">
            <v>TAHG</v>
          </cell>
          <cell r="J1285">
            <v>4</v>
          </cell>
          <cell r="K1285" t="str">
            <v>004.659.431-01</v>
          </cell>
          <cell r="L1285" t="str">
            <v>F</v>
          </cell>
          <cell r="M1285" t="str">
            <v>F</v>
          </cell>
          <cell r="N1285" t="str">
            <v>Tecnico Enfermagem</v>
          </cell>
        </row>
        <row r="1286">
          <cell r="B1286" t="str">
            <v>Lorena Cristina Araujo</v>
          </cell>
          <cell r="C1286">
            <v>45964</v>
          </cell>
          <cell r="D1286" t="str">
            <v>(vazio)</v>
          </cell>
          <cell r="E1286" t="str">
            <v>Ativo</v>
          </cell>
          <cell r="F1286">
            <v>2</v>
          </cell>
          <cell r="G1286">
            <v>10010490</v>
          </cell>
          <cell r="H1286">
            <v>2</v>
          </cell>
          <cell r="I1286" t="str">
            <v>RCHG</v>
          </cell>
          <cell r="J1286">
            <v>3</v>
          </cell>
          <cell r="K1286" t="str">
            <v>058.863.701-70</v>
          </cell>
          <cell r="L1286" t="str">
            <v>F</v>
          </cell>
          <cell r="M1286" t="str">
            <v>F</v>
          </cell>
          <cell r="N1286" t="str">
            <v>Assistente Atendimento I</v>
          </cell>
        </row>
        <row r="1287">
          <cell r="B1287" t="str">
            <v>Ahgata Nyhelen Silva Pereira</v>
          </cell>
          <cell r="C1287">
            <v>45964</v>
          </cell>
          <cell r="D1287" t="str">
            <v>(vazio)</v>
          </cell>
          <cell r="E1287" t="str">
            <v>Ativo</v>
          </cell>
          <cell r="F1287">
            <v>2</v>
          </cell>
          <cell r="G1287">
            <v>10010460</v>
          </cell>
          <cell r="H1287">
            <v>2</v>
          </cell>
          <cell r="I1287" t="str">
            <v>ESHG</v>
          </cell>
          <cell r="J1287">
            <v>4</v>
          </cell>
          <cell r="K1287" t="str">
            <v>707.249.791-90</v>
          </cell>
          <cell r="L1287" t="str">
            <v>F</v>
          </cell>
          <cell r="M1287" t="str">
            <v>F</v>
          </cell>
          <cell r="N1287" t="str">
            <v>Enfermeiro Pl CP</v>
          </cell>
        </row>
        <row r="1288">
          <cell r="B1288" t="str">
            <v>Luana Morais Dourado</v>
          </cell>
          <cell r="C1288">
            <v>45964</v>
          </cell>
          <cell r="D1288" t="str">
            <v>(vazio)</v>
          </cell>
          <cell r="E1288" t="str">
            <v>Ativo</v>
          </cell>
          <cell r="F1288">
            <v>2</v>
          </cell>
          <cell r="G1288">
            <v>10010455</v>
          </cell>
          <cell r="H1288">
            <v>2</v>
          </cell>
          <cell r="I1288" t="str">
            <v>CCHG</v>
          </cell>
          <cell r="J1288">
            <v>4</v>
          </cell>
          <cell r="K1288" t="str">
            <v>701.105.741-25</v>
          </cell>
          <cell r="L1288" t="str">
            <v>F</v>
          </cell>
          <cell r="M1288" t="str">
            <v>F</v>
          </cell>
          <cell r="N1288" t="str">
            <v>Tecnico Enfermagem</v>
          </cell>
        </row>
        <row r="1289">
          <cell r="B1289" t="str">
            <v>Emily Clarice Queiroz</v>
          </cell>
          <cell r="C1289">
            <v>45964</v>
          </cell>
          <cell r="D1289" t="str">
            <v>(vazio)</v>
          </cell>
          <cell r="E1289" t="str">
            <v>Ativo</v>
          </cell>
          <cell r="F1289">
            <v>2</v>
          </cell>
          <cell r="G1289">
            <v>10010459</v>
          </cell>
          <cell r="H1289">
            <v>2</v>
          </cell>
          <cell r="I1289" t="str">
            <v>CMHG</v>
          </cell>
          <cell r="J1289">
            <v>4</v>
          </cell>
          <cell r="K1289" t="str">
            <v>701.786.161-25</v>
          </cell>
          <cell r="L1289" t="str">
            <v>F</v>
          </cell>
          <cell r="M1289" t="str">
            <v>F</v>
          </cell>
          <cell r="N1289" t="str">
            <v>Tecnico Enfermagem</v>
          </cell>
        </row>
        <row r="1290">
          <cell r="B1290" t="str">
            <v>Marcos Paulo Lopes Penteado</v>
          </cell>
          <cell r="C1290">
            <v>45964</v>
          </cell>
          <cell r="D1290" t="str">
            <v>(vazio)</v>
          </cell>
          <cell r="E1290" t="str">
            <v>Ativo</v>
          </cell>
          <cell r="F1290">
            <v>2</v>
          </cell>
          <cell r="G1290">
            <v>10010480</v>
          </cell>
          <cell r="H1290">
            <v>2</v>
          </cell>
          <cell r="I1290" t="str">
            <v>HDHG</v>
          </cell>
          <cell r="J1290">
            <v>4</v>
          </cell>
          <cell r="K1290" t="str">
            <v>025.738.691-21</v>
          </cell>
          <cell r="L1290" t="str">
            <v>M</v>
          </cell>
          <cell r="M1290" t="str">
            <v>F</v>
          </cell>
          <cell r="N1290" t="str">
            <v>Tecnico Enfermagem</v>
          </cell>
        </row>
        <row r="1291">
          <cell r="B1291" t="str">
            <v>Keila Pereira Da Silva</v>
          </cell>
          <cell r="C1291">
            <v>45964</v>
          </cell>
          <cell r="D1291" t="str">
            <v>(vazio)</v>
          </cell>
          <cell r="E1291" t="str">
            <v>Ativo</v>
          </cell>
          <cell r="F1291">
            <v>2</v>
          </cell>
          <cell r="G1291">
            <v>10010460</v>
          </cell>
          <cell r="H1291">
            <v>2</v>
          </cell>
          <cell r="I1291" t="str">
            <v>ESHG</v>
          </cell>
          <cell r="J1291">
            <v>4</v>
          </cell>
          <cell r="K1291" t="str">
            <v>039.432.381-56</v>
          </cell>
          <cell r="L1291" t="str">
            <v>F</v>
          </cell>
          <cell r="M1291" t="str">
            <v>F</v>
          </cell>
          <cell r="N1291" t="str">
            <v>Tecnico Enfermagem</v>
          </cell>
        </row>
        <row r="1292">
          <cell r="B1292" t="str">
            <v>Josiany Silva Linhares</v>
          </cell>
          <cell r="C1292">
            <v>45964</v>
          </cell>
          <cell r="D1292" t="str">
            <v>(vazio)</v>
          </cell>
          <cell r="E1292" t="str">
            <v>Ativo</v>
          </cell>
          <cell r="F1292">
            <v>2</v>
          </cell>
          <cell r="G1292">
            <v>10010501</v>
          </cell>
          <cell r="H1292">
            <v>2</v>
          </cell>
          <cell r="I1292" t="str">
            <v>TAHG</v>
          </cell>
          <cell r="J1292">
            <v>4</v>
          </cell>
          <cell r="K1292" t="str">
            <v>022.782.491-18</v>
          </cell>
          <cell r="L1292" t="str">
            <v>F</v>
          </cell>
          <cell r="M1292" t="str">
            <v>F</v>
          </cell>
          <cell r="N1292" t="str">
            <v>Tecnico Enfermagem</v>
          </cell>
        </row>
        <row r="1293">
          <cell r="B1293" t="str">
            <v>Caio Almeida E Silva</v>
          </cell>
          <cell r="C1293">
            <v>45964</v>
          </cell>
          <cell r="D1293" t="str">
            <v>(vazio)</v>
          </cell>
          <cell r="E1293" t="str">
            <v>Ativo</v>
          </cell>
          <cell r="F1293">
            <v>2</v>
          </cell>
          <cell r="G1293">
            <v>10010455</v>
          </cell>
          <cell r="H1293">
            <v>2</v>
          </cell>
          <cell r="I1293" t="str">
            <v>CCHG</v>
          </cell>
          <cell r="J1293">
            <v>4</v>
          </cell>
          <cell r="K1293" t="str">
            <v>025.092.061-17</v>
          </cell>
          <cell r="L1293" t="str">
            <v>M</v>
          </cell>
          <cell r="M1293" t="str">
            <v>F</v>
          </cell>
          <cell r="N1293" t="str">
            <v>Tecnico Enfermagem</v>
          </cell>
        </row>
        <row r="1294">
          <cell r="B1294" t="str">
            <v>Vlademir Alexssander Barbosa Santana</v>
          </cell>
          <cell r="C1294">
            <v>45971</v>
          </cell>
          <cell r="D1294" t="str">
            <v>(vazio)</v>
          </cell>
          <cell r="E1294" t="str">
            <v>Ativo</v>
          </cell>
          <cell r="F1294">
            <v>2</v>
          </cell>
          <cell r="G1294">
            <v>10011757</v>
          </cell>
          <cell r="H1294">
            <v>2</v>
          </cell>
          <cell r="I1294" t="str">
            <v>SCHG</v>
          </cell>
          <cell r="J1294">
            <v>4</v>
          </cell>
          <cell r="K1294" t="str">
            <v>025.515.157-85</v>
          </cell>
          <cell r="L1294" t="str">
            <v>M</v>
          </cell>
          <cell r="M1294" t="str">
            <v>F</v>
          </cell>
          <cell r="N1294" t="str">
            <v>Auxiliar Transporte</v>
          </cell>
        </row>
        <row r="1295">
          <cell r="B1295" t="str">
            <v>Faida Virginia Orsida Oliveira</v>
          </cell>
          <cell r="C1295">
            <v>45971</v>
          </cell>
          <cell r="D1295" t="str">
            <v>(vazio)</v>
          </cell>
          <cell r="E1295" t="str">
            <v>Ativo</v>
          </cell>
          <cell r="F1295">
            <v>2</v>
          </cell>
          <cell r="G1295">
            <v>10010457</v>
          </cell>
          <cell r="H1295">
            <v>2</v>
          </cell>
          <cell r="I1295" t="str">
            <v>MGHG</v>
          </cell>
          <cell r="J1295">
            <v>4</v>
          </cell>
          <cell r="K1295" t="str">
            <v>939.730.631-68</v>
          </cell>
          <cell r="L1295" t="str">
            <v>F</v>
          </cell>
          <cell r="M1295" t="str">
            <v>F</v>
          </cell>
          <cell r="N1295" t="str">
            <v>Tecnico Neurociencias</v>
          </cell>
        </row>
        <row r="1296">
          <cell r="B1296" t="str">
            <v>Leiliane Santos De Oliveira</v>
          </cell>
          <cell r="C1296">
            <v>45971</v>
          </cell>
          <cell r="D1296" t="str">
            <v>(vazio)</v>
          </cell>
          <cell r="E1296" t="str">
            <v>Ativo</v>
          </cell>
          <cell r="F1296">
            <v>2</v>
          </cell>
          <cell r="G1296">
            <v>10010468</v>
          </cell>
          <cell r="H1296">
            <v>2</v>
          </cell>
          <cell r="I1296" t="str">
            <v>SMHG</v>
          </cell>
          <cell r="J1296">
            <v>4</v>
          </cell>
          <cell r="K1296" t="str">
            <v>044.224.181-06</v>
          </cell>
          <cell r="L1296" t="str">
            <v>F</v>
          </cell>
          <cell r="M1296" t="str">
            <v>F</v>
          </cell>
          <cell r="N1296" t="str">
            <v>Fisioterapeuta</v>
          </cell>
        </row>
        <row r="1297">
          <cell r="B1297" t="str">
            <v>Luciene Franca Sousa campelo</v>
          </cell>
          <cell r="C1297">
            <v>45971</v>
          </cell>
          <cell r="D1297" t="str">
            <v>(vazio)</v>
          </cell>
          <cell r="E1297" t="str">
            <v>Ativo</v>
          </cell>
          <cell r="F1297">
            <v>2</v>
          </cell>
          <cell r="G1297">
            <v>10011757</v>
          </cell>
          <cell r="H1297">
            <v>2</v>
          </cell>
          <cell r="I1297" t="str">
            <v>NRHG</v>
          </cell>
          <cell r="J1297">
            <v>4</v>
          </cell>
          <cell r="K1297" t="str">
            <v>008.228.401-62</v>
          </cell>
          <cell r="L1297" t="str">
            <v>F</v>
          </cell>
          <cell r="M1297" t="str">
            <v>F</v>
          </cell>
          <cell r="N1297" t="str">
            <v>Tecnico Enfermagem</v>
          </cell>
        </row>
        <row r="1298">
          <cell r="B1298" t="str">
            <v>Dayane Caroline Mendes</v>
          </cell>
          <cell r="C1298">
            <v>45964</v>
          </cell>
          <cell r="D1298" t="str">
            <v>(vazio)</v>
          </cell>
          <cell r="E1298" t="str">
            <v>Auxílio Doença - INSS</v>
          </cell>
          <cell r="F1298">
            <v>2</v>
          </cell>
          <cell r="G1298">
            <v>10010471</v>
          </cell>
          <cell r="H1298">
            <v>2</v>
          </cell>
          <cell r="I1298" t="str">
            <v>FAHG</v>
          </cell>
          <cell r="J1298">
            <v>3</v>
          </cell>
          <cell r="K1298" t="str">
            <v>035.286.871-69</v>
          </cell>
          <cell r="L1298" t="str">
            <v>F</v>
          </cell>
          <cell r="M1298" t="str">
            <v>F</v>
          </cell>
          <cell r="N1298" t="str">
            <v>Auxiliar Farmacia</v>
          </cell>
        </row>
        <row r="1299">
          <cell r="B1299" t="str">
            <v>Andre Henrique Guimaraes Costa</v>
          </cell>
          <cell r="C1299">
            <v>45964</v>
          </cell>
          <cell r="D1299" t="str">
            <v>(vazio)</v>
          </cell>
          <cell r="E1299" t="str">
            <v>Ativo</v>
          </cell>
          <cell r="F1299">
            <v>2</v>
          </cell>
          <cell r="G1299">
            <v>10011757</v>
          </cell>
          <cell r="H1299">
            <v>2</v>
          </cell>
          <cell r="I1299" t="str">
            <v>SCHG</v>
          </cell>
          <cell r="J1299">
            <v>3</v>
          </cell>
          <cell r="K1299" t="str">
            <v>700.415.931-03</v>
          </cell>
          <cell r="L1299" t="str">
            <v>M</v>
          </cell>
          <cell r="M1299" t="str">
            <v>F</v>
          </cell>
          <cell r="N1299" t="str">
            <v>Auxiliar Transporte</v>
          </cell>
        </row>
        <row r="1300">
          <cell r="B1300" t="str">
            <v>Caroline Alves Dos Santos Aquino</v>
          </cell>
          <cell r="C1300">
            <v>45971</v>
          </cell>
          <cell r="D1300" t="str">
            <v>(vazio)</v>
          </cell>
          <cell r="E1300" t="str">
            <v>Ativo</v>
          </cell>
          <cell r="F1300">
            <v>2</v>
          </cell>
          <cell r="G1300">
            <v>10010455</v>
          </cell>
          <cell r="H1300">
            <v>2</v>
          </cell>
          <cell r="I1300" t="str">
            <v>CCHG</v>
          </cell>
          <cell r="J1300">
            <v>4</v>
          </cell>
          <cell r="K1300" t="str">
            <v>034.240.281-18</v>
          </cell>
          <cell r="L1300" t="str">
            <v>F</v>
          </cell>
          <cell r="M1300" t="str">
            <v>F</v>
          </cell>
          <cell r="N1300" t="str">
            <v>Enfermeiro Pl CP</v>
          </cell>
        </row>
        <row r="1301">
          <cell r="B1301" t="str">
            <v>Lana Alfaia da Costa</v>
          </cell>
          <cell r="C1301">
            <v>45971</v>
          </cell>
          <cell r="D1301">
            <v>46114</v>
          </cell>
          <cell r="E1301" t="str">
            <v>Demitido</v>
          </cell>
          <cell r="F1301">
            <v>2</v>
          </cell>
          <cell r="G1301">
            <v>10011757</v>
          </cell>
          <cell r="H1301">
            <v>5</v>
          </cell>
          <cell r="I1301" t="str">
            <v>HSHG</v>
          </cell>
          <cell r="J1301">
            <v>4</v>
          </cell>
          <cell r="K1301" t="str">
            <v>038.618.942-03</v>
          </cell>
          <cell r="L1301" t="str">
            <v>F</v>
          </cell>
          <cell r="M1301" t="str">
            <v>F</v>
          </cell>
          <cell r="N1301" t="str">
            <v>Enfermeiro Pl CP</v>
          </cell>
        </row>
        <row r="1302">
          <cell r="B1302" t="str">
            <v>Larissa Alves Da Silva</v>
          </cell>
          <cell r="C1302">
            <v>45971</v>
          </cell>
          <cell r="D1302" t="str">
            <v>(vazio)</v>
          </cell>
          <cell r="E1302" t="str">
            <v>Ativo</v>
          </cell>
          <cell r="F1302">
            <v>2</v>
          </cell>
          <cell r="G1302">
            <v>10010490</v>
          </cell>
          <cell r="H1302">
            <v>2</v>
          </cell>
          <cell r="I1302" t="str">
            <v>RCHG</v>
          </cell>
          <cell r="J1302">
            <v>4</v>
          </cell>
          <cell r="K1302" t="str">
            <v>048.250.491-92</v>
          </cell>
          <cell r="L1302" t="str">
            <v>F</v>
          </cell>
          <cell r="M1302" t="str">
            <v>F</v>
          </cell>
          <cell r="N1302" t="str">
            <v>Assistente Atendimento I</v>
          </cell>
        </row>
        <row r="1303">
          <cell r="B1303" t="str">
            <v>Fabio Sousa Gomes</v>
          </cell>
          <cell r="C1303">
            <v>45971</v>
          </cell>
          <cell r="D1303" t="str">
            <v>(vazio)</v>
          </cell>
          <cell r="E1303" t="str">
            <v>Ativo</v>
          </cell>
          <cell r="F1303">
            <v>2</v>
          </cell>
          <cell r="G1303">
            <v>10011757</v>
          </cell>
          <cell r="H1303">
            <v>2</v>
          </cell>
          <cell r="I1303" t="str">
            <v>SCHG</v>
          </cell>
          <cell r="J1303">
            <v>4</v>
          </cell>
          <cell r="K1303" t="str">
            <v>028.603.911-77</v>
          </cell>
          <cell r="L1303" t="str">
            <v>M</v>
          </cell>
          <cell r="M1303" t="str">
            <v>F</v>
          </cell>
          <cell r="N1303" t="str">
            <v>Auxiliar Transporte</v>
          </cell>
        </row>
        <row r="1304">
          <cell r="B1304" t="str">
            <v>Marcelo Portela De Aguiar</v>
          </cell>
          <cell r="C1304">
            <v>45971</v>
          </cell>
          <cell r="D1304" t="str">
            <v>(vazio)</v>
          </cell>
          <cell r="E1304" t="str">
            <v>Ativo</v>
          </cell>
          <cell r="F1304">
            <v>2</v>
          </cell>
          <cell r="G1304">
            <v>10011757</v>
          </cell>
          <cell r="H1304">
            <v>2</v>
          </cell>
          <cell r="I1304" t="str">
            <v>SCHG</v>
          </cell>
          <cell r="J1304">
            <v>4</v>
          </cell>
          <cell r="K1304" t="str">
            <v>639.171.492-49</v>
          </cell>
          <cell r="L1304" t="str">
            <v>M</v>
          </cell>
          <cell r="M1304" t="str">
            <v>F</v>
          </cell>
          <cell r="N1304" t="str">
            <v>Auxiliar Transporte</v>
          </cell>
        </row>
        <row r="1305">
          <cell r="B1305" t="str">
            <v>Jean Claudio Costa Filho</v>
          </cell>
          <cell r="C1305">
            <v>45971</v>
          </cell>
          <cell r="D1305" t="str">
            <v>(vazio)</v>
          </cell>
          <cell r="E1305" t="str">
            <v>Ativo</v>
          </cell>
          <cell r="F1305">
            <v>2</v>
          </cell>
          <cell r="G1305">
            <v>10011757</v>
          </cell>
          <cell r="H1305">
            <v>2</v>
          </cell>
          <cell r="I1305" t="str">
            <v>SCHG</v>
          </cell>
          <cell r="J1305">
            <v>3</v>
          </cell>
          <cell r="K1305" t="str">
            <v>708.663.191-40</v>
          </cell>
          <cell r="L1305" t="str">
            <v>M</v>
          </cell>
          <cell r="M1305" t="str">
            <v>F</v>
          </cell>
          <cell r="N1305" t="str">
            <v>Auxiliar Transporte</v>
          </cell>
        </row>
        <row r="1306">
          <cell r="B1306" t="str">
            <v>Julio Cesar de Jesus Santos</v>
          </cell>
          <cell r="C1306">
            <v>45971</v>
          </cell>
          <cell r="D1306" t="str">
            <v>(vazio)</v>
          </cell>
          <cell r="E1306" t="str">
            <v>Ativo</v>
          </cell>
          <cell r="F1306">
            <v>2</v>
          </cell>
          <cell r="G1306">
            <v>10010465</v>
          </cell>
          <cell r="H1306">
            <v>2</v>
          </cell>
          <cell r="I1306" t="str">
            <v>EGHG</v>
          </cell>
          <cell r="J1306">
            <v>5</v>
          </cell>
          <cell r="K1306" t="str">
            <v>040.117.531-65</v>
          </cell>
          <cell r="L1306" t="str">
            <v>M</v>
          </cell>
          <cell r="M1306" t="str">
            <v>F</v>
          </cell>
          <cell r="N1306" t="str">
            <v>Supervisor Engenharia Cli</v>
          </cell>
        </row>
        <row r="1307">
          <cell r="B1307" t="str">
            <v>Claudia Rodrigues Lima Campos</v>
          </cell>
          <cell r="C1307">
            <v>45971</v>
          </cell>
          <cell r="D1307" t="str">
            <v>(vazio)</v>
          </cell>
          <cell r="E1307" t="str">
            <v>Ativo</v>
          </cell>
          <cell r="F1307">
            <v>2</v>
          </cell>
          <cell r="G1307">
            <v>10010460</v>
          </cell>
          <cell r="H1307">
            <v>2</v>
          </cell>
          <cell r="I1307" t="str">
            <v>ESHG</v>
          </cell>
          <cell r="J1307">
            <v>4</v>
          </cell>
          <cell r="K1307" t="str">
            <v>648.402.471-53</v>
          </cell>
          <cell r="L1307" t="str">
            <v>F</v>
          </cell>
          <cell r="M1307" t="str">
            <v>F</v>
          </cell>
          <cell r="N1307" t="str">
            <v>Tecnico Enfermagem</v>
          </cell>
        </row>
        <row r="1308">
          <cell r="B1308" t="str">
            <v>Silvia Cristina Barbosa Da Silva Goncalv</v>
          </cell>
          <cell r="C1308">
            <v>45978</v>
          </cell>
          <cell r="D1308">
            <v>46163</v>
          </cell>
          <cell r="E1308" t="str">
            <v>Demitido</v>
          </cell>
          <cell r="F1308">
            <v>2</v>
          </cell>
          <cell r="G1308">
            <v>10010455</v>
          </cell>
          <cell r="H1308">
            <v>5</v>
          </cell>
          <cell r="I1308" t="str">
            <v>CCHG</v>
          </cell>
          <cell r="J1308">
            <v>4</v>
          </cell>
          <cell r="K1308" t="str">
            <v>700.296.591-32</v>
          </cell>
          <cell r="L1308" t="str">
            <v>F</v>
          </cell>
          <cell r="M1308" t="str">
            <v>F</v>
          </cell>
          <cell r="N1308" t="str">
            <v>Tecnico Enfermagem</v>
          </cell>
        </row>
        <row r="1309">
          <cell r="B1309" t="str">
            <v>Maria do Desterro Barbosa do Nascimento</v>
          </cell>
          <cell r="C1309">
            <v>45978</v>
          </cell>
          <cell r="D1309" t="str">
            <v>(vazio)</v>
          </cell>
          <cell r="E1309" t="str">
            <v>Ativo</v>
          </cell>
          <cell r="F1309">
            <v>2</v>
          </cell>
          <cell r="G1309">
            <v>10010501</v>
          </cell>
          <cell r="H1309">
            <v>2</v>
          </cell>
          <cell r="I1309" t="str">
            <v>TAHG</v>
          </cell>
          <cell r="J1309">
            <v>4</v>
          </cell>
          <cell r="K1309" t="str">
            <v>578.189.831-04</v>
          </cell>
          <cell r="L1309" t="str">
            <v>F</v>
          </cell>
          <cell r="M1309" t="str">
            <v>F</v>
          </cell>
          <cell r="N1309" t="str">
            <v>Tecnico Administrativo I</v>
          </cell>
        </row>
        <row r="1310">
          <cell r="B1310" t="str">
            <v>Yasmin Alencar Nunes</v>
          </cell>
          <cell r="C1310">
            <v>45978</v>
          </cell>
          <cell r="D1310" t="str">
            <v>(vazio)</v>
          </cell>
          <cell r="E1310" t="str">
            <v>Ativo</v>
          </cell>
          <cell r="F1310">
            <v>2</v>
          </cell>
          <cell r="G1310">
            <v>10010464</v>
          </cell>
          <cell r="H1310">
            <v>2</v>
          </cell>
          <cell r="I1310" t="str">
            <v>PAHG</v>
          </cell>
          <cell r="J1310">
            <v>4</v>
          </cell>
          <cell r="K1310" t="str">
            <v>700.287.281-81</v>
          </cell>
          <cell r="L1310" t="str">
            <v>F</v>
          </cell>
          <cell r="M1310" t="str">
            <v>F</v>
          </cell>
          <cell r="N1310" t="str">
            <v>Tecnico Enfermagem</v>
          </cell>
        </row>
        <row r="1311">
          <cell r="B1311" t="str">
            <v>Sandra Rodrigues de Souza</v>
          </cell>
          <cell r="C1311">
            <v>45978</v>
          </cell>
          <cell r="D1311">
            <v>46157</v>
          </cell>
          <cell r="E1311" t="str">
            <v>Demitido</v>
          </cell>
          <cell r="F1311">
            <v>2</v>
          </cell>
          <cell r="G1311">
            <v>10010501</v>
          </cell>
          <cell r="H1311">
            <v>5</v>
          </cell>
          <cell r="I1311" t="str">
            <v>TAHG</v>
          </cell>
          <cell r="J1311">
            <v>4</v>
          </cell>
          <cell r="K1311" t="str">
            <v>030.431.661-08</v>
          </cell>
          <cell r="L1311" t="str">
            <v>F</v>
          </cell>
          <cell r="M1311" t="str">
            <v>F</v>
          </cell>
          <cell r="N1311" t="str">
            <v>Tecnico Enfermagem</v>
          </cell>
        </row>
        <row r="1312">
          <cell r="B1312" t="str">
            <v>Poliana Siqueira de Souza</v>
          </cell>
          <cell r="C1312">
            <v>45978</v>
          </cell>
          <cell r="D1312" t="str">
            <v>(vazio)</v>
          </cell>
          <cell r="E1312" t="str">
            <v>Ativo</v>
          </cell>
          <cell r="F1312">
            <v>2</v>
          </cell>
          <cell r="G1312">
            <v>10010455</v>
          </cell>
          <cell r="H1312">
            <v>2</v>
          </cell>
          <cell r="I1312" t="str">
            <v>CCHG</v>
          </cell>
          <cell r="J1312">
            <v>4</v>
          </cell>
          <cell r="K1312" t="str">
            <v>069.571.251-90</v>
          </cell>
          <cell r="L1312" t="str">
            <v>F</v>
          </cell>
          <cell r="M1312" t="str">
            <v>F</v>
          </cell>
          <cell r="N1312" t="str">
            <v>Tecnico Enfermagem</v>
          </cell>
        </row>
        <row r="1313">
          <cell r="B1313" t="str">
            <v>Damarys Karynne Barros Nunes</v>
          </cell>
          <cell r="C1313">
            <v>45978</v>
          </cell>
          <cell r="D1313" t="str">
            <v>(vazio)</v>
          </cell>
          <cell r="E1313" t="str">
            <v>Ativo</v>
          </cell>
          <cell r="F1313">
            <v>2</v>
          </cell>
          <cell r="G1313">
            <v>10010467</v>
          </cell>
          <cell r="H1313">
            <v>2</v>
          </cell>
          <cell r="I1313" t="str">
            <v>CIHG</v>
          </cell>
          <cell r="J1313">
            <v>5</v>
          </cell>
          <cell r="K1313" t="str">
            <v>055.781.933-40</v>
          </cell>
          <cell r="L1313" t="str">
            <v>F</v>
          </cell>
          <cell r="M1313" t="str">
            <v>F</v>
          </cell>
          <cell r="N1313" t="str">
            <v>Enfermeiro Epidemiologist</v>
          </cell>
        </row>
        <row r="1314">
          <cell r="B1314" t="str">
            <v>Douglas Mariano Perim</v>
          </cell>
          <cell r="C1314">
            <v>45978</v>
          </cell>
          <cell r="D1314" t="str">
            <v>(vazio)</v>
          </cell>
          <cell r="E1314" t="str">
            <v>Ativo</v>
          </cell>
          <cell r="F1314">
            <v>2</v>
          </cell>
          <cell r="G1314">
            <v>10010455</v>
          </cell>
          <cell r="H1314">
            <v>2</v>
          </cell>
          <cell r="I1314" t="str">
            <v>CCHG</v>
          </cell>
          <cell r="J1314">
            <v>4</v>
          </cell>
          <cell r="K1314" t="str">
            <v>705.715.151-93</v>
          </cell>
          <cell r="L1314" t="str">
            <v>M</v>
          </cell>
          <cell r="M1314" t="str">
            <v>F</v>
          </cell>
          <cell r="N1314" t="str">
            <v>Tecnico Enfermagem</v>
          </cell>
        </row>
        <row r="1315">
          <cell r="B1315" t="str">
            <v>Rassller Paiva de Araujo</v>
          </cell>
          <cell r="C1315">
            <v>45971</v>
          </cell>
          <cell r="D1315">
            <v>46150</v>
          </cell>
          <cell r="E1315" t="str">
            <v>Demitido</v>
          </cell>
          <cell r="F1315">
            <v>2</v>
          </cell>
          <cell r="G1315">
            <v>10010485</v>
          </cell>
          <cell r="H1315">
            <v>5</v>
          </cell>
          <cell r="I1315" t="str">
            <v>SCHG</v>
          </cell>
          <cell r="J1315">
            <v>3</v>
          </cell>
          <cell r="K1315" t="str">
            <v>709.379.931-07</v>
          </cell>
          <cell r="L1315" t="str">
            <v>M</v>
          </cell>
          <cell r="M1315" t="str">
            <v>F</v>
          </cell>
          <cell r="N1315" t="str">
            <v>Auxiliar Transporte</v>
          </cell>
        </row>
        <row r="1316">
          <cell r="B1316" t="str">
            <v>Daniella Alfenas Rasmussen</v>
          </cell>
          <cell r="C1316">
            <v>45978</v>
          </cell>
          <cell r="D1316">
            <v>46143</v>
          </cell>
          <cell r="E1316" t="str">
            <v>Demitido</v>
          </cell>
          <cell r="F1316">
            <v>2</v>
          </cell>
          <cell r="G1316">
            <v>10010468</v>
          </cell>
          <cell r="H1316">
            <v>5</v>
          </cell>
          <cell r="I1316" t="str">
            <v>SMHG</v>
          </cell>
          <cell r="J1316">
            <v>5</v>
          </cell>
          <cell r="K1316" t="str">
            <v>702.561.401-70</v>
          </cell>
          <cell r="L1316" t="str">
            <v>F</v>
          </cell>
          <cell r="M1316" t="str">
            <v>F</v>
          </cell>
          <cell r="N1316" t="str">
            <v>Psicologo Pl</v>
          </cell>
        </row>
        <row r="1317">
          <cell r="B1317" t="str">
            <v>ADRIELLE FERNANDES PEREIRA</v>
          </cell>
          <cell r="C1317">
            <v>45978</v>
          </cell>
          <cell r="D1317">
            <v>46163</v>
          </cell>
          <cell r="E1317" t="str">
            <v>Demitido</v>
          </cell>
          <cell r="F1317">
            <v>2</v>
          </cell>
          <cell r="G1317">
            <v>10010455</v>
          </cell>
          <cell r="H1317">
            <v>5</v>
          </cell>
          <cell r="I1317" t="str">
            <v>CCHG</v>
          </cell>
          <cell r="J1317">
            <v>4</v>
          </cell>
          <cell r="K1317" t="str">
            <v>089.591.271-67</v>
          </cell>
          <cell r="L1317" t="str">
            <v>F</v>
          </cell>
          <cell r="M1317" t="str">
            <v>F</v>
          </cell>
          <cell r="N1317" t="str">
            <v>Tecnico Enfermagem</v>
          </cell>
        </row>
        <row r="1318">
          <cell r="B1318" t="str">
            <v>Geiziara Dias Valeriano</v>
          </cell>
          <cell r="C1318">
            <v>45978</v>
          </cell>
          <cell r="D1318" t="str">
            <v>(vazio)</v>
          </cell>
          <cell r="E1318" t="str">
            <v>Ativo</v>
          </cell>
          <cell r="F1318">
            <v>2</v>
          </cell>
          <cell r="G1318">
            <v>10011757</v>
          </cell>
          <cell r="H1318">
            <v>2</v>
          </cell>
          <cell r="I1318" t="str">
            <v>NRHG</v>
          </cell>
          <cell r="J1318">
            <v>4</v>
          </cell>
          <cell r="K1318" t="str">
            <v>032.803.082-16</v>
          </cell>
          <cell r="L1318" t="str">
            <v>F</v>
          </cell>
          <cell r="M1318" t="str">
            <v>F</v>
          </cell>
          <cell r="N1318" t="str">
            <v>Tecnico Enfermagem</v>
          </cell>
        </row>
        <row r="1319">
          <cell r="B1319" t="str">
            <v>Sandra Mara da Silva Nascimento</v>
          </cell>
          <cell r="C1319">
            <v>45978</v>
          </cell>
          <cell r="D1319" t="str">
            <v>(vazio)</v>
          </cell>
          <cell r="E1319" t="str">
            <v>Ativo</v>
          </cell>
          <cell r="F1319">
            <v>2</v>
          </cell>
          <cell r="G1319">
            <v>10010459</v>
          </cell>
          <cell r="H1319">
            <v>2</v>
          </cell>
          <cell r="I1319" t="str">
            <v>CMHG</v>
          </cell>
          <cell r="J1319">
            <v>4</v>
          </cell>
          <cell r="K1319" t="str">
            <v>011.838.321-33</v>
          </cell>
          <cell r="L1319" t="str">
            <v>F</v>
          </cell>
          <cell r="M1319" t="str">
            <v>F</v>
          </cell>
          <cell r="N1319" t="str">
            <v>Tecnico Enfermagem</v>
          </cell>
        </row>
        <row r="1320">
          <cell r="B1320" t="str">
            <v>Rozeane Silva Barros</v>
          </cell>
          <cell r="C1320">
            <v>45978</v>
          </cell>
          <cell r="D1320" t="str">
            <v>(vazio)</v>
          </cell>
          <cell r="E1320" t="str">
            <v>Ativo</v>
          </cell>
          <cell r="F1320">
            <v>2</v>
          </cell>
          <cell r="G1320">
            <v>10010501</v>
          </cell>
          <cell r="H1320">
            <v>2</v>
          </cell>
          <cell r="I1320" t="str">
            <v>TAHG</v>
          </cell>
          <cell r="J1320">
            <v>4</v>
          </cell>
          <cell r="K1320" t="str">
            <v>602.558.363-33</v>
          </cell>
          <cell r="L1320" t="str">
            <v>F</v>
          </cell>
          <cell r="M1320" t="str">
            <v>F</v>
          </cell>
          <cell r="N1320" t="str">
            <v>Tecnico Enfermagem</v>
          </cell>
        </row>
        <row r="1321">
          <cell r="B1321" t="str">
            <v>Livia Aparecida Portela dos Santos</v>
          </cell>
          <cell r="C1321">
            <v>45992</v>
          </cell>
          <cell r="D1321" t="str">
            <v>(vazio)</v>
          </cell>
          <cell r="E1321" t="str">
            <v>Ativo</v>
          </cell>
          <cell r="F1321">
            <v>2</v>
          </cell>
          <cell r="G1321">
            <v>10010460</v>
          </cell>
          <cell r="H1321">
            <v>2</v>
          </cell>
          <cell r="I1321" t="str">
            <v>ESHG</v>
          </cell>
          <cell r="J1321">
            <v>4</v>
          </cell>
          <cell r="K1321" t="str">
            <v>097.139.946-80</v>
          </cell>
          <cell r="L1321" t="str">
            <v>F</v>
          </cell>
          <cell r="M1321" t="str">
            <v>F</v>
          </cell>
          <cell r="N1321" t="str">
            <v>Tecnico Enfermagem</v>
          </cell>
        </row>
        <row r="1322">
          <cell r="B1322" t="str">
            <v>Priscila Aquila da Silva Moraes</v>
          </cell>
          <cell r="C1322">
            <v>45992</v>
          </cell>
          <cell r="D1322" t="str">
            <v>(vazio)</v>
          </cell>
          <cell r="E1322" t="str">
            <v>Ativo</v>
          </cell>
          <cell r="F1322">
            <v>2</v>
          </cell>
          <cell r="G1322">
            <v>10011757</v>
          </cell>
          <cell r="H1322">
            <v>2</v>
          </cell>
          <cell r="I1322" t="str">
            <v>NRHG</v>
          </cell>
          <cell r="J1322">
            <v>4</v>
          </cell>
          <cell r="K1322" t="str">
            <v>039.468.031-64</v>
          </cell>
          <cell r="L1322" t="str">
            <v>F</v>
          </cell>
          <cell r="M1322" t="str">
            <v>F</v>
          </cell>
          <cell r="N1322" t="str">
            <v>Tecnico Enfermagem</v>
          </cell>
        </row>
        <row r="1323">
          <cell r="B1323" t="str">
            <v>Fabricio Antonio Euripedes de Oliveira</v>
          </cell>
          <cell r="C1323">
            <v>45992</v>
          </cell>
          <cell r="D1323" t="str">
            <v>(vazio)</v>
          </cell>
          <cell r="E1323" t="str">
            <v>Ativo</v>
          </cell>
          <cell r="F1323">
            <v>2</v>
          </cell>
          <cell r="G1323">
            <v>10010464</v>
          </cell>
          <cell r="H1323">
            <v>2</v>
          </cell>
          <cell r="I1323" t="str">
            <v>PAHG</v>
          </cell>
          <cell r="J1323">
            <v>4</v>
          </cell>
          <cell r="K1323" t="str">
            <v>702.550.951-55</v>
          </cell>
          <cell r="L1323" t="str">
            <v>M</v>
          </cell>
          <cell r="M1323" t="str">
            <v>F</v>
          </cell>
          <cell r="N1323" t="str">
            <v>Tecnico Enfermagem</v>
          </cell>
        </row>
        <row r="1324">
          <cell r="B1324" t="str">
            <v>Josiane Soares Pereira</v>
          </cell>
          <cell r="C1324">
            <v>45992</v>
          </cell>
          <cell r="D1324" t="str">
            <v>(vazio)</v>
          </cell>
          <cell r="E1324" t="str">
            <v>Ativo</v>
          </cell>
          <cell r="F1324">
            <v>2</v>
          </cell>
          <cell r="G1324">
            <v>10010453</v>
          </cell>
          <cell r="H1324">
            <v>2</v>
          </cell>
          <cell r="I1324" t="str">
            <v>CNHG</v>
          </cell>
          <cell r="J1324">
            <v>4</v>
          </cell>
          <cell r="K1324" t="str">
            <v>062.660.811-21</v>
          </cell>
          <cell r="L1324" t="str">
            <v>F</v>
          </cell>
          <cell r="M1324" t="str">
            <v>F</v>
          </cell>
          <cell r="N1324" t="str">
            <v>Tecnico Enfermagem</v>
          </cell>
        </row>
        <row r="1325">
          <cell r="B1325" t="str">
            <v>Marlon Brendo Pereira Brito</v>
          </cell>
          <cell r="C1325">
            <v>45992</v>
          </cell>
          <cell r="D1325">
            <v>46149</v>
          </cell>
          <cell r="E1325" t="str">
            <v>Demitido</v>
          </cell>
          <cell r="F1325">
            <v>2</v>
          </cell>
          <cell r="G1325">
            <v>10010490</v>
          </cell>
          <cell r="H1325">
            <v>5</v>
          </cell>
          <cell r="I1325" t="str">
            <v>NRHG</v>
          </cell>
          <cell r="J1325">
            <v>4</v>
          </cell>
          <cell r="K1325" t="str">
            <v>701.429.701-58</v>
          </cell>
          <cell r="L1325" t="str">
            <v>M</v>
          </cell>
          <cell r="M1325" t="str">
            <v>F</v>
          </cell>
          <cell r="N1325" t="str">
            <v>Tecnico Enfermagem</v>
          </cell>
        </row>
        <row r="1326">
          <cell r="B1326" t="str">
            <v>Elisabete Da Costa Pereira</v>
          </cell>
          <cell r="C1326">
            <v>45992</v>
          </cell>
          <cell r="D1326" t="str">
            <v>(vazio)</v>
          </cell>
          <cell r="E1326" t="str">
            <v>Ativo</v>
          </cell>
          <cell r="F1326">
            <v>2</v>
          </cell>
          <cell r="G1326">
            <v>10010459</v>
          </cell>
          <cell r="H1326">
            <v>2</v>
          </cell>
          <cell r="I1326" t="str">
            <v>CMHG</v>
          </cell>
          <cell r="J1326">
            <v>4</v>
          </cell>
          <cell r="K1326" t="str">
            <v>707.406.341-00</v>
          </cell>
          <cell r="L1326" t="str">
            <v>F</v>
          </cell>
          <cell r="M1326" t="str">
            <v>F</v>
          </cell>
          <cell r="N1326" t="str">
            <v>Tecnico Enfermagem</v>
          </cell>
        </row>
        <row r="1327">
          <cell r="B1327" t="str">
            <v>Raquel Ferreira Cardoso</v>
          </cell>
          <cell r="C1327">
            <v>45992</v>
          </cell>
          <cell r="D1327" t="str">
            <v>(vazio)</v>
          </cell>
          <cell r="E1327" t="str">
            <v>Ativo</v>
          </cell>
          <cell r="F1327">
            <v>2</v>
          </cell>
          <cell r="G1327">
            <v>10010459</v>
          </cell>
          <cell r="H1327">
            <v>2</v>
          </cell>
          <cell r="I1327" t="str">
            <v>CMHG</v>
          </cell>
          <cell r="J1327">
            <v>4</v>
          </cell>
          <cell r="K1327" t="str">
            <v>021.717.961-46</v>
          </cell>
          <cell r="L1327" t="str">
            <v>F</v>
          </cell>
          <cell r="M1327" t="str">
            <v>F</v>
          </cell>
          <cell r="N1327" t="str">
            <v>Tecnico Enfermagem</v>
          </cell>
        </row>
        <row r="1328">
          <cell r="B1328" t="str">
            <v>Gessica Ferreira Fernandes</v>
          </cell>
          <cell r="C1328">
            <v>45992</v>
          </cell>
          <cell r="D1328" t="str">
            <v>(vazio)</v>
          </cell>
          <cell r="E1328" t="str">
            <v>Ativo</v>
          </cell>
          <cell r="F1328">
            <v>2</v>
          </cell>
          <cell r="G1328">
            <v>10010459</v>
          </cell>
          <cell r="H1328">
            <v>2</v>
          </cell>
          <cell r="I1328" t="str">
            <v>CMHG</v>
          </cell>
          <cell r="J1328">
            <v>4</v>
          </cell>
          <cell r="K1328" t="str">
            <v>024.625.681-82</v>
          </cell>
          <cell r="L1328" t="str">
            <v>F</v>
          </cell>
          <cell r="M1328" t="str">
            <v>F</v>
          </cell>
          <cell r="N1328" t="str">
            <v>Tecnico Enfermagem</v>
          </cell>
        </row>
        <row r="1329">
          <cell r="B1329" t="str">
            <v>Izabel Ribeiro Barbosa de Souza Castro</v>
          </cell>
          <cell r="C1329">
            <v>45992</v>
          </cell>
          <cell r="D1329" t="str">
            <v>(vazio)</v>
          </cell>
          <cell r="E1329" t="str">
            <v>Auxílio Doença - INSS</v>
          </cell>
          <cell r="F1329">
            <v>2</v>
          </cell>
          <cell r="G1329">
            <v>10010459</v>
          </cell>
          <cell r="H1329">
            <v>2</v>
          </cell>
          <cell r="I1329" t="str">
            <v>CMHG</v>
          </cell>
          <cell r="J1329">
            <v>4</v>
          </cell>
          <cell r="K1329" t="str">
            <v>700.538.881-03</v>
          </cell>
          <cell r="L1329" t="str">
            <v>F</v>
          </cell>
          <cell r="M1329" t="str">
            <v>F</v>
          </cell>
          <cell r="N1329" t="str">
            <v>Tecnico Enfermagem</v>
          </cell>
        </row>
        <row r="1330">
          <cell r="B1330" t="str">
            <v>Sueli Olindina Dos Santos</v>
          </cell>
          <cell r="C1330">
            <v>45992</v>
          </cell>
          <cell r="D1330" t="str">
            <v>(vazio)</v>
          </cell>
          <cell r="E1330" t="str">
            <v>Ativo</v>
          </cell>
          <cell r="F1330">
            <v>2</v>
          </cell>
          <cell r="G1330">
            <v>10010460</v>
          </cell>
          <cell r="H1330">
            <v>2</v>
          </cell>
          <cell r="I1330" t="str">
            <v>ESHG</v>
          </cell>
          <cell r="J1330">
            <v>4</v>
          </cell>
          <cell r="K1330" t="str">
            <v>173.399.938-86</v>
          </cell>
          <cell r="L1330" t="str">
            <v>F</v>
          </cell>
          <cell r="M1330" t="str">
            <v>F</v>
          </cell>
          <cell r="N1330" t="str">
            <v>Tecnico Enfermagem</v>
          </cell>
        </row>
        <row r="1331">
          <cell r="B1331" t="str">
            <v>Rosangela Pereira Cordeiro Jardim</v>
          </cell>
          <cell r="C1331">
            <v>45992</v>
          </cell>
          <cell r="D1331" t="str">
            <v>(vazio)</v>
          </cell>
          <cell r="E1331" t="str">
            <v>Ativo</v>
          </cell>
          <cell r="F1331">
            <v>2</v>
          </cell>
          <cell r="G1331">
            <v>10010501</v>
          </cell>
          <cell r="H1331">
            <v>2</v>
          </cell>
          <cell r="I1331" t="str">
            <v>TAHG</v>
          </cell>
          <cell r="J1331">
            <v>4</v>
          </cell>
          <cell r="K1331" t="str">
            <v>003.869.341-00</v>
          </cell>
          <cell r="L1331" t="str">
            <v>F</v>
          </cell>
          <cell r="M1331" t="str">
            <v>F</v>
          </cell>
          <cell r="N1331" t="str">
            <v>Tecnico Enfermagem</v>
          </cell>
        </row>
        <row r="1332">
          <cell r="B1332" t="str">
            <v>Vera Lucia Maria De Carvalho Justino</v>
          </cell>
          <cell r="C1332">
            <v>45992</v>
          </cell>
          <cell r="D1332" t="str">
            <v>(vazio)</v>
          </cell>
          <cell r="E1332" t="str">
            <v>Ativo</v>
          </cell>
          <cell r="F1332">
            <v>2</v>
          </cell>
          <cell r="G1332">
            <v>10010464</v>
          </cell>
          <cell r="H1332">
            <v>2</v>
          </cell>
          <cell r="I1332" t="str">
            <v>PAHG</v>
          </cell>
          <cell r="J1332">
            <v>4</v>
          </cell>
          <cell r="K1332" t="str">
            <v>057.582.598-70</v>
          </cell>
          <cell r="L1332" t="str">
            <v>F</v>
          </cell>
          <cell r="M1332" t="str">
            <v>F</v>
          </cell>
          <cell r="N1332" t="str">
            <v>Tecnico Gesso</v>
          </cell>
        </row>
        <row r="1333">
          <cell r="B1333" t="str">
            <v>Piedro Alves de Amorim</v>
          </cell>
          <cell r="C1333">
            <v>45992</v>
          </cell>
          <cell r="D1333" t="str">
            <v>(vazio)</v>
          </cell>
          <cell r="E1333" t="str">
            <v>Ativo</v>
          </cell>
          <cell r="F1333">
            <v>2</v>
          </cell>
          <cell r="G1333">
            <v>10010501</v>
          </cell>
          <cell r="H1333">
            <v>2</v>
          </cell>
          <cell r="I1333" t="str">
            <v>TAHG</v>
          </cell>
          <cell r="J1333">
            <v>4</v>
          </cell>
          <cell r="K1333" t="str">
            <v>038.727.751-03</v>
          </cell>
          <cell r="L1333" t="str">
            <v>M</v>
          </cell>
          <cell r="M1333" t="str">
            <v>F</v>
          </cell>
          <cell r="N1333" t="str">
            <v>Tecnico Enfermagem</v>
          </cell>
        </row>
        <row r="1334">
          <cell r="B1334" t="str">
            <v>Simone Andrea Camargo</v>
          </cell>
          <cell r="C1334">
            <v>45992</v>
          </cell>
          <cell r="D1334" t="str">
            <v>(vazio)</v>
          </cell>
          <cell r="E1334" t="str">
            <v>Ativo</v>
          </cell>
          <cell r="F1334">
            <v>2</v>
          </cell>
          <cell r="G1334">
            <v>10010468</v>
          </cell>
          <cell r="H1334">
            <v>2</v>
          </cell>
          <cell r="I1334" t="str">
            <v>SMHG</v>
          </cell>
          <cell r="J1334">
            <v>4</v>
          </cell>
          <cell r="K1334" t="str">
            <v>126.007.728-47</v>
          </cell>
          <cell r="L1334" t="str">
            <v>F</v>
          </cell>
          <cell r="M1334" t="str">
            <v>F</v>
          </cell>
          <cell r="N1334" t="str">
            <v>Assistente Social Pl</v>
          </cell>
        </row>
        <row r="1335">
          <cell r="B1335" t="str">
            <v>Joao Henrique Pereira do Carmo</v>
          </cell>
          <cell r="C1335">
            <v>45992</v>
          </cell>
          <cell r="D1335" t="str">
            <v>(vazio)</v>
          </cell>
          <cell r="E1335" t="str">
            <v>Ativo</v>
          </cell>
          <cell r="F1335">
            <v>2</v>
          </cell>
          <cell r="G1335">
            <v>10010471</v>
          </cell>
          <cell r="H1335">
            <v>2</v>
          </cell>
          <cell r="I1335" t="str">
            <v>FAHG</v>
          </cell>
          <cell r="J1335">
            <v>3</v>
          </cell>
          <cell r="K1335" t="str">
            <v>023.202.671-82</v>
          </cell>
          <cell r="L1335" t="str">
            <v>M</v>
          </cell>
          <cell r="M1335" t="str">
            <v>F</v>
          </cell>
          <cell r="N1335" t="str">
            <v>Auxiliar Farmacia</v>
          </cell>
        </row>
        <row r="1336">
          <cell r="B1336" t="str">
            <v>Sirlene Aparecida da Silva Santos</v>
          </cell>
          <cell r="C1336">
            <v>45992</v>
          </cell>
          <cell r="D1336" t="str">
            <v>(vazio)</v>
          </cell>
          <cell r="E1336" t="str">
            <v>Ativo</v>
          </cell>
          <cell r="F1336">
            <v>2</v>
          </cell>
          <cell r="G1336">
            <v>10010501</v>
          </cell>
          <cell r="H1336">
            <v>2</v>
          </cell>
          <cell r="I1336" t="str">
            <v>TAHG</v>
          </cell>
          <cell r="J1336">
            <v>4</v>
          </cell>
          <cell r="K1336" t="str">
            <v>011.279.311-80</v>
          </cell>
          <cell r="L1336" t="str">
            <v>F</v>
          </cell>
          <cell r="M1336" t="str">
            <v>F</v>
          </cell>
          <cell r="N1336" t="str">
            <v>Tecnico Enfermagem</v>
          </cell>
        </row>
        <row r="1337">
          <cell r="B1337" t="str">
            <v>Alisson Vieira Nunes</v>
          </cell>
          <cell r="C1337">
            <v>45992</v>
          </cell>
          <cell r="D1337" t="str">
            <v>(vazio)</v>
          </cell>
          <cell r="E1337" t="str">
            <v>Ativo</v>
          </cell>
          <cell r="F1337">
            <v>2</v>
          </cell>
          <cell r="G1337">
            <v>10011757</v>
          </cell>
          <cell r="H1337">
            <v>2</v>
          </cell>
          <cell r="I1337" t="str">
            <v>SCHG</v>
          </cell>
          <cell r="J1337">
            <v>3</v>
          </cell>
          <cell r="K1337" t="str">
            <v>051.783.771-41</v>
          </cell>
          <cell r="L1337" t="str">
            <v>M</v>
          </cell>
          <cell r="M1337" t="str">
            <v>F</v>
          </cell>
          <cell r="N1337" t="str">
            <v>Auxiliar Transporte</v>
          </cell>
        </row>
        <row r="1338">
          <cell r="B1338" t="str">
            <v>Martha Campos Rodrigues</v>
          </cell>
          <cell r="C1338">
            <v>45992</v>
          </cell>
          <cell r="D1338">
            <v>46143</v>
          </cell>
          <cell r="E1338" t="str">
            <v>Demitido</v>
          </cell>
          <cell r="F1338">
            <v>2</v>
          </cell>
          <cell r="G1338">
            <v>10010459</v>
          </cell>
          <cell r="H1338">
            <v>5</v>
          </cell>
          <cell r="I1338" t="str">
            <v>CMHG</v>
          </cell>
          <cell r="J1338">
            <v>4</v>
          </cell>
          <cell r="K1338" t="str">
            <v>017.645.141-22</v>
          </cell>
          <cell r="L1338" t="str">
            <v>F</v>
          </cell>
          <cell r="M1338" t="str">
            <v>F</v>
          </cell>
          <cell r="N1338" t="str">
            <v>Tecnico Enfermagem</v>
          </cell>
        </row>
        <row r="1339">
          <cell r="B1339" t="str">
            <v>Tainara Nogueira Leao de Faria</v>
          </cell>
          <cell r="C1339">
            <v>45992</v>
          </cell>
          <cell r="D1339" t="str">
            <v>(vazio)</v>
          </cell>
          <cell r="E1339" t="str">
            <v>Ativo</v>
          </cell>
          <cell r="F1339">
            <v>2</v>
          </cell>
          <cell r="G1339">
            <v>10010620</v>
          </cell>
          <cell r="H1339">
            <v>2</v>
          </cell>
          <cell r="I1339" t="str">
            <v>GEHG</v>
          </cell>
          <cell r="J1339">
            <v>4</v>
          </cell>
          <cell r="K1339" t="str">
            <v>018.149.491-43</v>
          </cell>
          <cell r="L1339" t="str">
            <v>F</v>
          </cell>
          <cell r="M1339" t="str">
            <v>F</v>
          </cell>
          <cell r="N1339" t="str">
            <v>Coordenador Enfermagem CP</v>
          </cell>
        </row>
        <row r="1340">
          <cell r="B1340" t="str">
            <v>Carolina De Oliveira Fabiano</v>
          </cell>
          <cell r="C1340">
            <v>45992</v>
          </cell>
          <cell r="D1340" t="str">
            <v>(vazio)</v>
          </cell>
          <cell r="E1340" t="str">
            <v>Ativo</v>
          </cell>
          <cell r="F1340">
            <v>2</v>
          </cell>
          <cell r="G1340">
            <v>10010501</v>
          </cell>
          <cell r="H1340">
            <v>2</v>
          </cell>
          <cell r="I1340" t="str">
            <v>TAHG</v>
          </cell>
          <cell r="J1340">
            <v>4</v>
          </cell>
          <cell r="K1340" t="str">
            <v>018.832.271-00</v>
          </cell>
          <cell r="L1340" t="str">
            <v>F</v>
          </cell>
          <cell r="M1340" t="str">
            <v>F</v>
          </cell>
          <cell r="N1340" t="str">
            <v>Tecnico Enfermagem</v>
          </cell>
        </row>
        <row r="1341">
          <cell r="B1341" t="str">
            <v>Lucas Cardoso De Araujo</v>
          </cell>
          <cell r="C1341">
            <v>45992</v>
          </cell>
          <cell r="D1341" t="str">
            <v>(vazio)</v>
          </cell>
          <cell r="E1341" t="str">
            <v>Ativo</v>
          </cell>
          <cell r="F1341">
            <v>2</v>
          </cell>
          <cell r="G1341">
            <v>10010459</v>
          </cell>
          <cell r="H1341">
            <v>2</v>
          </cell>
          <cell r="I1341" t="str">
            <v>CMHG</v>
          </cell>
          <cell r="J1341">
            <v>3</v>
          </cell>
          <cell r="K1341" t="str">
            <v>062.909.641-43</v>
          </cell>
          <cell r="L1341" t="str">
            <v>M</v>
          </cell>
          <cell r="M1341" t="str">
            <v>F</v>
          </cell>
          <cell r="N1341" t="str">
            <v>Mensageiro</v>
          </cell>
        </row>
        <row r="1342">
          <cell r="B1342" t="str">
            <v>Rodolpho Sarmento Macedo</v>
          </cell>
          <cell r="C1342">
            <v>45992</v>
          </cell>
          <cell r="D1342" t="str">
            <v>(vazio)</v>
          </cell>
          <cell r="E1342" t="str">
            <v>Ativo</v>
          </cell>
          <cell r="F1342">
            <v>2</v>
          </cell>
          <cell r="G1342">
            <v>10010465</v>
          </cell>
          <cell r="H1342">
            <v>2</v>
          </cell>
          <cell r="I1342" t="str">
            <v>EGHG</v>
          </cell>
          <cell r="J1342">
            <v>4</v>
          </cell>
          <cell r="K1342" t="str">
            <v>044.477.211-12</v>
          </cell>
          <cell r="L1342" t="str">
            <v>M</v>
          </cell>
          <cell r="M1342" t="str">
            <v>F</v>
          </cell>
          <cell r="N1342" t="str">
            <v>Supervisor Engenharia Cli</v>
          </cell>
        </row>
        <row r="1343">
          <cell r="B1343" t="str">
            <v>Marcia Rosa Do Nascimento</v>
          </cell>
          <cell r="C1343">
            <v>45992</v>
          </cell>
          <cell r="D1343" t="str">
            <v>(vazio)</v>
          </cell>
          <cell r="E1343" t="str">
            <v>Ativo</v>
          </cell>
          <cell r="F1343">
            <v>2</v>
          </cell>
          <cell r="G1343">
            <v>10010464</v>
          </cell>
          <cell r="H1343">
            <v>2</v>
          </cell>
          <cell r="I1343" t="str">
            <v>PAHG</v>
          </cell>
          <cell r="J1343">
            <v>4</v>
          </cell>
          <cell r="K1343" t="str">
            <v>802.692.575-00</v>
          </cell>
          <cell r="L1343" t="str">
            <v>F</v>
          </cell>
          <cell r="M1343" t="str">
            <v>F</v>
          </cell>
          <cell r="N1343" t="str">
            <v>Tecnico Enfermagem</v>
          </cell>
        </row>
        <row r="1344">
          <cell r="B1344" t="str">
            <v>Mary Lyria Pereira</v>
          </cell>
          <cell r="C1344">
            <v>45992</v>
          </cell>
          <cell r="D1344" t="str">
            <v>(vazio)</v>
          </cell>
          <cell r="E1344" t="str">
            <v>Ativo</v>
          </cell>
          <cell r="F1344">
            <v>2</v>
          </cell>
          <cell r="G1344">
            <v>10012201</v>
          </cell>
          <cell r="H1344">
            <v>2</v>
          </cell>
          <cell r="I1344" t="str">
            <v>UDHG</v>
          </cell>
          <cell r="J1344">
            <v>4</v>
          </cell>
          <cell r="K1344" t="str">
            <v>994.424.001-00</v>
          </cell>
          <cell r="L1344" t="str">
            <v>F</v>
          </cell>
          <cell r="M1344" t="str">
            <v>F</v>
          </cell>
          <cell r="N1344" t="str">
            <v>Tecnico Desempenho Operac</v>
          </cell>
        </row>
        <row r="1345">
          <cell r="B1345" t="str">
            <v>Elaine Gonzaga De Oliveira</v>
          </cell>
          <cell r="C1345">
            <v>45992</v>
          </cell>
          <cell r="D1345" t="str">
            <v>(vazio)</v>
          </cell>
          <cell r="E1345" t="str">
            <v>Ativo</v>
          </cell>
          <cell r="F1345">
            <v>2</v>
          </cell>
          <cell r="G1345">
            <v>10010490</v>
          </cell>
          <cell r="H1345">
            <v>2</v>
          </cell>
          <cell r="I1345" t="str">
            <v>RCHG</v>
          </cell>
          <cell r="J1345">
            <v>4</v>
          </cell>
          <cell r="K1345" t="str">
            <v>602.102.141-04</v>
          </cell>
          <cell r="L1345" t="str">
            <v>F</v>
          </cell>
          <cell r="M1345" t="str">
            <v>F</v>
          </cell>
          <cell r="N1345" t="str">
            <v>Assistente Atendimento I</v>
          </cell>
        </row>
        <row r="1346">
          <cell r="B1346" t="str">
            <v>JANAINA VALENTINA DE ABREU</v>
          </cell>
          <cell r="C1346">
            <v>45999</v>
          </cell>
          <cell r="D1346" t="str">
            <v>(vazio)</v>
          </cell>
          <cell r="E1346" t="str">
            <v>Ativo</v>
          </cell>
          <cell r="F1346">
            <v>2</v>
          </cell>
          <cell r="G1346">
            <v>10010455</v>
          </cell>
          <cell r="H1346">
            <v>2</v>
          </cell>
          <cell r="I1346" t="str">
            <v>CCHG</v>
          </cell>
          <cell r="J1346">
            <v>4</v>
          </cell>
          <cell r="K1346" t="str">
            <v>619.722.821-15</v>
          </cell>
          <cell r="L1346" t="str">
            <v>F</v>
          </cell>
          <cell r="M1346" t="str">
            <v>F</v>
          </cell>
          <cell r="N1346" t="str">
            <v>Tecnico Enfermagem</v>
          </cell>
        </row>
        <row r="1347">
          <cell r="B1347" t="str">
            <v>Ruth Sara Dourado Silva</v>
          </cell>
          <cell r="C1347">
            <v>45999</v>
          </cell>
          <cell r="D1347" t="str">
            <v>(vazio)</v>
          </cell>
          <cell r="E1347" t="str">
            <v>Ativo</v>
          </cell>
          <cell r="F1347">
            <v>2</v>
          </cell>
          <cell r="G1347">
            <v>10010490</v>
          </cell>
          <cell r="H1347">
            <v>2</v>
          </cell>
          <cell r="I1347" t="str">
            <v>RCHG</v>
          </cell>
          <cell r="J1347">
            <v>3</v>
          </cell>
          <cell r="K1347" t="str">
            <v>712.929.861-82</v>
          </cell>
          <cell r="L1347" t="str">
            <v>F</v>
          </cell>
          <cell r="M1347" t="str">
            <v>F</v>
          </cell>
          <cell r="N1347" t="str">
            <v>Assistente Atendimento I</v>
          </cell>
        </row>
        <row r="1348">
          <cell r="B1348" t="str">
            <v>Pedro Henrique Alves Pires</v>
          </cell>
          <cell r="C1348">
            <v>45999</v>
          </cell>
          <cell r="D1348" t="str">
            <v>(vazio)</v>
          </cell>
          <cell r="E1348" t="str">
            <v>Ativo</v>
          </cell>
          <cell r="F1348">
            <v>2</v>
          </cell>
          <cell r="G1348">
            <v>10012201</v>
          </cell>
          <cell r="H1348">
            <v>2</v>
          </cell>
          <cell r="I1348" t="str">
            <v>UDHG</v>
          </cell>
          <cell r="J1348">
            <v>4</v>
          </cell>
          <cell r="K1348" t="str">
            <v>703.830.381-38</v>
          </cell>
          <cell r="L1348" t="str">
            <v>M</v>
          </cell>
          <cell r="M1348" t="str">
            <v>F</v>
          </cell>
          <cell r="N1348" t="str">
            <v>Tecnico Desempenho Operac</v>
          </cell>
        </row>
        <row r="1349">
          <cell r="B1349" t="str">
            <v>Chayara Da Silva Vargas</v>
          </cell>
          <cell r="C1349">
            <v>45999</v>
          </cell>
          <cell r="D1349" t="str">
            <v>(vazio)</v>
          </cell>
          <cell r="E1349" t="str">
            <v>Ativo</v>
          </cell>
          <cell r="F1349">
            <v>2</v>
          </cell>
          <cell r="G1349">
            <v>10010464</v>
          </cell>
          <cell r="H1349">
            <v>2</v>
          </cell>
          <cell r="I1349" t="str">
            <v>PAHG</v>
          </cell>
          <cell r="J1349">
            <v>4</v>
          </cell>
          <cell r="K1349" t="str">
            <v>009.743.882-03</v>
          </cell>
          <cell r="L1349" t="str">
            <v>F</v>
          </cell>
          <cell r="M1349" t="str">
            <v>F</v>
          </cell>
          <cell r="N1349" t="str">
            <v>Tecnico Enfermagem</v>
          </cell>
        </row>
        <row r="1350">
          <cell r="B1350" t="str">
            <v>Hellen Cristina Macedo Neves</v>
          </cell>
          <cell r="C1350">
            <v>45999</v>
          </cell>
          <cell r="D1350" t="str">
            <v>(vazio)</v>
          </cell>
          <cell r="E1350" t="str">
            <v>Ativo</v>
          </cell>
          <cell r="F1350">
            <v>2</v>
          </cell>
          <cell r="G1350">
            <v>10010471</v>
          </cell>
          <cell r="H1350">
            <v>2</v>
          </cell>
          <cell r="I1350" t="str">
            <v>FAHG</v>
          </cell>
          <cell r="J1350">
            <v>3</v>
          </cell>
          <cell r="K1350" t="str">
            <v>026.966.941-84</v>
          </cell>
          <cell r="L1350" t="str">
            <v>F</v>
          </cell>
          <cell r="M1350" t="str">
            <v>F</v>
          </cell>
          <cell r="N1350" t="str">
            <v>Auxiliar Farmacia</v>
          </cell>
        </row>
        <row r="1351">
          <cell r="B1351" t="str">
            <v>Maria Madalena Leal Costa</v>
          </cell>
          <cell r="C1351">
            <v>45999</v>
          </cell>
          <cell r="D1351" t="str">
            <v>(vazio)</v>
          </cell>
          <cell r="E1351" t="str">
            <v>Ativo</v>
          </cell>
          <cell r="F1351">
            <v>2</v>
          </cell>
          <cell r="G1351">
            <v>10010501</v>
          </cell>
          <cell r="H1351">
            <v>2</v>
          </cell>
          <cell r="I1351" t="str">
            <v>TAHG</v>
          </cell>
          <cell r="J1351">
            <v>4</v>
          </cell>
          <cell r="K1351" t="str">
            <v>792.913.251-04</v>
          </cell>
          <cell r="L1351" t="str">
            <v>F</v>
          </cell>
          <cell r="M1351" t="str">
            <v>F</v>
          </cell>
          <cell r="N1351" t="str">
            <v>Tecnico Enfermagem</v>
          </cell>
        </row>
        <row r="1352">
          <cell r="B1352" t="str">
            <v>Ilma Ribeiro da Silva</v>
          </cell>
          <cell r="C1352">
            <v>45999</v>
          </cell>
          <cell r="D1352" t="str">
            <v>(vazio)</v>
          </cell>
          <cell r="E1352" t="str">
            <v>Ativo</v>
          </cell>
          <cell r="F1352">
            <v>2</v>
          </cell>
          <cell r="G1352">
            <v>10010460</v>
          </cell>
          <cell r="H1352">
            <v>2</v>
          </cell>
          <cell r="I1352" t="str">
            <v>ESHG</v>
          </cell>
          <cell r="J1352">
            <v>4</v>
          </cell>
          <cell r="K1352" t="str">
            <v>560.439.701-63</v>
          </cell>
          <cell r="L1352" t="str">
            <v>F</v>
          </cell>
          <cell r="M1352" t="str">
            <v>F</v>
          </cell>
          <cell r="N1352" t="str">
            <v>Tecnico Enfermagem</v>
          </cell>
        </row>
        <row r="1353">
          <cell r="B1353" t="str">
            <v>Deusanete Coimba Reis Ramos</v>
          </cell>
          <cell r="C1353">
            <v>45999</v>
          </cell>
          <cell r="D1353" t="str">
            <v>(vazio)</v>
          </cell>
          <cell r="E1353" t="str">
            <v>Ativo</v>
          </cell>
          <cell r="F1353">
            <v>2</v>
          </cell>
          <cell r="G1353">
            <v>10010464</v>
          </cell>
          <cell r="H1353">
            <v>2</v>
          </cell>
          <cell r="I1353" t="str">
            <v>PAHG</v>
          </cell>
          <cell r="J1353">
            <v>4</v>
          </cell>
          <cell r="K1353" t="str">
            <v>002.304.261-31</v>
          </cell>
          <cell r="L1353" t="str">
            <v>F</v>
          </cell>
          <cell r="M1353" t="str">
            <v>F</v>
          </cell>
          <cell r="N1353" t="str">
            <v>Tecnico Enfermagem</v>
          </cell>
        </row>
        <row r="1354">
          <cell r="B1354" t="str">
            <v>Gabriel Borges Moraes de Oliveira</v>
          </cell>
          <cell r="C1354">
            <v>46007</v>
          </cell>
          <cell r="D1354" t="str">
            <v>(vazio)</v>
          </cell>
          <cell r="E1354" t="str">
            <v>Ativo</v>
          </cell>
          <cell r="F1354">
            <v>2</v>
          </cell>
          <cell r="G1354">
            <v>10012374</v>
          </cell>
          <cell r="H1354">
            <v>4</v>
          </cell>
          <cell r="I1354" t="str">
            <v>GEHG</v>
          </cell>
          <cell r="J1354">
            <v>3</v>
          </cell>
          <cell r="K1354" t="str">
            <v>700.982.411-84</v>
          </cell>
          <cell r="L1354" t="str">
            <v>M</v>
          </cell>
          <cell r="M1354" t="str">
            <v>F</v>
          </cell>
          <cell r="N1354" t="str">
            <v>Aprendiz</v>
          </cell>
        </row>
        <row r="1355">
          <cell r="B1355" t="str">
            <v>Gabriela Souza De Carvalho Resende</v>
          </cell>
          <cell r="C1355">
            <v>46007</v>
          </cell>
          <cell r="D1355" t="str">
            <v>(vazio)</v>
          </cell>
          <cell r="E1355" t="str">
            <v>Ativo</v>
          </cell>
          <cell r="F1355">
            <v>2</v>
          </cell>
          <cell r="G1355">
            <v>10010468</v>
          </cell>
          <cell r="H1355">
            <v>2</v>
          </cell>
          <cell r="I1355" t="str">
            <v>SMHG</v>
          </cell>
          <cell r="J1355">
            <v>4</v>
          </cell>
          <cell r="K1355" t="str">
            <v>708.150.681-07</v>
          </cell>
          <cell r="L1355" t="str">
            <v>F</v>
          </cell>
          <cell r="M1355" t="str">
            <v>F</v>
          </cell>
          <cell r="N1355" t="str">
            <v>Fisioterapeuta</v>
          </cell>
        </row>
        <row r="1356">
          <cell r="B1356" t="str">
            <v>Hiasmin Cristina Teles</v>
          </cell>
          <cell r="C1356">
            <v>46007</v>
          </cell>
          <cell r="D1356" t="str">
            <v>(vazio)</v>
          </cell>
          <cell r="E1356" t="str">
            <v>Ativo</v>
          </cell>
          <cell r="F1356">
            <v>2</v>
          </cell>
          <cell r="G1356">
            <v>10010468</v>
          </cell>
          <cell r="H1356">
            <v>2</v>
          </cell>
          <cell r="I1356" t="str">
            <v>SMHG</v>
          </cell>
          <cell r="J1356">
            <v>4</v>
          </cell>
          <cell r="K1356" t="str">
            <v>706.658.621-21</v>
          </cell>
          <cell r="L1356" t="str">
            <v>F</v>
          </cell>
          <cell r="M1356" t="str">
            <v>F</v>
          </cell>
          <cell r="N1356" t="str">
            <v>Fisioterapeuta</v>
          </cell>
        </row>
        <row r="1357">
          <cell r="B1357" t="str">
            <v>Izabela Francine de Lacerda</v>
          </cell>
          <cell r="C1357">
            <v>46007</v>
          </cell>
          <cell r="D1357" t="str">
            <v>(vazio)</v>
          </cell>
          <cell r="E1357" t="str">
            <v>Ativo</v>
          </cell>
          <cell r="F1357">
            <v>2</v>
          </cell>
          <cell r="G1357">
            <v>10010468</v>
          </cell>
          <cell r="H1357">
            <v>2</v>
          </cell>
          <cell r="I1357" t="str">
            <v>SMHG</v>
          </cell>
          <cell r="J1357">
            <v>4</v>
          </cell>
          <cell r="K1357" t="str">
            <v>706.899.091-60</v>
          </cell>
          <cell r="L1357" t="str">
            <v>F</v>
          </cell>
          <cell r="M1357" t="str">
            <v>F</v>
          </cell>
          <cell r="N1357" t="str">
            <v>Fisioterapeuta</v>
          </cell>
        </row>
        <row r="1358">
          <cell r="B1358" t="str">
            <v>Juliana Fernandes Pereira</v>
          </cell>
          <cell r="C1358">
            <v>46007</v>
          </cell>
          <cell r="D1358" t="str">
            <v>(vazio)</v>
          </cell>
          <cell r="E1358" t="str">
            <v>Ativo</v>
          </cell>
          <cell r="F1358">
            <v>2</v>
          </cell>
          <cell r="G1358">
            <v>10010468</v>
          </cell>
          <cell r="H1358">
            <v>2</v>
          </cell>
          <cell r="I1358" t="str">
            <v>SMHG</v>
          </cell>
          <cell r="J1358">
            <v>5</v>
          </cell>
          <cell r="K1358" t="str">
            <v>043.594.541-63</v>
          </cell>
          <cell r="L1358" t="str">
            <v>F</v>
          </cell>
          <cell r="M1358" t="str">
            <v>F</v>
          </cell>
          <cell r="N1358" t="str">
            <v>Fisioterapeuta</v>
          </cell>
        </row>
        <row r="1359">
          <cell r="B1359" t="str">
            <v>Priscylla Dos Santos Carvalho</v>
          </cell>
          <cell r="C1359">
            <v>46007</v>
          </cell>
          <cell r="D1359" t="str">
            <v>(vazio)</v>
          </cell>
          <cell r="E1359" t="str">
            <v>Ativo</v>
          </cell>
          <cell r="F1359">
            <v>2</v>
          </cell>
          <cell r="G1359">
            <v>10010529</v>
          </cell>
          <cell r="H1359">
            <v>2</v>
          </cell>
          <cell r="I1359" t="str">
            <v>UDHG</v>
          </cell>
          <cell r="J1359">
            <v>4</v>
          </cell>
          <cell r="K1359" t="str">
            <v>026.863.461-08</v>
          </cell>
          <cell r="L1359" t="str">
            <v>F</v>
          </cell>
          <cell r="M1359" t="str">
            <v>F</v>
          </cell>
          <cell r="N1359" t="str">
            <v>Analista Processos e Dese</v>
          </cell>
        </row>
        <row r="1360">
          <cell r="B1360" t="str">
            <v>Larissa Maciel Borges</v>
          </cell>
          <cell r="C1360">
            <v>46007</v>
          </cell>
          <cell r="D1360" t="str">
            <v>(vazio)</v>
          </cell>
          <cell r="E1360" t="str">
            <v>Ativo</v>
          </cell>
          <cell r="F1360">
            <v>2</v>
          </cell>
          <cell r="G1360">
            <v>10010468</v>
          </cell>
          <cell r="H1360">
            <v>2</v>
          </cell>
          <cell r="I1360" t="str">
            <v>SMHG</v>
          </cell>
          <cell r="J1360">
            <v>5</v>
          </cell>
          <cell r="K1360" t="str">
            <v>700.083.411-09</v>
          </cell>
          <cell r="L1360" t="str">
            <v>F</v>
          </cell>
          <cell r="M1360" t="str">
            <v>F</v>
          </cell>
          <cell r="N1360" t="str">
            <v>Fisioterapeuta</v>
          </cell>
        </row>
        <row r="1361">
          <cell r="B1361" t="str">
            <v>Nathan Gabryel Cardoso Barbosa Cruz</v>
          </cell>
          <cell r="C1361">
            <v>46007</v>
          </cell>
          <cell r="D1361" t="str">
            <v>(vazio)</v>
          </cell>
          <cell r="E1361" t="str">
            <v>Ativo</v>
          </cell>
          <cell r="F1361">
            <v>2</v>
          </cell>
          <cell r="G1361">
            <v>10010501</v>
          </cell>
          <cell r="H1361">
            <v>2</v>
          </cell>
          <cell r="I1361" t="str">
            <v>TAHG</v>
          </cell>
          <cell r="J1361">
            <v>4</v>
          </cell>
          <cell r="K1361" t="str">
            <v>048.383.851-96</v>
          </cell>
          <cell r="L1361" t="str">
            <v>M</v>
          </cell>
          <cell r="M1361" t="str">
            <v>F</v>
          </cell>
          <cell r="N1361" t="str">
            <v>Tecnico Enfermagem</v>
          </cell>
        </row>
        <row r="1362">
          <cell r="B1362" t="str">
            <v>Renielton Gomes Dos Santos</v>
          </cell>
          <cell r="C1362">
            <v>46007</v>
          </cell>
          <cell r="D1362" t="str">
            <v>(vazio)</v>
          </cell>
          <cell r="E1362" t="str">
            <v>Ativo</v>
          </cell>
          <cell r="F1362">
            <v>2</v>
          </cell>
          <cell r="G1362">
            <v>10010459</v>
          </cell>
          <cell r="H1362">
            <v>2</v>
          </cell>
          <cell r="I1362" t="str">
            <v>CMHG</v>
          </cell>
          <cell r="J1362">
            <v>3</v>
          </cell>
          <cell r="K1362" t="str">
            <v>011.930.791-01</v>
          </cell>
          <cell r="L1362" t="str">
            <v>M</v>
          </cell>
          <cell r="M1362" t="str">
            <v>F</v>
          </cell>
          <cell r="N1362" t="str">
            <v>Mensageiro</v>
          </cell>
        </row>
        <row r="1363">
          <cell r="B1363" t="str">
            <v>Matheus Pereira Martins</v>
          </cell>
          <cell r="C1363">
            <v>46007</v>
          </cell>
          <cell r="D1363" t="str">
            <v>(vazio)</v>
          </cell>
          <cell r="E1363" t="str">
            <v>Ativo</v>
          </cell>
          <cell r="F1363">
            <v>2</v>
          </cell>
          <cell r="G1363">
            <v>10010471</v>
          </cell>
          <cell r="H1363">
            <v>2</v>
          </cell>
          <cell r="I1363" t="str">
            <v>FAHG</v>
          </cell>
          <cell r="J1363">
            <v>3</v>
          </cell>
          <cell r="K1363" t="str">
            <v>041.679.821-70</v>
          </cell>
          <cell r="L1363" t="str">
            <v>M</v>
          </cell>
          <cell r="M1363" t="str">
            <v>F</v>
          </cell>
          <cell r="N1363" t="str">
            <v>Auxiliar Farmacia</v>
          </cell>
        </row>
        <row r="1364">
          <cell r="B1364" t="str">
            <v>Sidcley Gea Martins</v>
          </cell>
          <cell r="C1364">
            <v>46007</v>
          </cell>
          <cell r="D1364" t="str">
            <v>(vazio)</v>
          </cell>
          <cell r="E1364" t="str">
            <v>Ativo</v>
          </cell>
          <cell r="F1364">
            <v>2</v>
          </cell>
          <cell r="G1364">
            <v>10009519</v>
          </cell>
          <cell r="H1364">
            <v>2</v>
          </cell>
          <cell r="I1364" t="str">
            <v>FIHG</v>
          </cell>
          <cell r="J1364">
            <v>3</v>
          </cell>
          <cell r="K1364" t="str">
            <v>558.040.391-72</v>
          </cell>
          <cell r="L1364" t="str">
            <v>M</v>
          </cell>
          <cell r="M1364" t="str">
            <v>F</v>
          </cell>
          <cell r="N1364" t="str">
            <v>Assistente Fiscal</v>
          </cell>
        </row>
        <row r="1365">
          <cell r="B1365" t="str">
            <v>Elton Cunha Neri</v>
          </cell>
          <cell r="C1365">
            <v>46007</v>
          </cell>
          <cell r="D1365" t="str">
            <v>(vazio)</v>
          </cell>
          <cell r="E1365" t="str">
            <v>Ativo</v>
          </cell>
          <cell r="F1365">
            <v>2</v>
          </cell>
          <cell r="G1365">
            <v>10010501</v>
          </cell>
          <cell r="H1365">
            <v>2</v>
          </cell>
          <cell r="I1365" t="str">
            <v>TAHG</v>
          </cell>
          <cell r="J1365">
            <v>4</v>
          </cell>
          <cell r="K1365" t="str">
            <v>516.238.972-20</v>
          </cell>
          <cell r="L1365" t="str">
            <v>M</v>
          </cell>
          <cell r="M1365" t="str">
            <v>F</v>
          </cell>
          <cell r="N1365" t="str">
            <v>Tecnico Enfermagem</v>
          </cell>
        </row>
        <row r="1366">
          <cell r="B1366" t="str">
            <v>Francenilza Da Conceicao Silva Repolho</v>
          </cell>
          <cell r="C1366">
            <v>46024</v>
          </cell>
          <cell r="D1366" t="str">
            <v>(vazio)</v>
          </cell>
          <cell r="E1366" t="str">
            <v>Ativo</v>
          </cell>
          <cell r="F1366">
            <v>2</v>
          </cell>
          <cell r="G1366">
            <v>10010471</v>
          </cell>
          <cell r="H1366">
            <v>2</v>
          </cell>
          <cell r="I1366" t="str">
            <v>FAHG</v>
          </cell>
          <cell r="J1366">
            <v>3</v>
          </cell>
          <cell r="K1366" t="str">
            <v>590.360.522-20</v>
          </cell>
          <cell r="L1366" t="str">
            <v>F</v>
          </cell>
          <cell r="M1366" t="str">
            <v>F</v>
          </cell>
          <cell r="N1366" t="str">
            <v>Auxiliar Farmacia</v>
          </cell>
        </row>
        <row r="1367">
          <cell r="B1367" t="str">
            <v>Jailson Neris Da Silva</v>
          </cell>
          <cell r="C1367">
            <v>46027</v>
          </cell>
          <cell r="D1367" t="str">
            <v>(vazio)</v>
          </cell>
          <cell r="E1367" t="str">
            <v>Ativo</v>
          </cell>
          <cell r="F1367">
            <v>2</v>
          </cell>
          <cell r="G1367">
            <v>10010501</v>
          </cell>
          <cell r="H1367">
            <v>2</v>
          </cell>
          <cell r="I1367" t="str">
            <v>TAHG</v>
          </cell>
          <cell r="J1367">
            <v>4</v>
          </cell>
          <cell r="K1367" t="str">
            <v>006.056.791-00</v>
          </cell>
          <cell r="L1367" t="str">
            <v>M</v>
          </cell>
          <cell r="M1367" t="str">
            <v>F</v>
          </cell>
          <cell r="N1367" t="str">
            <v>Tecnico Enfermagem</v>
          </cell>
        </row>
        <row r="1368">
          <cell r="B1368" t="str">
            <v>Gabriella Borges Roriz</v>
          </cell>
          <cell r="C1368">
            <v>46027</v>
          </cell>
          <cell r="D1368" t="str">
            <v>(vazio)</v>
          </cell>
          <cell r="E1368" t="str">
            <v>Ativo</v>
          </cell>
          <cell r="F1368">
            <v>2</v>
          </cell>
          <cell r="G1368">
            <v>10010024</v>
          </cell>
          <cell r="H1368">
            <v>2</v>
          </cell>
          <cell r="I1368" t="str">
            <v>MEHG</v>
          </cell>
          <cell r="J1368">
            <v>5</v>
          </cell>
          <cell r="K1368" t="str">
            <v>723.575.681-00</v>
          </cell>
          <cell r="L1368" t="str">
            <v>F</v>
          </cell>
          <cell r="M1368" t="str">
            <v>F</v>
          </cell>
          <cell r="N1368" t="str">
            <v>Psicologo Sr</v>
          </cell>
        </row>
        <row r="1369">
          <cell r="B1369" t="str">
            <v>Laiane Sandis da Silva</v>
          </cell>
          <cell r="C1369">
            <v>46027</v>
          </cell>
          <cell r="D1369" t="str">
            <v>(vazio)</v>
          </cell>
          <cell r="E1369" t="str">
            <v>Ativo</v>
          </cell>
          <cell r="F1369">
            <v>2</v>
          </cell>
          <cell r="G1369">
            <v>10010459</v>
          </cell>
          <cell r="H1369">
            <v>2</v>
          </cell>
          <cell r="I1369" t="str">
            <v>CMHG</v>
          </cell>
          <cell r="J1369">
            <v>4</v>
          </cell>
          <cell r="K1369" t="str">
            <v>604.316.853-71</v>
          </cell>
          <cell r="L1369" t="str">
            <v>F</v>
          </cell>
          <cell r="M1369" t="str">
            <v>F</v>
          </cell>
          <cell r="N1369" t="str">
            <v>Tecnico Enfermagem</v>
          </cell>
        </row>
        <row r="1370">
          <cell r="B1370" t="str">
            <v>Euller Fernandes lima</v>
          </cell>
          <cell r="C1370">
            <v>46027</v>
          </cell>
          <cell r="D1370" t="str">
            <v>(vazio)</v>
          </cell>
          <cell r="E1370" t="str">
            <v>Ativo</v>
          </cell>
          <cell r="F1370">
            <v>2</v>
          </cell>
          <cell r="G1370">
            <v>10010455</v>
          </cell>
          <cell r="H1370">
            <v>2</v>
          </cell>
          <cell r="I1370" t="str">
            <v>CCHG</v>
          </cell>
          <cell r="J1370">
            <v>4</v>
          </cell>
          <cell r="K1370" t="str">
            <v>080.750.163-86</v>
          </cell>
          <cell r="L1370" t="str">
            <v>M</v>
          </cell>
          <cell r="M1370" t="str">
            <v>F</v>
          </cell>
          <cell r="N1370" t="str">
            <v>Tecnico Enfermagem</v>
          </cell>
        </row>
        <row r="1371">
          <cell r="B1371" t="str">
            <v>Rubinaria De Freitas de Lima</v>
          </cell>
          <cell r="C1371">
            <v>46027</v>
          </cell>
          <cell r="D1371" t="str">
            <v>(vazio)</v>
          </cell>
          <cell r="E1371" t="str">
            <v>Ativo</v>
          </cell>
          <cell r="F1371">
            <v>2</v>
          </cell>
          <cell r="G1371">
            <v>10010455</v>
          </cell>
          <cell r="H1371">
            <v>2</v>
          </cell>
          <cell r="I1371" t="str">
            <v>CCHG</v>
          </cell>
          <cell r="J1371">
            <v>4</v>
          </cell>
          <cell r="K1371" t="str">
            <v>063.803.765-42</v>
          </cell>
          <cell r="L1371" t="str">
            <v>F</v>
          </cell>
          <cell r="M1371" t="str">
            <v>F</v>
          </cell>
          <cell r="N1371" t="str">
            <v>Tecnico Enfermagem</v>
          </cell>
        </row>
        <row r="1372">
          <cell r="B1372" t="str">
            <v>Ester Santos Da Cruz</v>
          </cell>
          <cell r="C1372">
            <v>46027</v>
          </cell>
          <cell r="D1372" t="str">
            <v>(vazio)</v>
          </cell>
          <cell r="E1372" t="str">
            <v>Ativo</v>
          </cell>
          <cell r="F1372">
            <v>2</v>
          </cell>
          <cell r="G1372">
            <v>10010459</v>
          </cell>
          <cell r="H1372">
            <v>2</v>
          </cell>
          <cell r="I1372" t="str">
            <v>CMHG</v>
          </cell>
          <cell r="J1372">
            <v>4</v>
          </cell>
          <cell r="K1372" t="str">
            <v>074.243.215-79</v>
          </cell>
          <cell r="L1372" t="str">
            <v>F</v>
          </cell>
          <cell r="M1372" t="str">
            <v>F</v>
          </cell>
          <cell r="N1372" t="str">
            <v>Tecnico Enfermagem</v>
          </cell>
        </row>
        <row r="1373">
          <cell r="B1373" t="str">
            <v>Diogo Bispo Tinoco</v>
          </cell>
          <cell r="C1373">
            <v>46027</v>
          </cell>
          <cell r="D1373" t="str">
            <v>(vazio)</v>
          </cell>
          <cell r="E1373" t="str">
            <v>Ativo</v>
          </cell>
          <cell r="F1373">
            <v>2</v>
          </cell>
          <cell r="G1373">
            <v>10010459</v>
          </cell>
          <cell r="H1373">
            <v>2</v>
          </cell>
          <cell r="I1373" t="str">
            <v>CMHG</v>
          </cell>
          <cell r="J1373">
            <v>4</v>
          </cell>
          <cell r="K1373" t="str">
            <v>999.744.101-00</v>
          </cell>
          <cell r="L1373" t="str">
            <v>M</v>
          </cell>
          <cell r="M1373" t="str">
            <v>F</v>
          </cell>
          <cell r="N1373" t="str">
            <v>Tecnico Enfermagem</v>
          </cell>
        </row>
        <row r="1374">
          <cell r="B1374" t="str">
            <v>FABIANO RAMALHO</v>
          </cell>
          <cell r="C1374">
            <v>46027</v>
          </cell>
          <cell r="D1374" t="str">
            <v>(vazio)</v>
          </cell>
          <cell r="E1374" t="str">
            <v>Ativo</v>
          </cell>
          <cell r="F1374">
            <v>2</v>
          </cell>
          <cell r="G1374">
            <v>10010457</v>
          </cell>
          <cell r="H1374">
            <v>2</v>
          </cell>
          <cell r="I1374" t="str">
            <v>RAHG</v>
          </cell>
          <cell r="J1374">
            <v>4</v>
          </cell>
          <cell r="K1374" t="str">
            <v>015.013.841-55</v>
          </cell>
          <cell r="L1374" t="str">
            <v>M</v>
          </cell>
          <cell r="M1374" t="str">
            <v>F</v>
          </cell>
          <cell r="N1374" t="str">
            <v>Tecnico Raio X</v>
          </cell>
        </row>
        <row r="1375">
          <cell r="B1375" t="str">
            <v>Raquel Gomes Da Silva</v>
          </cell>
          <cell r="C1375">
            <v>46027</v>
          </cell>
          <cell r="D1375" t="str">
            <v>(vazio)</v>
          </cell>
          <cell r="E1375" t="str">
            <v>Ativo</v>
          </cell>
          <cell r="F1375">
            <v>2</v>
          </cell>
          <cell r="G1375">
            <v>10010464</v>
          </cell>
          <cell r="H1375">
            <v>2</v>
          </cell>
          <cell r="I1375" t="str">
            <v>PAHG</v>
          </cell>
          <cell r="J1375">
            <v>5</v>
          </cell>
          <cell r="K1375" t="str">
            <v>022.796.991-09</v>
          </cell>
          <cell r="L1375" t="str">
            <v>F</v>
          </cell>
          <cell r="M1375" t="str">
            <v>F</v>
          </cell>
          <cell r="N1375" t="str">
            <v>Enfermeiro Sr CP</v>
          </cell>
        </row>
        <row r="1376">
          <cell r="B1376" t="str">
            <v>Natalia Rodrigues Macedo Ferreira</v>
          </cell>
          <cell r="C1376">
            <v>46027</v>
          </cell>
          <cell r="D1376">
            <v>46143</v>
          </cell>
          <cell r="E1376" t="str">
            <v>Demitido</v>
          </cell>
          <cell r="F1376">
            <v>2</v>
          </cell>
          <cell r="G1376">
            <v>10010546</v>
          </cell>
          <cell r="H1376">
            <v>5</v>
          </cell>
          <cell r="I1376" t="str">
            <v>DRHG</v>
          </cell>
          <cell r="J1376">
            <v>4</v>
          </cell>
          <cell r="K1376" t="str">
            <v>692.989.201-72</v>
          </cell>
          <cell r="L1376" t="str">
            <v>F</v>
          </cell>
          <cell r="M1376" t="str">
            <v>F</v>
          </cell>
          <cell r="N1376" t="str">
            <v>Medico Trabalho</v>
          </cell>
        </row>
        <row r="1377">
          <cell r="B1377" t="str">
            <v>Lucia Tavares Rocha</v>
          </cell>
          <cell r="C1377">
            <v>46027</v>
          </cell>
          <cell r="D1377" t="str">
            <v>(vazio)</v>
          </cell>
          <cell r="E1377" t="str">
            <v>Ativo</v>
          </cell>
          <cell r="F1377">
            <v>2</v>
          </cell>
          <cell r="G1377">
            <v>10010490</v>
          </cell>
          <cell r="H1377">
            <v>2</v>
          </cell>
          <cell r="I1377" t="str">
            <v>RCHG</v>
          </cell>
          <cell r="J1377">
            <v>3</v>
          </cell>
          <cell r="K1377" t="str">
            <v>466.474.652-00</v>
          </cell>
          <cell r="L1377" t="str">
            <v>F</v>
          </cell>
          <cell r="M1377" t="str">
            <v>F</v>
          </cell>
          <cell r="N1377" t="str">
            <v>Assistente Atendimento I</v>
          </cell>
        </row>
        <row r="1378">
          <cell r="B1378" t="str">
            <v>LUCAS MANOEL DOS SANTOS LOURENCO</v>
          </cell>
          <cell r="C1378">
            <v>46027</v>
          </cell>
          <cell r="D1378" t="str">
            <v>(vazio)</v>
          </cell>
          <cell r="E1378" t="str">
            <v>Ativo</v>
          </cell>
          <cell r="F1378">
            <v>2</v>
          </cell>
          <cell r="G1378">
            <v>10010453</v>
          </cell>
          <cell r="H1378">
            <v>2</v>
          </cell>
          <cell r="I1378" t="str">
            <v>CNHG</v>
          </cell>
          <cell r="J1378">
            <v>4</v>
          </cell>
          <cell r="K1378" t="str">
            <v>701.140.841-06</v>
          </cell>
          <cell r="L1378" t="str">
            <v>M</v>
          </cell>
          <cell r="M1378" t="str">
            <v>F</v>
          </cell>
          <cell r="N1378" t="str">
            <v>Enfermeiro Pl CP</v>
          </cell>
        </row>
        <row r="1379">
          <cell r="B1379" t="str">
            <v>Anna Carla Rodrigues De Souza</v>
          </cell>
          <cell r="C1379">
            <v>46027</v>
          </cell>
          <cell r="D1379" t="str">
            <v>(vazio)</v>
          </cell>
          <cell r="E1379" t="str">
            <v>Ativo</v>
          </cell>
          <cell r="F1379">
            <v>2</v>
          </cell>
          <cell r="G1379">
            <v>10010490</v>
          </cell>
          <cell r="H1379">
            <v>2</v>
          </cell>
          <cell r="I1379" t="str">
            <v>RCHG</v>
          </cell>
          <cell r="J1379">
            <v>3</v>
          </cell>
          <cell r="K1379" t="str">
            <v>058.844.131-73</v>
          </cell>
          <cell r="L1379" t="str">
            <v>F</v>
          </cell>
          <cell r="M1379" t="str">
            <v>F</v>
          </cell>
          <cell r="N1379" t="str">
            <v>Assistente Atendimento I</v>
          </cell>
        </row>
        <row r="1380">
          <cell r="B1380" t="str">
            <v>Wector Damaso Veiga</v>
          </cell>
          <cell r="C1380">
            <v>46027</v>
          </cell>
          <cell r="D1380" t="str">
            <v>(vazio)</v>
          </cell>
          <cell r="E1380" t="str">
            <v>Ativo</v>
          </cell>
          <cell r="F1380">
            <v>2</v>
          </cell>
          <cell r="G1380">
            <v>10010569</v>
          </cell>
          <cell r="H1380">
            <v>4</v>
          </cell>
          <cell r="I1380" t="str">
            <v>FIHG</v>
          </cell>
          <cell r="J1380">
            <v>3</v>
          </cell>
          <cell r="K1380" t="str">
            <v>051.802.681-76</v>
          </cell>
          <cell r="L1380" t="str">
            <v>M</v>
          </cell>
          <cell r="M1380" t="str">
            <v>F</v>
          </cell>
          <cell r="N1380" t="str">
            <v>Aprendiz</v>
          </cell>
        </row>
        <row r="1381">
          <cell r="B1381" t="str">
            <v>Mariany Diogo Silva dos Reis</v>
          </cell>
          <cell r="C1381">
            <v>46030</v>
          </cell>
          <cell r="D1381" t="str">
            <v>(vazio)</v>
          </cell>
          <cell r="E1381" t="str">
            <v>Ativo</v>
          </cell>
          <cell r="F1381">
            <v>2</v>
          </cell>
          <cell r="G1381">
            <v>10010468</v>
          </cell>
          <cell r="H1381">
            <v>2</v>
          </cell>
          <cell r="I1381" t="str">
            <v>SMHG</v>
          </cell>
          <cell r="J1381">
            <v>5</v>
          </cell>
          <cell r="K1381" t="str">
            <v>704.973.421-70</v>
          </cell>
          <cell r="L1381" t="str">
            <v>F</v>
          </cell>
          <cell r="M1381" t="str">
            <v>F</v>
          </cell>
          <cell r="N1381" t="str">
            <v>Fisioterapeuta</v>
          </cell>
        </row>
        <row r="1382">
          <cell r="B1382" t="str">
            <v>Ana Lucia Costa E Silva</v>
          </cell>
          <cell r="C1382">
            <v>46027</v>
          </cell>
          <cell r="D1382" t="str">
            <v>(vazio)</v>
          </cell>
          <cell r="E1382" t="str">
            <v>Ativo</v>
          </cell>
          <cell r="F1382">
            <v>2</v>
          </cell>
          <cell r="G1382">
            <v>10010472</v>
          </cell>
          <cell r="H1382">
            <v>2</v>
          </cell>
          <cell r="I1382" t="str">
            <v>SAHG</v>
          </cell>
          <cell r="J1382">
            <v>3</v>
          </cell>
          <cell r="K1382" t="str">
            <v>002.014.771-65</v>
          </cell>
          <cell r="L1382" t="str">
            <v>F</v>
          </cell>
          <cell r="M1382" t="str">
            <v>F</v>
          </cell>
          <cell r="N1382" t="str">
            <v>Assistente Faturamento</v>
          </cell>
        </row>
        <row r="1383">
          <cell r="B1383" t="str">
            <v>Maryana Resende Sant Ana De Oliveira</v>
          </cell>
          <cell r="C1383">
            <v>46030</v>
          </cell>
          <cell r="D1383" t="str">
            <v>(vazio)</v>
          </cell>
          <cell r="E1383" t="str">
            <v>Ativo</v>
          </cell>
          <cell r="F1383">
            <v>2</v>
          </cell>
          <cell r="G1383">
            <v>10010468</v>
          </cell>
          <cell r="H1383">
            <v>2</v>
          </cell>
          <cell r="I1383" t="str">
            <v>SMHG</v>
          </cell>
          <cell r="J1383">
            <v>5</v>
          </cell>
          <cell r="K1383" t="str">
            <v>070.708.211-07</v>
          </cell>
          <cell r="L1383" t="str">
            <v>F</v>
          </cell>
          <cell r="M1383" t="str">
            <v>F</v>
          </cell>
          <cell r="N1383" t="str">
            <v>Fisioterapeuta</v>
          </cell>
        </row>
        <row r="1384">
          <cell r="B1384" t="str">
            <v>Diego De Oliveira Souza</v>
          </cell>
          <cell r="C1384">
            <v>46027</v>
          </cell>
          <cell r="D1384" t="str">
            <v>(vazio)</v>
          </cell>
          <cell r="E1384" t="str">
            <v>Ativo</v>
          </cell>
          <cell r="F1384">
            <v>2</v>
          </cell>
          <cell r="G1384">
            <v>10010459</v>
          </cell>
          <cell r="H1384">
            <v>2</v>
          </cell>
          <cell r="I1384" t="str">
            <v>CMHG</v>
          </cell>
          <cell r="J1384">
            <v>3</v>
          </cell>
          <cell r="K1384" t="str">
            <v>707.676.761-90</v>
          </cell>
          <cell r="L1384" t="str">
            <v>M</v>
          </cell>
          <cell r="M1384" t="str">
            <v>F</v>
          </cell>
          <cell r="N1384" t="str">
            <v>Mensageiro</v>
          </cell>
        </row>
        <row r="1385">
          <cell r="B1385" t="str">
            <v>Jonas Barbosa da Silva</v>
          </cell>
          <cell r="C1385">
            <v>46027</v>
          </cell>
          <cell r="D1385" t="str">
            <v>(vazio)</v>
          </cell>
          <cell r="E1385" t="str">
            <v>Ativo</v>
          </cell>
          <cell r="F1385">
            <v>2</v>
          </cell>
          <cell r="G1385">
            <v>10010453</v>
          </cell>
          <cell r="H1385">
            <v>2</v>
          </cell>
          <cell r="I1385" t="str">
            <v>CNHG</v>
          </cell>
          <cell r="J1385">
            <v>5</v>
          </cell>
          <cell r="K1385" t="str">
            <v>606.822.123-77</v>
          </cell>
          <cell r="L1385" t="str">
            <v>M</v>
          </cell>
          <cell r="M1385" t="str">
            <v>F</v>
          </cell>
          <cell r="N1385" t="str">
            <v>Enfermeiro Jr CP</v>
          </cell>
        </row>
        <row r="1386">
          <cell r="B1386" t="str">
            <v>Lucas Almeida Faria</v>
          </cell>
          <cell r="C1386">
            <v>46027</v>
          </cell>
          <cell r="D1386" t="str">
            <v>(vazio)</v>
          </cell>
          <cell r="E1386" t="str">
            <v>Ativo</v>
          </cell>
          <cell r="F1386">
            <v>2</v>
          </cell>
          <cell r="G1386">
            <v>10012070</v>
          </cell>
          <cell r="H1386">
            <v>2</v>
          </cell>
          <cell r="I1386" t="str">
            <v>MTHG</v>
          </cell>
          <cell r="J1386">
            <v>4</v>
          </cell>
          <cell r="K1386" t="str">
            <v>048.009.111-09</v>
          </cell>
          <cell r="L1386" t="str">
            <v>M</v>
          </cell>
          <cell r="M1386" t="str">
            <v>F</v>
          </cell>
          <cell r="N1386" t="str">
            <v>Supervisor Manutençao</v>
          </cell>
        </row>
        <row r="1387">
          <cell r="B1387" t="str">
            <v>Agda Cassiara Goncalves Sousa</v>
          </cell>
          <cell r="C1387">
            <v>46027</v>
          </cell>
          <cell r="D1387" t="str">
            <v>(vazio)</v>
          </cell>
          <cell r="E1387" t="str">
            <v>Ativo</v>
          </cell>
          <cell r="F1387">
            <v>2</v>
          </cell>
          <cell r="G1387">
            <v>10010464</v>
          </cell>
          <cell r="H1387">
            <v>2</v>
          </cell>
          <cell r="I1387" t="str">
            <v>PAHG</v>
          </cell>
          <cell r="J1387">
            <v>4</v>
          </cell>
          <cell r="K1387" t="str">
            <v>035.249.283-07</v>
          </cell>
          <cell r="L1387" t="str">
            <v>F</v>
          </cell>
          <cell r="M1387" t="str">
            <v>F</v>
          </cell>
          <cell r="N1387" t="str">
            <v>Enfermeiro Pl CP</v>
          </cell>
        </row>
        <row r="1388">
          <cell r="B1388" t="str">
            <v>Juliana Damasceno Carvalho</v>
          </cell>
          <cell r="C1388">
            <v>46030</v>
          </cell>
          <cell r="D1388">
            <v>46162</v>
          </cell>
          <cell r="E1388" t="str">
            <v>Demitido</v>
          </cell>
          <cell r="F1388">
            <v>2</v>
          </cell>
          <cell r="G1388">
            <v>10010468</v>
          </cell>
          <cell r="H1388">
            <v>5</v>
          </cell>
          <cell r="I1388" t="str">
            <v>SMHG</v>
          </cell>
          <cell r="J1388">
            <v>5</v>
          </cell>
          <cell r="K1388" t="str">
            <v>064.148.861-06</v>
          </cell>
          <cell r="L1388" t="str">
            <v>F</v>
          </cell>
          <cell r="M1388" t="str">
            <v>F</v>
          </cell>
          <cell r="N1388" t="str">
            <v>Fisioterapeuta</v>
          </cell>
        </row>
        <row r="1389">
          <cell r="B1389" t="str">
            <v>Savio Barbosa De Sousa</v>
          </cell>
          <cell r="C1389">
            <v>46030</v>
          </cell>
          <cell r="D1389" t="str">
            <v>(vazio)</v>
          </cell>
          <cell r="E1389" t="str">
            <v>Ativo</v>
          </cell>
          <cell r="F1389">
            <v>2</v>
          </cell>
          <cell r="G1389">
            <v>10010471</v>
          </cell>
          <cell r="H1389">
            <v>2</v>
          </cell>
          <cell r="I1389" t="str">
            <v>FAHG</v>
          </cell>
          <cell r="J1389">
            <v>3</v>
          </cell>
          <cell r="K1389" t="str">
            <v>041.703.521-73</v>
          </cell>
          <cell r="L1389" t="str">
            <v>M</v>
          </cell>
          <cell r="M1389" t="str">
            <v>F</v>
          </cell>
          <cell r="N1389" t="str">
            <v>Auxiliar Farmacia</v>
          </cell>
        </row>
        <row r="1390">
          <cell r="B1390" t="str">
            <v>Carllos Pimentel Borges</v>
          </cell>
          <cell r="C1390">
            <v>46030</v>
          </cell>
          <cell r="D1390" t="str">
            <v>(vazio)</v>
          </cell>
          <cell r="E1390" t="str">
            <v>Ativo</v>
          </cell>
          <cell r="F1390">
            <v>2</v>
          </cell>
          <cell r="G1390">
            <v>10010471</v>
          </cell>
          <cell r="H1390">
            <v>2</v>
          </cell>
          <cell r="I1390" t="str">
            <v>FAHG</v>
          </cell>
          <cell r="J1390">
            <v>3</v>
          </cell>
          <cell r="K1390" t="str">
            <v>032.761.901-50</v>
          </cell>
          <cell r="L1390" t="str">
            <v>M</v>
          </cell>
          <cell r="M1390" t="str">
            <v>F</v>
          </cell>
          <cell r="N1390" t="str">
            <v>Auxiliar Farmacia</v>
          </cell>
        </row>
        <row r="1391">
          <cell r="B1391" t="str">
            <v>Anderson Ramos Da Mata</v>
          </cell>
          <cell r="C1391">
            <v>46034</v>
          </cell>
          <cell r="D1391" t="str">
            <v>(vazio)</v>
          </cell>
          <cell r="E1391" t="str">
            <v>Ativo</v>
          </cell>
          <cell r="F1391">
            <v>2</v>
          </cell>
          <cell r="G1391">
            <v>10010485</v>
          </cell>
          <cell r="H1391">
            <v>2</v>
          </cell>
          <cell r="I1391" t="str">
            <v>SCHG</v>
          </cell>
          <cell r="J1391">
            <v>3</v>
          </cell>
          <cell r="K1391" t="str">
            <v>023.876.781-76</v>
          </cell>
          <cell r="L1391" t="str">
            <v>M</v>
          </cell>
          <cell r="M1391" t="str">
            <v>F</v>
          </cell>
          <cell r="N1391" t="str">
            <v>Auxiliar Transporte</v>
          </cell>
        </row>
        <row r="1392">
          <cell r="B1392" t="str">
            <v>Andrea Barbosa Silva</v>
          </cell>
          <cell r="C1392">
            <v>46034</v>
          </cell>
          <cell r="D1392" t="str">
            <v>(vazio)</v>
          </cell>
          <cell r="E1392" t="str">
            <v>Ativo</v>
          </cell>
          <cell r="F1392">
            <v>2</v>
          </cell>
          <cell r="G1392">
            <v>10010472</v>
          </cell>
          <cell r="H1392">
            <v>2</v>
          </cell>
          <cell r="I1392" t="str">
            <v>SAHG</v>
          </cell>
          <cell r="J1392">
            <v>4</v>
          </cell>
          <cell r="K1392" t="str">
            <v>009.824.883-94</v>
          </cell>
          <cell r="L1392" t="str">
            <v>F</v>
          </cell>
          <cell r="M1392" t="str">
            <v>F</v>
          </cell>
          <cell r="N1392" t="str">
            <v>Tecnico Administrativo I</v>
          </cell>
        </row>
        <row r="1393">
          <cell r="B1393" t="str">
            <v>Luciana Souza Cruz da Silva</v>
          </cell>
          <cell r="C1393">
            <v>46030</v>
          </cell>
          <cell r="D1393" t="str">
            <v>(vazio)</v>
          </cell>
          <cell r="E1393" t="str">
            <v>Ativo</v>
          </cell>
          <cell r="F1393">
            <v>2</v>
          </cell>
          <cell r="G1393">
            <v>10010600</v>
          </cell>
          <cell r="H1393">
            <v>2</v>
          </cell>
          <cell r="I1393" t="str">
            <v>MEHG</v>
          </cell>
          <cell r="J1393">
            <v>4</v>
          </cell>
          <cell r="K1393" t="str">
            <v>468.868.422-34</v>
          </cell>
          <cell r="L1393" t="str">
            <v>F</v>
          </cell>
          <cell r="M1393" t="str">
            <v>F</v>
          </cell>
          <cell r="N1393" t="str">
            <v>Tecnico Seguranca Trabalh</v>
          </cell>
        </row>
        <row r="1394">
          <cell r="B1394" t="str">
            <v>Laiane Ferreira De Sousa Fontes</v>
          </cell>
          <cell r="C1394">
            <v>46034</v>
          </cell>
          <cell r="D1394" t="str">
            <v>(vazio)</v>
          </cell>
          <cell r="E1394" t="str">
            <v>Ativo</v>
          </cell>
          <cell r="F1394">
            <v>2</v>
          </cell>
          <cell r="G1394">
            <v>10010455</v>
          </cell>
          <cell r="H1394">
            <v>2</v>
          </cell>
          <cell r="I1394" t="str">
            <v>CCHG</v>
          </cell>
          <cell r="J1394">
            <v>4</v>
          </cell>
          <cell r="K1394" t="str">
            <v>070.986.103-64</v>
          </cell>
          <cell r="L1394" t="str">
            <v>F</v>
          </cell>
          <cell r="M1394" t="str">
            <v>F</v>
          </cell>
          <cell r="N1394" t="str">
            <v>Tecnico Enfermagem</v>
          </cell>
        </row>
        <row r="1395">
          <cell r="B1395" t="str">
            <v>Renato De Oliveira</v>
          </cell>
          <cell r="C1395">
            <v>46034</v>
          </cell>
          <cell r="D1395" t="str">
            <v>(vazio)</v>
          </cell>
          <cell r="E1395" t="str">
            <v>Ativo</v>
          </cell>
          <cell r="F1395">
            <v>2</v>
          </cell>
          <cell r="G1395">
            <v>10012069</v>
          </cell>
          <cell r="H1395">
            <v>2</v>
          </cell>
          <cell r="I1395" t="str">
            <v>HIHG</v>
          </cell>
          <cell r="J1395">
            <v>4</v>
          </cell>
          <cell r="K1395" t="str">
            <v>024.409.371-77</v>
          </cell>
          <cell r="L1395" t="str">
            <v>M</v>
          </cell>
          <cell r="M1395" t="str">
            <v>F</v>
          </cell>
          <cell r="N1395" t="str">
            <v>Supervisor Facilities</v>
          </cell>
        </row>
        <row r="1396">
          <cell r="B1396" t="str">
            <v>Matheus Santana Franco</v>
          </cell>
          <cell r="C1396">
            <v>46034</v>
          </cell>
          <cell r="D1396" t="str">
            <v>(vazio)</v>
          </cell>
          <cell r="E1396" t="str">
            <v>Ativo</v>
          </cell>
          <cell r="F1396">
            <v>2</v>
          </cell>
          <cell r="G1396">
            <v>10010501</v>
          </cell>
          <cell r="H1396">
            <v>2</v>
          </cell>
          <cell r="I1396" t="str">
            <v>TAHG</v>
          </cell>
          <cell r="J1396">
            <v>4</v>
          </cell>
          <cell r="K1396" t="str">
            <v>702.458.331-29</v>
          </cell>
          <cell r="L1396" t="str">
            <v>M</v>
          </cell>
          <cell r="M1396" t="str">
            <v>F</v>
          </cell>
          <cell r="N1396" t="str">
            <v>Tecnico Administrativo I</v>
          </cell>
        </row>
        <row r="1397">
          <cell r="B1397" t="str">
            <v>Eduarda Pereira Alves</v>
          </cell>
          <cell r="C1397">
            <v>46034</v>
          </cell>
          <cell r="D1397" t="str">
            <v>(vazio)</v>
          </cell>
          <cell r="E1397" t="str">
            <v>Ativo</v>
          </cell>
          <cell r="F1397">
            <v>2</v>
          </cell>
          <cell r="G1397">
            <v>10010471</v>
          </cell>
          <cell r="H1397">
            <v>2</v>
          </cell>
          <cell r="I1397" t="str">
            <v>FAHG</v>
          </cell>
          <cell r="J1397">
            <v>3</v>
          </cell>
          <cell r="K1397" t="str">
            <v>053.034.381-98</v>
          </cell>
          <cell r="L1397" t="str">
            <v>F</v>
          </cell>
          <cell r="M1397" t="str">
            <v>F</v>
          </cell>
          <cell r="N1397" t="str">
            <v>Auxiliar Farmacia</v>
          </cell>
        </row>
        <row r="1398">
          <cell r="B1398" t="str">
            <v>Dilma Ferreira Nunes</v>
          </cell>
          <cell r="C1398">
            <v>46041</v>
          </cell>
          <cell r="D1398" t="str">
            <v>(vazio)</v>
          </cell>
          <cell r="E1398" t="str">
            <v>Ativo</v>
          </cell>
          <cell r="F1398">
            <v>2</v>
          </cell>
          <cell r="G1398">
            <v>10010464</v>
          </cell>
          <cell r="H1398">
            <v>2</v>
          </cell>
          <cell r="I1398" t="str">
            <v>PAHG</v>
          </cell>
          <cell r="J1398">
            <v>4</v>
          </cell>
          <cell r="K1398" t="str">
            <v>548.095.251-04</v>
          </cell>
          <cell r="L1398" t="str">
            <v>F</v>
          </cell>
          <cell r="M1398" t="str">
            <v>F</v>
          </cell>
          <cell r="N1398" t="str">
            <v>Tecnico Enfermagem</v>
          </cell>
        </row>
        <row r="1399">
          <cell r="B1399" t="str">
            <v>Nathalia Costa De Souza Oliveira</v>
          </cell>
          <cell r="C1399">
            <v>46034</v>
          </cell>
          <cell r="D1399" t="str">
            <v>(vazio)</v>
          </cell>
          <cell r="E1399" t="str">
            <v>Ativo</v>
          </cell>
          <cell r="F1399">
            <v>2</v>
          </cell>
          <cell r="G1399">
            <v>10010464</v>
          </cell>
          <cell r="H1399">
            <v>2</v>
          </cell>
          <cell r="I1399" t="str">
            <v>PAHG</v>
          </cell>
          <cell r="J1399">
            <v>4</v>
          </cell>
          <cell r="K1399" t="str">
            <v>700.770.401-80</v>
          </cell>
          <cell r="L1399" t="str">
            <v>F</v>
          </cell>
          <cell r="M1399" t="str">
            <v>F</v>
          </cell>
          <cell r="N1399" t="str">
            <v>Tecnico Enfermagem</v>
          </cell>
        </row>
        <row r="1400">
          <cell r="B1400" t="str">
            <v>Fernando Adriano De Rezende</v>
          </cell>
          <cell r="C1400">
            <v>46034</v>
          </cell>
          <cell r="D1400">
            <v>46155</v>
          </cell>
          <cell r="E1400" t="str">
            <v>Demitido</v>
          </cell>
          <cell r="F1400">
            <v>2</v>
          </cell>
          <cell r="G1400">
            <v>10010464</v>
          </cell>
          <cell r="H1400">
            <v>5</v>
          </cell>
          <cell r="I1400" t="str">
            <v>PAHG</v>
          </cell>
          <cell r="J1400">
            <v>4</v>
          </cell>
          <cell r="K1400" t="str">
            <v>010.783.631-96</v>
          </cell>
          <cell r="L1400" t="str">
            <v>M</v>
          </cell>
          <cell r="M1400" t="str">
            <v>F</v>
          </cell>
          <cell r="N1400" t="str">
            <v>Tecnico Enfermagem Coleta</v>
          </cell>
        </row>
        <row r="1401">
          <cell r="B1401" t="str">
            <v>Cezar Augustus Sena Lourenco Teixeira</v>
          </cell>
          <cell r="C1401">
            <v>46034</v>
          </cell>
          <cell r="D1401">
            <v>46161</v>
          </cell>
          <cell r="E1401" t="str">
            <v>Demitido</v>
          </cell>
          <cell r="F1401">
            <v>2</v>
          </cell>
          <cell r="G1401">
            <v>10010501</v>
          </cell>
          <cell r="H1401">
            <v>5</v>
          </cell>
          <cell r="I1401" t="str">
            <v>TAHG</v>
          </cell>
          <cell r="J1401">
            <v>3</v>
          </cell>
          <cell r="K1401" t="str">
            <v>710.517.131-61</v>
          </cell>
          <cell r="L1401" t="str">
            <v>M</v>
          </cell>
          <cell r="M1401" t="str">
            <v>F</v>
          </cell>
          <cell r="N1401" t="str">
            <v>Mensageiro</v>
          </cell>
        </row>
        <row r="1402">
          <cell r="B1402" t="str">
            <v>LARISSA PEREIRA E SILVA</v>
          </cell>
          <cell r="C1402">
            <v>46034</v>
          </cell>
          <cell r="D1402" t="str">
            <v>(vazio)</v>
          </cell>
          <cell r="E1402" t="str">
            <v>Ativo</v>
          </cell>
          <cell r="F1402">
            <v>2</v>
          </cell>
          <cell r="G1402">
            <v>10010480</v>
          </cell>
          <cell r="H1402">
            <v>2</v>
          </cell>
          <cell r="I1402" t="str">
            <v>HDHG</v>
          </cell>
          <cell r="J1402">
            <v>5</v>
          </cell>
          <cell r="K1402" t="str">
            <v>919.040.991-49</v>
          </cell>
          <cell r="L1402" t="str">
            <v>F</v>
          </cell>
          <cell r="M1402" t="str">
            <v>F</v>
          </cell>
          <cell r="N1402" t="str">
            <v>Enfermeiro Pl CP</v>
          </cell>
        </row>
        <row r="1403">
          <cell r="B1403" t="str">
            <v>Frederico Neves Teixeira Dos Santos</v>
          </cell>
          <cell r="C1403">
            <v>46037</v>
          </cell>
          <cell r="D1403" t="str">
            <v>(vazio)</v>
          </cell>
          <cell r="E1403" t="str">
            <v>Ativo</v>
          </cell>
          <cell r="F1403">
            <v>2</v>
          </cell>
          <cell r="G1403">
            <v>10010529</v>
          </cell>
          <cell r="H1403">
            <v>2</v>
          </cell>
          <cell r="I1403" t="str">
            <v>UDHG</v>
          </cell>
          <cell r="J1403">
            <v>5</v>
          </cell>
          <cell r="K1403" t="str">
            <v>735.454.651-87</v>
          </cell>
          <cell r="L1403" t="str">
            <v>M</v>
          </cell>
          <cell r="M1403" t="str">
            <v>F</v>
          </cell>
          <cell r="N1403" t="str">
            <v>Analista Processos e Dese</v>
          </cell>
        </row>
        <row r="1404">
          <cell r="B1404" t="str">
            <v>Alex Severino Guimaraes</v>
          </cell>
          <cell r="C1404">
            <v>46037</v>
          </cell>
          <cell r="D1404" t="str">
            <v>(vazio)</v>
          </cell>
          <cell r="E1404" t="str">
            <v>Ativo</v>
          </cell>
          <cell r="F1404">
            <v>2</v>
          </cell>
          <cell r="G1404">
            <v>10010459</v>
          </cell>
          <cell r="H1404">
            <v>2</v>
          </cell>
          <cell r="I1404" t="str">
            <v>CMHG</v>
          </cell>
          <cell r="J1404">
            <v>3</v>
          </cell>
          <cell r="K1404" t="str">
            <v>024.098.891-40</v>
          </cell>
          <cell r="L1404" t="str">
            <v>M</v>
          </cell>
          <cell r="M1404" t="str">
            <v>F</v>
          </cell>
          <cell r="N1404" t="str">
            <v>Mensageiro</v>
          </cell>
        </row>
        <row r="1405">
          <cell r="B1405" t="str">
            <v>Tyler Pereira Batista Santos</v>
          </cell>
          <cell r="C1405">
            <v>46037</v>
          </cell>
          <cell r="D1405" t="str">
            <v>(vazio)</v>
          </cell>
          <cell r="E1405" t="str">
            <v>Ativo</v>
          </cell>
          <cell r="F1405">
            <v>2</v>
          </cell>
          <cell r="G1405">
            <v>10010464</v>
          </cell>
          <cell r="H1405">
            <v>2</v>
          </cell>
          <cell r="I1405" t="str">
            <v>PAHG</v>
          </cell>
          <cell r="J1405">
            <v>3</v>
          </cell>
          <cell r="K1405" t="str">
            <v>705.607.481-24</v>
          </cell>
          <cell r="L1405" t="str">
            <v>M</v>
          </cell>
          <cell r="M1405" t="str">
            <v>F</v>
          </cell>
          <cell r="N1405" t="str">
            <v>Mensageiro</v>
          </cell>
        </row>
        <row r="1406">
          <cell r="B1406" t="str">
            <v>Arlene Vieira Valenca Sfeir</v>
          </cell>
          <cell r="C1406">
            <v>46041</v>
          </cell>
          <cell r="D1406" t="str">
            <v>(vazio)</v>
          </cell>
          <cell r="E1406" t="str">
            <v>Ativo</v>
          </cell>
          <cell r="F1406">
            <v>2</v>
          </cell>
          <cell r="G1406">
            <v>10010455</v>
          </cell>
          <cell r="H1406">
            <v>2</v>
          </cell>
          <cell r="I1406" t="str">
            <v>CCHG</v>
          </cell>
          <cell r="J1406">
            <v>4</v>
          </cell>
          <cell r="K1406" t="str">
            <v>879.742.231-20</v>
          </cell>
          <cell r="L1406" t="str">
            <v>F</v>
          </cell>
          <cell r="M1406" t="str">
            <v>F</v>
          </cell>
          <cell r="N1406" t="str">
            <v>Tecnico Enfermagem</v>
          </cell>
        </row>
        <row r="1407">
          <cell r="B1407" t="str">
            <v>Jessica Pereira da Silva</v>
          </cell>
          <cell r="C1407">
            <v>46041</v>
          </cell>
          <cell r="D1407" t="str">
            <v>(vazio)</v>
          </cell>
          <cell r="E1407" t="str">
            <v>Ativo</v>
          </cell>
          <cell r="F1407">
            <v>2</v>
          </cell>
          <cell r="G1407">
            <v>10010455</v>
          </cell>
          <cell r="H1407">
            <v>2</v>
          </cell>
          <cell r="I1407" t="str">
            <v>CCHG</v>
          </cell>
          <cell r="J1407">
            <v>4</v>
          </cell>
          <cell r="K1407" t="str">
            <v>010.286.192-78</v>
          </cell>
          <cell r="L1407" t="str">
            <v>F</v>
          </cell>
          <cell r="M1407" t="str">
            <v>F</v>
          </cell>
          <cell r="N1407" t="str">
            <v>Tecnico Enfermagem</v>
          </cell>
        </row>
        <row r="1408">
          <cell r="B1408" t="str">
            <v>Cleiscimar Natividade Dos Santos</v>
          </cell>
          <cell r="C1408">
            <v>46041</v>
          </cell>
          <cell r="D1408" t="str">
            <v>(vazio)</v>
          </cell>
          <cell r="E1408" t="str">
            <v>Ativo</v>
          </cell>
          <cell r="F1408">
            <v>2</v>
          </cell>
          <cell r="G1408">
            <v>10010471</v>
          </cell>
          <cell r="H1408">
            <v>2</v>
          </cell>
          <cell r="I1408" t="str">
            <v>FAHG</v>
          </cell>
          <cell r="J1408">
            <v>3</v>
          </cell>
          <cell r="K1408" t="str">
            <v>002.477.991-14</v>
          </cell>
          <cell r="L1408" t="str">
            <v>F</v>
          </cell>
          <cell r="M1408" t="str">
            <v>F</v>
          </cell>
          <cell r="N1408" t="str">
            <v>Auxiliar Farmacia</v>
          </cell>
        </row>
        <row r="1409">
          <cell r="B1409" t="str">
            <v>Carla Curcino De Araujo</v>
          </cell>
          <cell r="C1409">
            <v>46041</v>
          </cell>
          <cell r="D1409" t="str">
            <v>(vazio)</v>
          </cell>
          <cell r="E1409" t="str">
            <v>Ativo</v>
          </cell>
          <cell r="F1409">
            <v>2</v>
          </cell>
          <cell r="G1409">
            <v>10010460</v>
          </cell>
          <cell r="H1409">
            <v>2</v>
          </cell>
          <cell r="I1409" t="str">
            <v>ESHG</v>
          </cell>
          <cell r="J1409">
            <v>4</v>
          </cell>
          <cell r="K1409" t="str">
            <v>046.659.001-67</v>
          </cell>
          <cell r="L1409" t="str">
            <v>F</v>
          </cell>
          <cell r="M1409" t="str">
            <v>F</v>
          </cell>
          <cell r="N1409" t="str">
            <v>Tecnico Enfermagem</v>
          </cell>
        </row>
        <row r="1410">
          <cell r="B1410" t="str">
            <v>Andreia Da Silva Rezende</v>
          </cell>
          <cell r="C1410">
            <v>46041</v>
          </cell>
          <cell r="D1410" t="str">
            <v>(vazio)</v>
          </cell>
          <cell r="E1410" t="str">
            <v>Ativo</v>
          </cell>
          <cell r="F1410">
            <v>2</v>
          </cell>
          <cell r="G1410">
            <v>10010490</v>
          </cell>
          <cell r="H1410">
            <v>2</v>
          </cell>
          <cell r="I1410" t="str">
            <v>RCHG</v>
          </cell>
          <cell r="J1410">
            <v>3</v>
          </cell>
          <cell r="K1410" t="str">
            <v>754.801.661-15</v>
          </cell>
          <cell r="L1410" t="str">
            <v>F</v>
          </cell>
          <cell r="M1410" t="str">
            <v>F</v>
          </cell>
          <cell r="N1410" t="str">
            <v>Assistente Atendimento I</v>
          </cell>
        </row>
        <row r="1411">
          <cell r="B1411" t="str">
            <v>Getuliana Sousa de Melo</v>
          </cell>
          <cell r="C1411">
            <v>46041</v>
          </cell>
          <cell r="D1411" t="str">
            <v>(vazio)</v>
          </cell>
          <cell r="E1411" t="str">
            <v>Ativo</v>
          </cell>
          <cell r="F1411">
            <v>2</v>
          </cell>
          <cell r="G1411">
            <v>10010464</v>
          </cell>
          <cell r="H1411">
            <v>2</v>
          </cell>
          <cell r="I1411" t="str">
            <v>PAHG</v>
          </cell>
          <cell r="J1411">
            <v>4</v>
          </cell>
          <cell r="K1411" t="str">
            <v>035.030.932-90</v>
          </cell>
          <cell r="L1411" t="str">
            <v>F</v>
          </cell>
          <cell r="M1411" t="str">
            <v>F</v>
          </cell>
          <cell r="N1411" t="str">
            <v>Enfermeiro Jr CP</v>
          </cell>
        </row>
        <row r="1412">
          <cell r="B1412" t="str">
            <v>Marcio Santos Fernandes De Souza</v>
          </cell>
          <cell r="C1412">
            <v>46055</v>
          </cell>
          <cell r="D1412">
            <v>46143</v>
          </cell>
          <cell r="E1412" t="str">
            <v>Demitido</v>
          </cell>
          <cell r="F1412">
            <v>2</v>
          </cell>
          <cell r="G1412">
            <v>10010455</v>
          </cell>
          <cell r="H1412">
            <v>5</v>
          </cell>
          <cell r="I1412" t="str">
            <v>CCHG</v>
          </cell>
          <cell r="J1412">
            <v>4</v>
          </cell>
          <cell r="K1412" t="str">
            <v>021.025.711-30</v>
          </cell>
          <cell r="L1412" t="str">
            <v>M</v>
          </cell>
          <cell r="M1412" t="str">
            <v>F</v>
          </cell>
          <cell r="N1412" t="str">
            <v>Tecnico Enfermagem</v>
          </cell>
        </row>
        <row r="1413">
          <cell r="B1413" t="str">
            <v>Elismeire Dias Tavares</v>
          </cell>
          <cell r="C1413">
            <v>46055</v>
          </cell>
          <cell r="D1413" t="str">
            <v>(vazio)</v>
          </cell>
          <cell r="E1413" t="str">
            <v>Ativo</v>
          </cell>
          <cell r="F1413">
            <v>2</v>
          </cell>
          <cell r="G1413">
            <v>10010468</v>
          </cell>
          <cell r="H1413">
            <v>2</v>
          </cell>
          <cell r="I1413" t="str">
            <v>SMHG</v>
          </cell>
          <cell r="J1413">
            <v>4</v>
          </cell>
          <cell r="K1413" t="str">
            <v>888.375.721-15</v>
          </cell>
          <cell r="L1413" t="str">
            <v>F</v>
          </cell>
          <cell r="M1413" t="str">
            <v>F</v>
          </cell>
          <cell r="N1413" t="str">
            <v>Assistente Social Pl</v>
          </cell>
        </row>
        <row r="1414">
          <cell r="B1414" t="str">
            <v>Tatiane Rodrigues Da Silva</v>
          </cell>
          <cell r="C1414">
            <v>46055</v>
          </cell>
          <cell r="D1414" t="str">
            <v>(vazio)</v>
          </cell>
          <cell r="E1414" t="str">
            <v>Ativo</v>
          </cell>
          <cell r="F1414">
            <v>2</v>
          </cell>
          <cell r="G1414">
            <v>10010471</v>
          </cell>
          <cell r="H1414">
            <v>2</v>
          </cell>
          <cell r="I1414" t="str">
            <v>FAHG</v>
          </cell>
          <cell r="J1414">
            <v>3</v>
          </cell>
          <cell r="K1414" t="str">
            <v>700.988.521-40</v>
          </cell>
          <cell r="L1414" t="str">
            <v>F</v>
          </cell>
          <cell r="M1414" t="str">
            <v>F</v>
          </cell>
          <cell r="N1414" t="str">
            <v>Auxiliar Farmacia</v>
          </cell>
        </row>
        <row r="1415">
          <cell r="B1415" t="str">
            <v>Lucivania Lopes de Souza Borges</v>
          </cell>
          <cell r="C1415">
            <v>46055</v>
          </cell>
          <cell r="D1415" t="str">
            <v>(vazio)</v>
          </cell>
          <cell r="E1415" t="str">
            <v>Ativo</v>
          </cell>
          <cell r="F1415">
            <v>2</v>
          </cell>
          <cell r="G1415">
            <v>10010459</v>
          </cell>
          <cell r="H1415">
            <v>2</v>
          </cell>
          <cell r="I1415" t="str">
            <v>CMHG</v>
          </cell>
          <cell r="J1415">
            <v>4</v>
          </cell>
          <cell r="K1415" t="str">
            <v>854.010.721-04</v>
          </cell>
          <cell r="L1415" t="str">
            <v>F</v>
          </cell>
          <cell r="M1415" t="str">
            <v>F</v>
          </cell>
          <cell r="N1415" t="str">
            <v>Tecnico Enfermagem</v>
          </cell>
        </row>
        <row r="1416">
          <cell r="B1416" t="str">
            <v>Mauricelia De Araujo Santos</v>
          </cell>
          <cell r="C1416">
            <v>46055</v>
          </cell>
          <cell r="D1416" t="str">
            <v>(vazio)</v>
          </cell>
          <cell r="E1416" t="str">
            <v>Ativo</v>
          </cell>
          <cell r="F1416">
            <v>2</v>
          </cell>
          <cell r="G1416">
            <v>10010455</v>
          </cell>
          <cell r="H1416">
            <v>2</v>
          </cell>
          <cell r="I1416" t="str">
            <v>CCHG</v>
          </cell>
          <cell r="J1416">
            <v>4</v>
          </cell>
          <cell r="K1416" t="str">
            <v>061.179.563-98</v>
          </cell>
          <cell r="L1416" t="str">
            <v>F</v>
          </cell>
          <cell r="M1416" t="str">
            <v>F</v>
          </cell>
          <cell r="N1416" t="str">
            <v>Enfermeiro Pl CP</v>
          </cell>
        </row>
        <row r="1417">
          <cell r="B1417" t="str">
            <v>Sarah Montes Sales Moreira</v>
          </cell>
          <cell r="C1417">
            <v>46055</v>
          </cell>
          <cell r="D1417">
            <v>46144</v>
          </cell>
          <cell r="E1417" t="str">
            <v>Demitido</v>
          </cell>
          <cell r="F1417">
            <v>2</v>
          </cell>
          <cell r="G1417">
            <v>10010455</v>
          </cell>
          <cell r="H1417">
            <v>5</v>
          </cell>
          <cell r="I1417" t="str">
            <v>CCHG</v>
          </cell>
          <cell r="J1417">
            <v>4</v>
          </cell>
          <cell r="K1417" t="str">
            <v>053.622.221-55</v>
          </cell>
          <cell r="L1417" t="str">
            <v>F</v>
          </cell>
          <cell r="M1417" t="str">
            <v>F</v>
          </cell>
          <cell r="N1417" t="str">
            <v>Tecnico Enfermagem</v>
          </cell>
        </row>
        <row r="1418">
          <cell r="B1418" t="str">
            <v>Samila Rodrigues Da Silva</v>
          </cell>
          <cell r="C1418">
            <v>46055</v>
          </cell>
          <cell r="D1418">
            <v>46143</v>
          </cell>
          <cell r="E1418" t="str">
            <v>Demitido</v>
          </cell>
          <cell r="F1418">
            <v>2</v>
          </cell>
          <cell r="G1418">
            <v>10010459</v>
          </cell>
          <cell r="H1418">
            <v>5</v>
          </cell>
          <cell r="I1418" t="str">
            <v>CMHG</v>
          </cell>
          <cell r="J1418">
            <v>4</v>
          </cell>
          <cell r="K1418" t="str">
            <v>053.406.461-22</v>
          </cell>
          <cell r="L1418" t="str">
            <v>F</v>
          </cell>
          <cell r="M1418" t="str">
            <v>F</v>
          </cell>
          <cell r="N1418" t="str">
            <v>Tecnico Enfermagem</v>
          </cell>
        </row>
        <row r="1419">
          <cell r="B1419" t="str">
            <v>Diana Bonfim da Costa</v>
          </cell>
          <cell r="C1419">
            <v>46055</v>
          </cell>
          <cell r="D1419" t="str">
            <v>(vazio)</v>
          </cell>
          <cell r="E1419" t="str">
            <v>Ativo</v>
          </cell>
          <cell r="F1419">
            <v>2</v>
          </cell>
          <cell r="G1419">
            <v>10010459</v>
          </cell>
          <cell r="H1419">
            <v>2</v>
          </cell>
          <cell r="I1419" t="str">
            <v>CMHG</v>
          </cell>
          <cell r="J1419">
            <v>4</v>
          </cell>
          <cell r="K1419" t="str">
            <v>000.178.941-40</v>
          </cell>
          <cell r="L1419" t="str">
            <v>F</v>
          </cell>
          <cell r="M1419" t="str">
            <v>F</v>
          </cell>
          <cell r="N1419" t="str">
            <v>Tecnico Enfermagem</v>
          </cell>
        </row>
        <row r="1420">
          <cell r="B1420" t="str">
            <v>Bruna Noleto Pereira</v>
          </cell>
          <cell r="C1420">
            <v>46055</v>
          </cell>
          <cell r="D1420">
            <v>46143</v>
          </cell>
          <cell r="E1420" t="str">
            <v>Demitido</v>
          </cell>
          <cell r="F1420">
            <v>2</v>
          </cell>
          <cell r="G1420">
            <v>10010459</v>
          </cell>
          <cell r="H1420">
            <v>5</v>
          </cell>
          <cell r="I1420" t="str">
            <v>CMHG</v>
          </cell>
          <cell r="J1420">
            <v>4</v>
          </cell>
          <cell r="K1420" t="str">
            <v>059.165.573-02</v>
          </cell>
          <cell r="L1420" t="str">
            <v>F</v>
          </cell>
          <cell r="M1420" t="str">
            <v>F</v>
          </cell>
          <cell r="N1420" t="str">
            <v>Tecnico Enfermagem</v>
          </cell>
        </row>
        <row r="1421">
          <cell r="B1421" t="str">
            <v>Fernando Cantanhede</v>
          </cell>
          <cell r="C1421">
            <v>46055</v>
          </cell>
          <cell r="D1421" t="str">
            <v>(vazio)</v>
          </cell>
          <cell r="E1421" t="str">
            <v>Ativo</v>
          </cell>
          <cell r="F1421">
            <v>2</v>
          </cell>
          <cell r="G1421">
            <v>10011757</v>
          </cell>
          <cell r="H1421">
            <v>2</v>
          </cell>
          <cell r="I1421" t="str">
            <v>NRHG</v>
          </cell>
          <cell r="J1421">
            <v>4</v>
          </cell>
          <cell r="K1421" t="str">
            <v>614.980.533-60</v>
          </cell>
          <cell r="L1421" t="str">
            <v>M</v>
          </cell>
          <cell r="M1421" t="str">
            <v>F</v>
          </cell>
          <cell r="N1421" t="str">
            <v>Tecnico Enfermagem</v>
          </cell>
        </row>
        <row r="1422">
          <cell r="B1422" t="str">
            <v>Thaiani Sousa Costa</v>
          </cell>
          <cell r="C1422">
            <v>46055</v>
          </cell>
          <cell r="D1422" t="str">
            <v>(vazio)</v>
          </cell>
          <cell r="E1422" t="str">
            <v>Ativo</v>
          </cell>
          <cell r="F1422">
            <v>2</v>
          </cell>
          <cell r="G1422">
            <v>10010501</v>
          </cell>
          <cell r="H1422">
            <v>2</v>
          </cell>
          <cell r="I1422" t="str">
            <v>TAHG</v>
          </cell>
          <cell r="J1422">
            <v>4</v>
          </cell>
          <cell r="K1422" t="str">
            <v>019.012.231-59</v>
          </cell>
          <cell r="L1422" t="str">
            <v>F</v>
          </cell>
          <cell r="M1422" t="str">
            <v>F</v>
          </cell>
          <cell r="N1422" t="str">
            <v>Tecnico Enfermagem</v>
          </cell>
        </row>
        <row r="1423">
          <cell r="B1423" t="str">
            <v>Angela Gabriella Gomes De Almeida</v>
          </cell>
          <cell r="C1423">
            <v>46055</v>
          </cell>
          <cell r="D1423" t="str">
            <v>(vazio)</v>
          </cell>
          <cell r="E1423" t="str">
            <v>Ativo</v>
          </cell>
          <cell r="F1423">
            <v>2</v>
          </cell>
          <cell r="G1423">
            <v>10010468</v>
          </cell>
          <cell r="H1423">
            <v>2</v>
          </cell>
          <cell r="I1423" t="str">
            <v>SMHG</v>
          </cell>
          <cell r="J1423">
            <v>4</v>
          </cell>
          <cell r="K1423" t="str">
            <v>704.723.631-74</v>
          </cell>
          <cell r="L1423" t="str">
            <v>F</v>
          </cell>
          <cell r="M1423" t="str">
            <v>F</v>
          </cell>
          <cell r="N1423" t="str">
            <v>Fisioterapeuta</v>
          </cell>
        </row>
        <row r="1424">
          <cell r="B1424" t="str">
            <v>Michelly Roberta Oliveira Brandao</v>
          </cell>
          <cell r="C1424">
            <v>46055</v>
          </cell>
          <cell r="D1424" t="str">
            <v>(vazio)</v>
          </cell>
          <cell r="E1424" t="str">
            <v>Ativo</v>
          </cell>
          <cell r="F1424">
            <v>2</v>
          </cell>
          <cell r="G1424">
            <v>10010464</v>
          </cell>
          <cell r="H1424">
            <v>2</v>
          </cell>
          <cell r="I1424" t="str">
            <v>PAHG</v>
          </cell>
          <cell r="J1424">
            <v>4</v>
          </cell>
          <cell r="K1424" t="str">
            <v>035.654.991-76</v>
          </cell>
          <cell r="L1424" t="str">
            <v>F</v>
          </cell>
          <cell r="M1424" t="str">
            <v>F</v>
          </cell>
          <cell r="N1424" t="str">
            <v>Enfermeiro Pl CP</v>
          </cell>
        </row>
        <row r="1425">
          <cell r="B1425" t="str">
            <v>Rosielma Mendonca Dos Reis</v>
          </cell>
          <cell r="C1425">
            <v>46055</v>
          </cell>
          <cell r="D1425" t="str">
            <v>(vazio)</v>
          </cell>
          <cell r="E1425" t="str">
            <v>Ativo</v>
          </cell>
          <cell r="F1425">
            <v>2</v>
          </cell>
          <cell r="G1425">
            <v>10010501</v>
          </cell>
          <cell r="H1425">
            <v>2</v>
          </cell>
          <cell r="I1425" t="str">
            <v>TAHG</v>
          </cell>
          <cell r="J1425">
            <v>4</v>
          </cell>
          <cell r="K1425" t="str">
            <v>067.157.543-06</v>
          </cell>
          <cell r="L1425" t="str">
            <v>F</v>
          </cell>
          <cell r="M1425" t="str">
            <v>F</v>
          </cell>
          <cell r="N1425" t="str">
            <v>Enfermeiro Pl CP</v>
          </cell>
        </row>
        <row r="1426">
          <cell r="B1426" t="str">
            <v>Raquel Augusta De Moura</v>
          </cell>
          <cell r="C1426">
            <v>46055</v>
          </cell>
          <cell r="D1426" t="str">
            <v>(vazio)</v>
          </cell>
          <cell r="E1426" t="str">
            <v>Ativo</v>
          </cell>
          <cell r="F1426">
            <v>2</v>
          </cell>
          <cell r="G1426">
            <v>10010490</v>
          </cell>
          <cell r="H1426">
            <v>2</v>
          </cell>
          <cell r="I1426" t="str">
            <v>NRHG</v>
          </cell>
          <cell r="J1426">
            <v>4</v>
          </cell>
          <cell r="K1426" t="str">
            <v>993.781.401-49</v>
          </cell>
          <cell r="L1426" t="str">
            <v>F</v>
          </cell>
          <cell r="M1426" t="str">
            <v>F</v>
          </cell>
          <cell r="N1426" t="str">
            <v>Representante Serviço Ate</v>
          </cell>
        </row>
        <row r="1427">
          <cell r="B1427" t="str">
            <v>Jheniffer De Moura Brito</v>
          </cell>
          <cell r="C1427">
            <v>46055</v>
          </cell>
          <cell r="D1427" t="str">
            <v>(vazio)</v>
          </cell>
          <cell r="E1427" t="str">
            <v>Ativo</v>
          </cell>
          <cell r="F1427">
            <v>2</v>
          </cell>
          <cell r="G1427">
            <v>10010464</v>
          </cell>
          <cell r="H1427">
            <v>2</v>
          </cell>
          <cell r="I1427" t="str">
            <v>PAHG</v>
          </cell>
          <cell r="J1427">
            <v>4</v>
          </cell>
          <cell r="K1427" t="str">
            <v>034.376.991-30</v>
          </cell>
          <cell r="L1427" t="str">
            <v>F</v>
          </cell>
          <cell r="M1427" t="str">
            <v>F</v>
          </cell>
          <cell r="N1427" t="str">
            <v>Enfermeiro Sr CP</v>
          </cell>
        </row>
        <row r="1428">
          <cell r="B1428" t="str">
            <v>Lucas Alves Silva Alves Silva</v>
          </cell>
          <cell r="C1428">
            <v>46055</v>
          </cell>
          <cell r="D1428" t="str">
            <v>(vazio)</v>
          </cell>
          <cell r="E1428" t="str">
            <v>Ativo</v>
          </cell>
          <cell r="F1428">
            <v>2</v>
          </cell>
          <cell r="G1428">
            <v>10010471</v>
          </cell>
          <cell r="H1428">
            <v>2</v>
          </cell>
          <cell r="I1428" t="str">
            <v>FAHG</v>
          </cell>
          <cell r="J1428">
            <v>3</v>
          </cell>
          <cell r="K1428" t="str">
            <v>708.092.971-75</v>
          </cell>
          <cell r="L1428" t="str">
            <v>M</v>
          </cell>
          <cell r="M1428" t="str">
            <v>F</v>
          </cell>
          <cell r="N1428" t="str">
            <v>Auxiliar Farmacia</v>
          </cell>
        </row>
        <row r="1429">
          <cell r="B1429" t="str">
            <v>Iris Resende De Oliveira</v>
          </cell>
          <cell r="C1429">
            <v>46055</v>
          </cell>
          <cell r="D1429">
            <v>46154</v>
          </cell>
          <cell r="E1429" t="str">
            <v>Demitido</v>
          </cell>
          <cell r="F1429">
            <v>2</v>
          </cell>
          <cell r="G1429">
            <v>10010464</v>
          </cell>
          <cell r="H1429">
            <v>5</v>
          </cell>
          <cell r="I1429" t="str">
            <v>PAHG</v>
          </cell>
          <cell r="J1429">
            <v>4</v>
          </cell>
          <cell r="K1429" t="str">
            <v>008.169.801-10</v>
          </cell>
          <cell r="L1429" t="str">
            <v>M</v>
          </cell>
          <cell r="M1429" t="str">
            <v>F</v>
          </cell>
          <cell r="N1429" t="str">
            <v>Tecnico Enfermagem Coleta</v>
          </cell>
        </row>
        <row r="1430">
          <cell r="B1430" t="str">
            <v>Ludmilla Neres De Oliveira Bezerra</v>
          </cell>
          <cell r="C1430">
            <v>46055</v>
          </cell>
          <cell r="D1430">
            <v>46161</v>
          </cell>
          <cell r="E1430" t="str">
            <v>Demitido</v>
          </cell>
          <cell r="F1430">
            <v>2</v>
          </cell>
          <cell r="G1430">
            <v>10010464</v>
          </cell>
          <cell r="H1430">
            <v>5</v>
          </cell>
          <cell r="I1430" t="str">
            <v>PAHG</v>
          </cell>
          <cell r="J1430">
            <v>5</v>
          </cell>
          <cell r="K1430" t="str">
            <v>707.042.061-70</v>
          </cell>
          <cell r="L1430" t="str">
            <v>F</v>
          </cell>
          <cell r="M1430" t="str">
            <v>F</v>
          </cell>
          <cell r="N1430" t="str">
            <v>Enfermeiro Pl CP</v>
          </cell>
        </row>
        <row r="1431">
          <cell r="B1431" t="str">
            <v>Jordanny Cruz Feitosa</v>
          </cell>
          <cell r="C1431">
            <v>46055</v>
          </cell>
          <cell r="D1431" t="str">
            <v>(vazio)</v>
          </cell>
          <cell r="E1431" t="str">
            <v>Ativo</v>
          </cell>
          <cell r="F1431">
            <v>2</v>
          </cell>
          <cell r="G1431">
            <v>10010464</v>
          </cell>
          <cell r="H1431">
            <v>2</v>
          </cell>
          <cell r="I1431" t="str">
            <v>PAHG</v>
          </cell>
          <cell r="J1431">
            <v>4</v>
          </cell>
          <cell r="K1431" t="str">
            <v>050.490.781-64</v>
          </cell>
          <cell r="L1431" t="str">
            <v>F</v>
          </cell>
          <cell r="M1431" t="str">
            <v>F</v>
          </cell>
          <cell r="N1431" t="str">
            <v>Enfermeiro Pl CP</v>
          </cell>
        </row>
        <row r="1432">
          <cell r="B1432" t="str">
            <v>Ellen Gabriela Santos Oliveira</v>
          </cell>
          <cell r="C1432">
            <v>46055</v>
          </cell>
          <cell r="D1432" t="str">
            <v>(vazio)</v>
          </cell>
          <cell r="E1432" t="str">
            <v>Ativo</v>
          </cell>
          <cell r="F1432">
            <v>2</v>
          </cell>
          <cell r="G1432">
            <v>10010468</v>
          </cell>
          <cell r="H1432">
            <v>2</v>
          </cell>
          <cell r="I1432" t="str">
            <v>SMHG</v>
          </cell>
          <cell r="J1432">
            <v>4</v>
          </cell>
          <cell r="K1432" t="str">
            <v>701.750.831-93</v>
          </cell>
          <cell r="L1432" t="str">
            <v>F</v>
          </cell>
          <cell r="M1432" t="str">
            <v>F</v>
          </cell>
          <cell r="N1432" t="str">
            <v>Fisioterapeuta</v>
          </cell>
        </row>
        <row r="1433">
          <cell r="B1433" t="str">
            <v>Victor Renan De Castro Santos</v>
          </cell>
          <cell r="C1433">
            <v>46055</v>
          </cell>
          <cell r="D1433" t="str">
            <v>(vazio)</v>
          </cell>
          <cell r="E1433" t="str">
            <v>Ativo</v>
          </cell>
          <cell r="F1433">
            <v>2</v>
          </cell>
          <cell r="G1433">
            <v>10010471</v>
          </cell>
          <cell r="H1433">
            <v>2</v>
          </cell>
          <cell r="I1433" t="str">
            <v>FAHG</v>
          </cell>
          <cell r="J1433">
            <v>3</v>
          </cell>
          <cell r="K1433" t="str">
            <v>701.772.881-59</v>
          </cell>
          <cell r="L1433" t="str">
            <v>M</v>
          </cell>
          <cell r="M1433" t="str">
            <v>F</v>
          </cell>
          <cell r="N1433" t="str">
            <v>Auxiliar Farmacia</v>
          </cell>
        </row>
        <row r="1434">
          <cell r="B1434" t="str">
            <v>Markyone Alves de Carvalho</v>
          </cell>
          <cell r="C1434">
            <v>46055</v>
          </cell>
          <cell r="D1434" t="str">
            <v>(vazio)</v>
          </cell>
          <cell r="E1434" t="str">
            <v>Ativo</v>
          </cell>
          <cell r="F1434">
            <v>2</v>
          </cell>
          <cell r="G1434">
            <v>10010464</v>
          </cell>
          <cell r="H1434">
            <v>2</v>
          </cell>
          <cell r="I1434" t="str">
            <v>PAHG</v>
          </cell>
          <cell r="J1434">
            <v>4</v>
          </cell>
          <cell r="K1434" t="str">
            <v>868.927.201-10</v>
          </cell>
          <cell r="L1434" t="str">
            <v>M</v>
          </cell>
          <cell r="M1434" t="str">
            <v>F</v>
          </cell>
          <cell r="N1434" t="str">
            <v>Tecnico Enfermagem Coleta</v>
          </cell>
        </row>
        <row r="1435">
          <cell r="B1435" t="str">
            <v>Lucas Augusto Sales Garcia</v>
          </cell>
          <cell r="C1435">
            <v>46055</v>
          </cell>
          <cell r="D1435" t="str">
            <v>(vazio)</v>
          </cell>
          <cell r="E1435" t="str">
            <v>Ativo</v>
          </cell>
          <cell r="F1435">
            <v>2</v>
          </cell>
          <cell r="G1435">
            <v>10010464</v>
          </cell>
          <cell r="H1435">
            <v>2</v>
          </cell>
          <cell r="I1435" t="str">
            <v>PAHG</v>
          </cell>
          <cell r="J1435">
            <v>4</v>
          </cell>
          <cell r="K1435" t="str">
            <v>040.155.721-90</v>
          </cell>
          <cell r="L1435" t="str">
            <v>M</v>
          </cell>
          <cell r="M1435" t="str">
            <v>F</v>
          </cell>
          <cell r="N1435" t="str">
            <v>Tecnico Enfermagem</v>
          </cell>
        </row>
        <row r="1436">
          <cell r="B1436" t="str">
            <v>Renata Pereira De Brito</v>
          </cell>
          <cell r="C1436">
            <v>46055</v>
          </cell>
          <cell r="D1436" t="str">
            <v>(vazio)</v>
          </cell>
          <cell r="E1436" t="str">
            <v>Ativo</v>
          </cell>
          <cell r="F1436">
            <v>2</v>
          </cell>
          <cell r="G1436">
            <v>10010455</v>
          </cell>
          <cell r="H1436">
            <v>2</v>
          </cell>
          <cell r="I1436" t="str">
            <v>CCHG</v>
          </cell>
          <cell r="J1436">
            <v>4</v>
          </cell>
          <cell r="K1436" t="str">
            <v>056.356.381-80</v>
          </cell>
          <cell r="L1436" t="str">
            <v>F</v>
          </cell>
          <cell r="M1436" t="str">
            <v>F</v>
          </cell>
          <cell r="N1436" t="str">
            <v>Tecnico Enfermagem</v>
          </cell>
        </row>
        <row r="1437">
          <cell r="B1437" t="str">
            <v>Raiane Santos Oliveira</v>
          </cell>
          <cell r="C1437">
            <v>46055</v>
          </cell>
          <cell r="D1437" t="str">
            <v>(vazio)</v>
          </cell>
          <cell r="E1437" t="str">
            <v>Ativo</v>
          </cell>
          <cell r="F1437">
            <v>2</v>
          </cell>
          <cell r="G1437">
            <v>10010455</v>
          </cell>
          <cell r="H1437">
            <v>2</v>
          </cell>
          <cell r="I1437" t="str">
            <v>CCHG</v>
          </cell>
          <cell r="J1437">
            <v>4</v>
          </cell>
          <cell r="K1437" t="str">
            <v>701.266.351-02</v>
          </cell>
          <cell r="L1437" t="str">
            <v>F</v>
          </cell>
          <cell r="M1437" t="str">
            <v>F</v>
          </cell>
          <cell r="N1437" t="str">
            <v>Tecnico Enfermagem</v>
          </cell>
        </row>
        <row r="1438">
          <cell r="B1438" t="str">
            <v>Luciana Aparecida Da Silva</v>
          </cell>
          <cell r="C1438">
            <v>46062</v>
          </cell>
          <cell r="D1438" t="str">
            <v>(vazio)</v>
          </cell>
          <cell r="E1438" t="str">
            <v>Ativo</v>
          </cell>
          <cell r="F1438">
            <v>2</v>
          </cell>
          <cell r="G1438">
            <v>10010471</v>
          </cell>
          <cell r="H1438">
            <v>2</v>
          </cell>
          <cell r="I1438" t="str">
            <v>FAHG</v>
          </cell>
          <cell r="J1438">
            <v>3</v>
          </cell>
          <cell r="K1438" t="str">
            <v>324.492.358-50</v>
          </cell>
          <cell r="L1438" t="str">
            <v>F</v>
          </cell>
          <cell r="M1438" t="str">
            <v>F</v>
          </cell>
          <cell r="N1438" t="str">
            <v>Auxiliar Farmacia</v>
          </cell>
        </row>
        <row r="1439">
          <cell r="B1439" t="str">
            <v>Cristina Eugenio Macedo</v>
          </cell>
          <cell r="C1439">
            <v>46062</v>
          </cell>
          <cell r="D1439" t="str">
            <v>(vazio)</v>
          </cell>
          <cell r="E1439" t="str">
            <v>Ativo</v>
          </cell>
          <cell r="F1439">
            <v>2</v>
          </cell>
          <cell r="G1439">
            <v>10010459</v>
          </cell>
          <cell r="H1439">
            <v>2</v>
          </cell>
          <cell r="I1439" t="str">
            <v>CMHG</v>
          </cell>
          <cell r="J1439">
            <v>4</v>
          </cell>
          <cell r="K1439" t="str">
            <v>709.880.301-44</v>
          </cell>
          <cell r="L1439" t="str">
            <v>F</v>
          </cell>
          <cell r="M1439" t="str">
            <v>F</v>
          </cell>
          <cell r="N1439" t="str">
            <v>Tecnico Enfermagem</v>
          </cell>
        </row>
        <row r="1440">
          <cell r="B1440" t="str">
            <v>Gyovanna Pereira Maia</v>
          </cell>
          <cell r="C1440">
            <v>46062</v>
          </cell>
          <cell r="D1440" t="str">
            <v>(vazio)</v>
          </cell>
          <cell r="E1440" t="str">
            <v>Ativo</v>
          </cell>
          <cell r="F1440">
            <v>2</v>
          </cell>
          <cell r="G1440">
            <v>10010490</v>
          </cell>
          <cell r="H1440">
            <v>2</v>
          </cell>
          <cell r="I1440" t="str">
            <v>NRHG</v>
          </cell>
          <cell r="J1440">
            <v>3</v>
          </cell>
          <cell r="K1440" t="str">
            <v>047.004.741-06</v>
          </cell>
          <cell r="L1440" t="str">
            <v>F</v>
          </cell>
          <cell r="M1440" t="str">
            <v>F</v>
          </cell>
          <cell r="N1440" t="str">
            <v>Representante Serviço Ate</v>
          </cell>
        </row>
        <row r="1441">
          <cell r="B1441" t="str">
            <v>Camila Machado Ferreira Dos Santos</v>
          </cell>
          <cell r="C1441">
            <v>46062</v>
          </cell>
          <cell r="D1441" t="str">
            <v>(vazio)</v>
          </cell>
          <cell r="E1441" t="str">
            <v>Ativo</v>
          </cell>
          <cell r="F1441">
            <v>2</v>
          </cell>
          <cell r="G1441">
            <v>10010464</v>
          </cell>
          <cell r="H1441">
            <v>2</v>
          </cell>
          <cell r="I1441" t="str">
            <v>PAHG</v>
          </cell>
          <cell r="J1441">
            <v>4</v>
          </cell>
          <cell r="K1441" t="str">
            <v>020.929.951-70</v>
          </cell>
          <cell r="L1441" t="str">
            <v>F</v>
          </cell>
          <cell r="M1441" t="str">
            <v>F</v>
          </cell>
          <cell r="N1441" t="str">
            <v>Tecnico Enfermagem</v>
          </cell>
        </row>
        <row r="1442">
          <cell r="B1442" t="str">
            <v>Andressa Marques Rodrigues Da Silva</v>
          </cell>
          <cell r="C1442">
            <v>46062</v>
          </cell>
          <cell r="D1442" t="str">
            <v>(vazio)</v>
          </cell>
          <cell r="E1442" t="str">
            <v>Ativo</v>
          </cell>
          <cell r="F1442">
            <v>2</v>
          </cell>
          <cell r="G1442">
            <v>10010468</v>
          </cell>
          <cell r="H1442">
            <v>2</v>
          </cell>
          <cell r="I1442" t="str">
            <v>SMHG</v>
          </cell>
          <cell r="J1442">
            <v>4</v>
          </cell>
          <cell r="K1442" t="str">
            <v>045.527.585-86</v>
          </cell>
          <cell r="L1442" t="str">
            <v>F</v>
          </cell>
          <cell r="M1442" t="str">
            <v>F</v>
          </cell>
          <cell r="N1442" t="str">
            <v>Fonoaudiologo Pl</v>
          </cell>
        </row>
        <row r="1443">
          <cell r="B1443" t="str">
            <v>Erika Aguiar Lara Pereira</v>
          </cell>
          <cell r="C1443">
            <v>46058</v>
          </cell>
          <cell r="D1443" t="str">
            <v>(vazio)</v>
          </cell>
          <cell r="E1443" t="str">
            <v>Ativo</v>
          </cell>
          <cell r="F1443">
            <v>2</v>
          </cell>
          <cell r="G1443">
            <v>10012374</v>
          </cell>
          <cell r="H1443">
            <v>2</v>
          </cell>
          <cell r="I1443" t="str">
            <v>DRHG</v>
          </cell>
          <cell r="J1443">
            <v>6</v>
          </cell>
          <cell r="K1443" t="str">
            <v>585.556.921-72</v>
          </cell>
          <cell r="L1443" t="str">
            <v>F</v>
          </cell>
          <cell r="M1443" t="str">
            <v>F</v>
          </cell>
          <cell r="N1443" t="str">
            <v>Coordenador Medico CP</v>
          </cell>
        </row>
        <row r="1444">
          <cell r="B1444" t="str">
            <v>Gabriela Lisboa Da Costa</v>
          </cell>
          <cell r="C1444">
            <v>46062</v>
          </cell>
          <cell r="D1444" t="str">
            <v>(vazio)</v>
          </cell>
          <cell r="E1444" t="str">
            <v>Ativo</v>
          </cell>
          <cell r="F1444">
            <v>2</v>
          </cell>
          <cell r="G1444">
            <v>10010455</v>
          </cell>
          <cell r="H1444">
            <v>2</v>
          </cell>
          <cell r="I1444" t="str">
            <v>CCHG</v>
          </cell>
          <cell r="J1444">
            <v>3</v>
          </cell>
          <cell r="K1444" t="str">
            <v>713.456.221-20</v>
          </cell>
          <cell r="L1444" t="str">
            <v>F</v>
          </cell>
          <cell r="M1444" t="str">
            <v>F</v>
          </cell>
          <cell r="N1444" t="str">
            <v>Mensageiro</v>
          </cell>
        </row>
        <row r="1445">
          <cell r="B1445" t="str">
            <v>Malucia Pereira Da Silva</v>
          </cell>
          <cell r="C1445">
            <v>46062</v>
          </cell>
          <cell r="D1445" t="str">
            <v>(vazio)</v>
          </cell>
          <cell r="E1445" t="str">
            <v>Ativo</v>
          </cell>
          <cell r="F1445">
            <v>2</v>
          </cell>
          <cell r="G1445">
            <v>10010455</v>
          </cell>
          <cell r="H1445">
            <v>2</v>
          </cell>
          <cell r="I1445" t="str">
            <v>CCHG</v>
          </cell>
          <cell r="J1445">
            <v>3</v>
          </cell>
          <cell r="K1445" t="str">
            <v>707.221.791-62</v>
          </cell>
          <cell r="L1445" t="str">
            <v>F</v>
          </cell>
          <cell r="M1445" t="str">
            <v>F</v>
          </cell>
          <cell r="N1445" t="str">
            <v>Mensageiro</v>
          </cell>
        </row>
        <row r="1446">
          <cell r="B1446" t="str">
            <v>Giovanna Morais Quezado</v>
          </cell>
          <cell r="C1446">
            <v>46062</v>
          </cell>
          <cell r="D1446" t="str">
            <v>(vazio)</v>
          </cell>
          <cell r="E1446" t="str">
            <v>Ativo</v>
          </cell>
          <cell r="F1446">
            <v>2</v>
          </cell>
          <cell r="G1446">
            <v>10010481</v>
          </cell>
          <cell r="H1446">
            <v>2</v>
          </cell>
          <cell r="I1446" t="str">
            <v>LAHG</v>
          </cell>
          <cell r="J1446">
            <v>4</v>
          </cell>
          <cell r="K1446" t="str">
            <v>039.992.691-70</v>
          </cell>
          <cell r="L1446" t="str">
            <v>F</v>
          </cell>
          <cell r="M1446" t="str">
            <v>F</v>
          </cell>
          <cell r="N1446" t="str">
            <v>Laboratorista</v>
          </cell>
        </row>
        <row r="1447">
          <cell r="B1447" t="str">
            <v>Cibele Bezerra De Sousa</v>
          </cell>
          <cell r="C1447">
            <v>46062</v>
          </cell>
          <cell r="D1447" t="str">
            <v>(vazio)</v>
          </cell>
          <cell r="E1447" t="str">
            <v>Ativo</v>
          </cell>
          <cell r="F1447">
            <v>2</v>
          </cell>
          <cell r="G1447">
            <v>10010485</v>
          </cell>
          <cell r="H1447">
            <v>2</v>
          </cell>
          <cell r="I1447" t="str">
            <v>SCHG</v>
          </cell>
          <cell r="J1447">
            <v>3</v>
          </cell>
          <cell r="K1447" t="str">
            <v>701.339.101-80</v>
          </cell>
          <cell r="L1447" t="str">
            <v>F</v>
          </cell>
          <cell r="M1447" t="str">
            <v>F</v>
          </cell>
          <cell r="N1447" t="str">
            <v>Auxiliar Transporte</v>
          </cell>
        </row>
        <row r="1448">
          <cell r="B1448" t="str">
            <v>Gleiciene Nascimento Costa de Oliveira d</v>
          </cell>
          <cell r="C1448">
            <v>46062</v>
          </cell>
          <cell r="D1448" t="str">
            <v>(vazio)</v>
          </cell>
          <cell r="E1448" t="str">
            <v>Ativo</v>
          </cell>
          <cell r="F1448">
            <v>2</v>
          </cell>
          <cell r="G1448">
            <v>10010457</v>
          </cell>
          <cell r="H1448">
            <v>2</v>
          </cell>
          <cell r="I1448" t="str">
            <v>ULHG</v>
          </cell>
          <cell r="J1448">
            <v>4</v>
          </cell>
          <cell r="K1448" t="str">
            <v>746.849.811-34</v>
          </cell>
          <cell r="L1448" t="str">
            <v>F</v>
          </cell>
          <cell r="M1448" t="str">
            <v>F</v>
          </cell>
          <cell r="N1448" t="str">
            <v>Tecnico Enfermagem</v>
          </cell>
        </row>
        <row r="1449">
          <cell r="B1449" t="str">
            <v>Denise Germano de Araujo</v>
          </cell>
          <cell r="C1449">
            <v>46062</v>
          </cell>
          <cell r="D1449" t="str">
            <v>(vazio)</v>
          </cell>
          <cell r="E1449" t="str">
            <v>Ativo</v>
          </cell>
          <cell r="F1449">
            <v>2</v>
          </cell>
          <cell r="G1449">
            <v>10010455</v>
          </cell>
          <cell r="H1449">
            <v>2</v>
          </cell>
          <cell r="I1449" t="str">
            <v>CCHG</v>
          </cell>
          <cell r="J1449">
            <v>4</v>
          </cell>
          <cell r="K1449" t="str">
            <v>038.073.081-21</v>
          </cell>
          <cell r="L1449" t="str">
            <v>F</v>
          </cell>
          <cell r="M1449" t="str">
            <v>F</v>
          </cell>
          <cell r="N1449" t="str">
            <v>Tecnico Enfermagem</v>
          </cell>
        </row>
        <row r="1450">
          <cell r="B1450" t="str">
            <v>Mara Gessica Costa Soares</v>
          </cell>
          <cell r="C1450">
            <v>46072</v>
          </cell>
          <cell r="D1450" t="str">
            <v>(vazio)</v>
          </cell>
          <cell r="E1450" t="str">
            <v>Ativo</v>
          </cell>
          <cell r="F1450">
            <v>2</v>
          </cell>
          <cell r="G1450">
            <v>10010455</v>
          </cell>
          <cell r="H1450">
            <v>2</v>
          </cell>
          <cell r="I1450" t="str">
            <v>CCHG</v>
          </cell>
          <cell r="J1450">
            <v>4</v>
          </cell>
          <cell r="K1450" t="str">
            <v>020.123.771-73</v>
          </cell>
          <cell r="L1450" t="str">
            <v>F</v>
          </cell>
          <cell r="M1450" t="str">
            <v>F</v>
          </cell>
          <cell r="N1450" t="str">
            <v>Enfermeiro Pl CP</v>
          </cell>
        </row>
        <row r="1451">
          <cell r="B1451" t="str">
            <v>Julio Cesar De Lima Junior</v>
          </cell>
          <cell r="C1451">
            <v>46072</v>
          </cell>
          <cell r="D1451" t="str">
            <v>(vazio)</v>
          </cell>
          <cell r="E1451" t="str">
            <v>Ativo</v>
          </cell>
          <cell r="F1451">
            <v>2</v>
          </cell>
          <cell r="G1451">
            <v>10011757</v>
          </cell>
          <cell r="H1451">
            <v>2</v>
          </cell>
          <cell r="I1451" t="str">
            <v>NRHG</v>
          </cell>
          <cell r="J1451">
            <v>4</v>
          </cell>
          <cell r="K1451" t="str">
            <v>035.699.711-12</v>
          </cell>
          <cell r="L1451" t="str">
            <v>M</v>
          </cell>
          <cell r="M1451" t="str">
            <v>F</v>
          </cell>
          <cell r="N1451" t="str">
            <v>Tecnico Enfermagem</v>
          </cell>
        </row>
        <row r="1452">
          <cell r="B1452" t="str">
            <v>Elenita Lima Cezar</v>
          </cell>
          <cell r="C1452">
            <v>46072</v>
          </cell>
          <cell r="D1452" t="str">
            <v>(vazio)</v>
          </cell>
          <cell r="E1452" t="str">
            <v>Ativo</v>
          </cell>
          <cell r="F1452">
            <v>2</v>
          </cell>
          <cell r="G1452">
            <v>10011757</v>
          </cell>
          <cell r="H1452">
            <v>2</v>
          </cell>
          <cell r="I1452" t="str">
            <v>NRHG</v>
          </cell>
          <cell r="J1452">
            <v>4</v>
          </cell>
          <cell r="K1452" t="str">
            <v>017.045.850-40</v>
          </cell>
          <cell r="L1452" t="str">
            <v>F</v>
          </cell>
          <cell r="M1452" t="str">
            <v>F</v>
          </cell>
          <cell r="N1452" t="str">
            <v>Tecnico Enfermagem</v>
          </cell>
        </row>
        <row r="1453">
          <cell r="B1453" t="str">
            <v>Patricia Diane da Silva Mota</v>
          </cell>
          <cell r="C1453">
            <v>46072</v>
          </cell>
          <cell r="D1453" t="str">
            <v>(vazio)</v>
          </cell>
          <cell r="E1453" t="str">
            <v>Ativo</v>
          </cell>
          <cell r="F1453">
            <v>2</v>
          </cell>
          <cell r="G1453">
            <v>10011757</v>
          </cell>
          <cell r="H1453">
            <v>2</v>
          </cell>
          <cell r="I1453" t="str">
            <v>NRHG</v>
          </cell>
          <cell r="J1453">
            <v>4</v>
          </cell>
          <cell r="K1453" t="str">
            <v>703.430.651-69</v>
          </cell>
          <cell r="L1453" t="str">
            <v>F</v>
          </cell>
          <cell r="M1453" t="str">
            <v>F</v>
          </cell>
          <cell r="N1453" t="str">
            <v>Tecnico Enfermagem</v>
          </cell>
        </row>
        <row r="1454">
          <cell r="B1454" t="str">
            <v>Ana Carolina Silva De Oliveira</v>
          </cell>
          <cell r="C1454">
            <v>46072</v>
          </cell>
          <cell r="D1454" t="str">
            <v>(vazio)</v>
          </cell>
          <cell r="E1454" t="str">
            <v>Ativo</v>
          </cell>
          <cell r="F1454">
            <v>2</v>
          </cell>
          <cell r="G1454">
            <v>10010455</v>
          </cell>
          <cell r="H1454">
            <v>2</v>
          </cell>
          <cell r="I1454" t="str">
            <v>CCHG</v>
          </cell>
          <cell r="J1454">
            <v>4</v>
          </cell>
          <cell r="K1454" t="str">
            <v>042.637.831-82</v>
          </cell>
          <cell r="L1454" t="str">
            <v>F</v>
          </cell>
          <cell r="M1454" t="str">
            <v>F</v>
          </cell>
          <cell r="N1454" t="str">
            <v>Tecnico Enfermagem</v>
          </cell>
        </row>
        <row r="1455">
          <cell r="B1455" t="str">
            <v>Hercules Lopes Da Silva</v>
          </cell>
          <cell r="C1455">
            <v>46065</v>
          </cell>
          <cell r="D1455" t="str">
            <v>(vazio)</v>
          </cell>
          <cell r="E1455" t="str">
            <v>Ativo</v>
          </cell>
          <cell r="F1455">
            <v>2</v>
          </cell>
          <cell r="G1455">
            <v>10010468</v>
          </cell>
          <cell r="H1455">
            <v>2</v>
          </cell>
          <cell r="I1455" t="str">
            <v>SMHG</v>
          </cell>
          <cell r="J1455">
            <v>5</v>
          </cell>
          <cell r="K1455" t="str">
            <v>061.422.671-69</v>
          </cell>
          <cell r="L1455" t="str">
            <v>M</v>
          </cell>
          <cell r="M1455" t="str">
            <v>F</v>
          </cell>
          <cell r="N1455" t="str">
            <v>Fisioterapeuta</v>
          </cell>
        </row>
        <row r="1456">
          <cell r="B1456" t="str">
            <v>Maria Silvina Alves Da Silva</v>
          </cell>
          <cell r="C1456">
            <v>46072</v>
          </cell>
          <cell r="D1456" t="str">
            <v>(vazio)</v>
          </cell>
          <cell r="E1456" t="str">
            <v>Ativo</v>
          </cell>
          <cell r="F1456">
            <v>2</v>
          </cell>
          <cell r="G1456">
            <v>10011757</v>
          </cell>
          <cell r="H1456">
            <v>2</v>
          </cell>
          <cell r="I1456" t="str">
            <v>NRHG</v>
          </cell>
          <cell r="J1456">
            <v>4</v>
          </cell>
          <cell r="K1456" t="str">
            <v>025.678.631-33</v>
          </cell>
          <cell r="L1456" t="str">
            <v>F</v>
          </cell>
          <cell r="M1456" t="str">
            <v>F</v>
          </cell>
          <cell r="N1456" t="str">
            <v>Tecnico Enfermagem</v>
          </cell>
        </row>
        <row r="1457">
          <cell r="B1457" t="str">
            <v>Rodrigo Messias Da Costa</v>
          </cell>
          <cell r="C1457">
            <v>46072</v>
          </cell>
          <cell r="D1457">
            <v>46156</v>
          </cell>
          <cell r="E1457" t="str">
            <v>Demitido</v>
          </cell>
          <cell r="F1457">
            <v>2</v>
          </cell>
          <cell r="G1457">
            <v>10010455</v>
          </cell>
          <cell r="H1457">
            <v>5</v>
          </cell>
          <cell r="I1457" t="str">
            <v>CCHG</v>
          </cell>
          <cell r="J1457">
            <v>5</v>
          </cell>
          <cell r="K1457" t="str">
            <v>090.565.356-41</v>
          </cell>
          <cell r="L1457" t="str">
            <v>M</v>
          </cell>
          <cell r="M1457" t="str">
            <v>F</v>
          </cell>
          <cell r="N1457" t="str">
            <v>Enfermeiro Pl CP</v>
          </cell>
        </row>
        <row r="1458">
          <cell r="B1458" t="str">
            <v>Daniele Vieira Gusmao</v>
          </cell>
          <cell r="C1458">
            <v>46072</v>
          </cell>
          <cell r="D1458" t="str">
            <v>(vazio)</v>
          </cell>
          <cell r="E1458" t="str">
            <v>Ativo</v>
          </cell>
          <cell r="F1458">
            <v>2</v>
          </cell>
          <cell r="G1458">
            <v>10010459</v>
          </cell>
          <cell r="H1458">
            <v>2</v>
          </cell>
          <cell r="I1458" t="str">
            <v>CMHG</v>
          </cell>
          <cell r="J1458">
            <v>4</v>
          </cell>
          <cell r="K1458" t="str">
            <v>454.559.798-09</v>
          </cell>
          <cell r="L1458" t="str">
            <v>F</v>
          </cell>
          <cell r="M1458" t="str">
            <v>F</v>
          </cell>
          <cell r="N1458" t="str">
            <v>Tecnico Enfermagem</v>
          </cell>
        </row>
        <row r="1459">
          <cell r="B1459" t="str">
            <v>Jordana Santos Do Nascimento</v>
          </cell>
          <cell r="C1459">
            <v>46072</v>
          </cell>
          <cell r="D1459" t="str">
            <v>(vazio)</v>
          </cell>
          <cell r="E1459" t="str">
            <v>Ativo</v>
          </cell>
          <cell r="F1459">
            <v>2</v>
          </cell>
          <cell r="G1459">
            <v>10010468</v>
          </cell>
          <cell r="H1459">
            <v>2</v>
          </cell>
          <cell r="I1459" t="str">
            <v>SMHG</v>
          </cell>
          <cell r="J1459">
            <v>5</v>
          </cell>
          <cell r="K1459" t="str">
            <v>708.598.551-80</v>
          </cell>
          <cell r="L1459" t="str">
            <v>F</v>
          </cell>
          <cell r="M1459" t="str">
            <v>F</v>
          </cell>
          <cell r="N1459" t="str">
            <v>Fisioterapeuta</v>
          </cell>
        </row>
        <row r="1460">
          <cell r="B1460" t="str">
            <v>Victor Paulo Chaves Silva</v>
          </cell>
          <cell r="C1460">
            <v>46072</v>
          </cell>
          <cell r="D1460" t="str">
            <v>(vazio)</v>
          </cell>
          <cell r="E1460" t="str">
            <v>Ativo</v>
          </cell>
          <cell r="F1460">
            <v>2</v>
          </cell>
          <cell r="G1460">
            <v>10010532</v>
          </cell>
          <cell r="H1460">
            <v>2</v>
          </cell>
          <cell r="I1460" t="str">
            <v>SPHG</v>
          </cell>
          <cell r="J1460">
            <v>3</v>
          </cell>
          <cell r="K1460" t="str">
            <v>705.777.091-00</v>
          </cell>
          <cell r="L1460" t="str">
            <v>M</v>
          </cell>
          <cell r="M1460" t="str">
            <v>F</v>
          </cell>
          <cell r="N1460" t="str">
            <v>Auxiliar Almoxarifado I</v>
          </cell>
        </row>
        <row r="1461">
          <cell r="B1461" t="str">
            <v>Amanda Pabline Assis Guimaraes</v>
          </cell>
          <cell r="C1461">
            <v>46072</v>
          </cell>
          <cell r="D1461" t="str">
            <v>(vazio)</v>
          </cell>
          <cell r="E1461" t="str">
            <v>Ativo</v>
          </cell>
          <cell r="F1461">
            <v>2</v>
          </cell>
          <cell r="G1461">
            <v>10010459</v>
          </cell>
          <cell r="H1461">
            <v>2</v>
          </cell>
          <cell r="I1461" t="str">
            <v>CMHG</v>
          </cell>
          <cell r="J1461">
            <v>4</v>
          </cell>
          <cell r="K1461" t="str">
            <v>700.169.541-65</v>
          </cell>
          <cell r="L1461" t="str">
            <v>F</v>
          </cell>
          <cell r="M1461" t="str">
            <v>F</v>
          </cell>
          <cell r="N1461" t="str">
            <v>Tecnico Enfermagem</v>
          </cell>
        </row>
        <row r="1462">
          <cell r="B1462" t="str">
            <v>Leticia Paiva Da Silva</v>
          </cell>
          <cell r="C1462">
            <v>46072</v>
          </cell>
          <cell r="D1462" t="str">
            <v>(vazio)</v>
          </cell>
          <cell r="E1462" t="str">
            <v>Ativo</v>
          </cell>
          <cell r="F1462">
            <v>2</v>
          </cell>
          <cell r="G1462">
            <v>10010459</v>
          </cell>
          <cell r="H1462">
            <v>2</v>
          </cell>
          <cell r="I1462" t="str">
            <v>CMHG</v>
          </cell>
          <cell r="J1462">
            <v>4</v>
          </cell>
          <cell r="K1462" t="str">
            <v>746.666.901-82</v>
          </cell>
          <cell r="L1462" t="str">
            <v>F</v>
          </cell>
          <cell r="M1462" t="str">
            <v>F</v>
          </cell>
          <cell r="N1462" t="str">
            <v>Tecnico Enfermagem</v>
          </cell>
        </row>
        <row r="1463">
          <cell r="B1463" t="str">
            <v>Maria Aparecida Bruco De Souza</v>
          </cell>
          <cell r="C1463">
            <v>46072</v>
          </cell>
          <cell r="D1463" t="str">
            <v>(vazio)</v>
          </cell>
          <cell r="E1463" t="str">
            <v>Ativo</v>
          </cell>
          <cell r="F1463">
            <v>2</v>
          </cell>
          <cell r="G1463">
            <v>10010459</v>
          </cell>
          <cell r="H1463">
            <v>2</v>
          </cell>
          <cell r="I1463" t="str">
            <v>CMHG</v>
          </cell>
          <cell r="J1463">
            <v>4</v>
          </cell>
          <cell r="K1463" t="str">
            <v>004.542.822-06</v>
          </cell>
          <cell r="L1463" t="str">
            <v>F</v>
          </cell>
          <cell r="M1463" t="str">
            <v>F</v>
          </cell>
          <cell r="N1463" t="str">
            <v>Tecnico Enfermagem</v>
          </cell>
        </row>
        <row r="1464">
          <cell r="B1464" t="str">
            <v>Marilia Lopo de Souza Alkmim</v>
          </cell>
          <cell r="C1464">
            <v>46072</v>
          </cell>
          <cell r="D1464" t="str">
            <v>(vazio)</v>
          </cell>
          <cell r="E1464" t="str">
            <v>Ativo</v>
          </cell>
          <cell r="F1464">
            <v>2</v>
          </cell>
          <cell r="G1464">
            <v>10010501</v>
          </cell>
          <cell r="H1464">
            <v>2</v>
          </cell>
          <cell r="I1464" t="str">
            <v>TAHG</v>
          </cell>
          <cell r="J1464">
            <v>3</v>
          </cell>
          <cell r="K1464" t="str">
            <v>055.539.631-25</v>
          </cell>
          <cell r="L1464" t="str">
            <v>F</v>
          </cell>
          <cell r="M1464" t="str">
            <v>F</v>
          </cell>
          <cell r="N1464" t="str">
            <v>Enfermeiro Pl CP</v>
          </cell>
        </row>
        <row r="1465">
          <cell r="B1465" t="str">
            <v>Tathyanne Soares Rodrigues Fonseca</v>
          </cell>
          <cell r="C1465">
            <v>46072</v>
          </cell>
          <cell r="D1465" t="str">
            <v>(vazio)</v>
          </cell>
          <cell r="E1465" t="str">
            <v>Ativo</v>
          </cell>
          <cell r="F1465">
            <v>2</v>
          </cell>
          <cell r="G1465">
            <v>10010471</v>
          </cell>
          <cell r="H1465">
            <v>2</v>
          </cell>
          <cell r="I1465" t="str">
            <v>FAHG</v>
          </cell>
          <cell r="J1465">
            <v>3</v>
          </cell>
          <cell r="K1465" t="str">
            <v>708.718.721-02</v>
          </cell>
          <cell r="L1465" t="str">
            <v>F</v>
          </cell>
          <cell r="M1465" t="str">
            <v>F</v>
          </cell>
          <cell r="N1465" t="str">
            <v>Auxiliar Farmacia</v>
          </cell>
        </row>
        <row r="1466">
          <cell r="B1466" t="str">
            <v>Gislane Costa Gomes</v>
          </cell>
          <cell r="C1466">
            <v>46083</v>
          </cell>
          <cell r="D1466" t="str">
            <v>(vazio)</v>
          </cell>
          <cell r="E1466" t="str">
            <v>Ativo</v>
          </cell>
          <cell r="F1466">
            <v>2</v>
          </cell>
          <cell r="G1466">
            <v>10010455</v>
          </cell>
          <cell r="H1466">
            <v>2</v>
          </cell>
          <cell r="I1466" t="str">
            <v>CCHG</v>
          </cell>
          <cell r="J1466">
            <v>4</v>
          </cell>
          <cell r="K1466" t="str">
            <v>098.535.981-16</v>
          </cell>
          <cell r="L1466" t="str">
            <v>F</v>
          </cell>
          <cell r="M1466" t="str">
            <v>F</v>
          </cell>
          <cell r="N1466" t="str">
            <v>Tecnico Enfermagem</v>
          </cell>
        </row>
        <row r="1467">
          <cell r="B1467" t="str">
            <v>Thayssa Martins Alves</v>
          </cell>
          <cell r="C1467">
            <v>46083</v>
          </cell>
          <cell r="D1467" t="str">
            <v>(vazio)</v>
          </cell>
          <cell r="E1467" t="str">
            <v>Ativo</v>
          </cell>
          <cell r="F1467">
            <v>2</v>
          </cell>
          <cell r="G1467">
            <v>10011757</v>
          </cell>
          <cell r="H1467">
            <v>2</v>
          </cell>
          <cell r="I1467" t="str">
            <v>NRHG</v>
          </cell>
          <cell r="J1467">
            <v>4</v>
          </cell>
          <cell r="K1467" t="str">
            <v>705.430.141-26</v>
          </cell>
          <cell r="L1467" t="str">
            <v>F</v>
          </cell>
          <cell r="M1467" t="str">
            <v>F</v>
          </cell>
          <cell r="N1467" t="str">
            <v>Tecnico Enfermagem</v>
          </cell>
        </row>
        <row r="1468">
          <cell r="B1468" t="str">
            <v>Matheus Alves da Silva Sousa</v>
          </cell>
          <cell r="C1468">
            <v>46083</v>
          </cell>
          <cell r="D1468" t="str">
            <v>(vazio)</v>
          </cell>
          <cell r="E1468" t="str">
            <v>Ativo</v>
          </cell>
          <cell r="F1468">
            <v>2</v>
          </cell>
          <cell r="G1468">
            <v>10010448</v>
          </cell>
          <cell r="H1468">
            <v>2</v>
          </cell>
          <cell r="I1468" t="str">
            <v>FIHG</v>
          </cell>
          <cell r="J1468">
            <v>4</v>
          </cell>
          <cell r="K1468" t="str">
            <v>701.992.601-09</v>
          </cell>
          <cell r="L1468" t="str">
            <v>M</v>
          </cell>
          <cell r="M1468" t="str">
            <v>F</v>
          </cell>
          <cell r="N1468" t="str">
            <v>Analista Contabil Pl</v>
          </cell>
        </row>
        <row r="1469">
          <cell r="B1469" t="str">
            <v>Mariana Ribeiro De Oliveira</v>
          </cell>
          <cell r="C1469">
            <v>46083</v>
          </cell>
          <cell r="D1469" t="str">
            <v>(vazio)</v>
          </cell>
          <cell r="E1469" t="str">
            <v>Ativo</v>
          </cell>
          <cell r="F1469">
            <v>2</v>
          </cell>
          <cell r="G1469">
            <v>10010471</v>
          </cell>
          <cell r="H1469">
            <v>2</v>
          </cell>
          <cell r="I1469" t="str">
            <v>FAHG</v>
          </cell>
          <cell r="J1469">
            <v>3</v>
          </cell>
          <cell r="K1469" t="str">
            <v>012.449.211-81</v>
          </cell>
          <cell r="L1469" t="str">
            <v>F</v>
          </cell>
          <cell r="M1469" t="str">
            <v>F</v>
          </cell>
          <cell r="N1469" t="str">
            <v>Auxiliar Farmacia</v>
          </cell>
        </row>
        <row r="1470">
          <cell r="B1470" t="str">
            <v>Lauane Santos Oliveira</v>
          </cell>
          <cell r="C1470">
            <v>46083</v>
          </cell>
          <cell r="D1470" t="str">
            <v>(vazio)</v>
          </cell>
          <cell r="E1470" t="str">
            <v>Ativo</v>
          </cell>
          <cell r="F1470">
            <v>2</v>
          </cell>
          <cell r="G1470">
            <v>10010489</v>
          </cell>
          <cell r="H1470">
            <v>2</v>
          </cell>
          <cell r="I1470" t="str">
            <v>QUHG</v>
          </cell>
          <cell r="J1470">
            <v>4</v>
          </cell>
          <cell r="K1470" t="str">
            <v>038.277.902-98</v>
          </cell>
          <cell r="L1470" t="str">
            <v>F</v>
          </cell>
          <cell r="M1470" t="str">
            <v>F</v>
          </cell>
          <cell r="N1470" t="str">
            <v>Tecnico Praticas Qualidad</v>
          </cell>
        </row>
        <row r="1471">
          <cell r="B1471" t="str">
            <v>Alessandra Ribeiro</v>
          </cell>
          <cell r="C1471">
            <v>46083</v>
          </cell>
          <cell r="D1471" t="str">
            <v>(vazio)</v>
          </cell>
          <cell r="E1471" t="str">
            <v>Ativo</v>
          </cell>
          <cell r="F1471">
            <v>2</v>
          </cell>
          <cell r="G1471">
            <v>10010453</v>
          </cell>
          <cell r="H1471">
            <v>2</v>
          </cell>
          <cell r="I1471" t="str">
            <v>CNHG</v>
          </cell>
          <cell r="J1471">
            <v>5</v>
          </cell>
          <cell r="K1471" t="str">
            <v>933.482.071-34</v>
          </cell>
          <cell r="L1471" t="str">
            <v>F</v>
          </cell>
          <cell r="M1471" t="str">
            <v>F</v>
          </cell>
          <cell r="N1471" t="str">
            <v>Enfermeiro Pl CP</v>
          </cell>
        </row>
        <row r="1472">
          <cell r="B1472" t="str">
            <v>Layza De Bessa Penalva Cunha</v>
          </cell>
          <cell r="C1472">
            <v>46083</v>
          </cell>
          <cell r="D1472" t="str">
            <v>(vazio)</v>
          </cell>
          <cell r="E1472" t="str">
            <v>Ativo</v>
          </cell>
          <cell r="F1472">
            <v>2</v>
          </cell>
          <cell r="G1472">
            <v>10010464</v>
          </cell>
          <cell r="H1472">
            <v>2</v>
          </cell>
          <cell r="I1472" t="str">
            <v>PAHG</v>
          </cell>
          <cell r="J1472">
            <v>4</v>
          </cell>
          <cell r="K1472" t="str">
            <v>042.395.352-47</v>
          </cell>
          <cell r="L1472" t="str">
            <v>F</v>
          </cell>
          <cell r="M1472" t="str">
            <v>F</v>
          </cell>
          <cell r="N1472" t="str">
            <v>Tecnico Administrativo II</v>
          </cell>
        </row>
        <row r="1473">
          <cell r="B1473" t="str">
            <v>Genoveva Silva Rocha</v>
          </cell>
          <cell r="C1473">
            <v>46083</v>
          </cell>
          <cell r="D1473" t="str">
            <v>(vazio)</v>
          </cell>
          <cell r="E1473" t="str">
            <v>Ativo</v>
          </cell>
          <cell r="F1473">
            <v>2</v>
          </cell>
          <cell r="G1473">
            <v>10010464</v>
          </cell>
          <cell r="H1473">
            <v>2</v>
          </cell>
          <cell r="I1473" t="str">
            <v>PAHG</v>
          </cell>
          <cell r="J1473">
            <v>4</v>
          </cell>
          <cell r="K1473" t="str">
            <v>842.001.201-78</v>
          </cell>
          <cell r="L1473" t="str">
            <v>F</v>
          </cell>
          <cell r="M1473" t="str">
            <v>F</v>
          </cell>
          <cell r="N1473" t="str">
            <v>Tecnico Enfermagem</v>
          </cell>
        </row>
        <row r="1474">
          <cell r="B1474" t="str">
            <v>Maria Eduarda Moreira Alves</v>
          </cell>
          <cell r="C1474">
            <v>46083</v>
          </cell>
          <cell r="D1474" t="str">
            <v>(vazio)</v>
          </cell>
          <cell r="E1474" t="str">
            <v>Ativo</v>
          </cell>
          <cell r="F1474">
            <v>2</v>
          </cell>
          <cell r="G1474">
            <v>10010466</v>
          </cell>
          <cell r="H1474">
            <v>2</v>
          </cell>
          <cell r="I1474" t="str">
            <v>ECHG</v>
          </cell>
          <cell r="J1474">
            <v>4</v>
          </cell>
          <cell r="K1474" t="str">
            <v>082.594.671-94</v>
          </cell>
          <cell r="L1474" t="str">
            <v>F</v>
          </cell>
          <cell r="M1474" t="str">
            <v>F</v>
          </cell>
          <cell r="N1474" t="str">
            <v>Tecnico Administrativo I</v>
          </cell>
        </row>
        <row r="1475">
          <cell r="B1475" t="str">
            <v>Fernanda Ferreira De Sousa Reis</v>
          </cell>
          <cell r="C1475">
            <v>46086</v>
          </cell>
          <cell r="D1475" t="str">
            <v>(vazio)</v>
          </cell>
          <cell r="E1475" t="str">
            <v>Ativo</v>
          </cell>
          <cell r="F1475">
            <v>2</v>
          </cell>
          <cell r="G1475">
            <v>10010468</v>
          </cell>
          <cell r="H1475">
            <v>2</v>
          </cell>
          <cell r="I1475" t="str">
            <v>SMHG</v>
          </cell>
          <cell r="J1475">
            <v>4</v>
          </cell>
          <cell r="K1475" t="str">
            <v>051.123.763-41</v>
          </cell>
          <cell r="L1475" t="str">
            <v>F</v>
          </cell>
          <cell r="M1475" t="str">
            <v>F</v>
          </cell>
          <cell r="N1475" t="str">
            <v>Fisioterapeuta</v>
          </cell>
        </row>
        <row r="1476">
          <cell r="B1476" t="str">
            <v>Elenice Da Silva Reis</v>
          </cell>
          <cell r="C1476">
            <v>46086</v>
          </cell>
          <cell r="D1476" t="str">
            <v>(vazio)</v>
          </cell>
          <cell r="E1476" t="str">
            <v>Ativo</v>
          </cell>
          <cell r="F1476">
            <v>2</v>
          </cell>
          <cell r="G1476">
            <v>10010486</v>
          </cell>
          <cell r="H1476">
            <v>2</v>
          </cell>
          <cell r="I1476" t="str">
            <v>NUHG</v>
          </cell>
          <cell r="J1476">
            <v>4</v>
          </cell>
          <cell r="K1476" t="str">
            <v>994.531.341-04</v>
          </cell>
          <cell r="L1476" t="str">
            <v>F</v>
          </cell>
          <cell r="M1476" t="str">
            <v>F</v>
          </cell>
          <cell r="N1476" t="str">
            <v>Tecnico Nutricao</v>
          </cell>
        </row>
        <row r="1477">
          <cell r="B1477" t="str">
            <v>Ricardo Guimaraes Teixeira</v>
          </cell>
          <cell r="C1477">
            <v>46086</v>
          </cell>
          <cell r="D1477" t="str">
            <v>(vazio)</v>
          </cell>
          <cell r="E1477" t="str">
            <v>Ativo</v>
          </cell>
          <cell r="F1477">
            <v>2</v>
          </cell>
          <cell r="G1477">
            <v>10010486</v>
          </cell>
          <cell r="H1477">
            <v>2</v>
          </cell>
          <cell r="I1477" t="str">
            <v>NUHG</v>
          </cell>
          <cell r="J1477">
            <v>5</v>
          </cell>
          <cell r="K1477" t="str">
            <v>753.781.161-04</v>
          </cell>
          <cell r="L1477" t="str">
            <v>M</v>
          </cell>
          <cell r="M1477" t="str">
            <v>F</v>
          </cell>
          <cell r="N1477" t="str">
            <v>Nutricionista Jr</v>
          </cell>
        </row>
        <row r="1478">
          <cell r="B1478" t="str">
            <v>Mateus Souza Ribeiro</v>
          </cell>
          <cell r="C1478">
            <v>46090</v>
          </cell>
          <cell r="D1478" t="str">
            <v>(vazio)</v>
          </cell>
          <cell r="E1478" t="str">
            <v>Ativo</v>
          </cell>
          <cell r="F1478">
            <v>2</v>
          </cell>
          <cell r="G1478">
            <v>10010485</v>
          </cell>
          <cell r="H1478">
            <v>2</v>
          </cell>
          <cell r="I1478" t="str">
            <v>SCHG</v>
          </cell>
          <cell r="J1478">
            <v>3</v>
          </cell>
          <cell r="K1478" t="str">
            <v>026.833.291-64</v>
          </cell>
          <cell r="L1478" t="str">
            <v>M</v>
          </cell>
          <cell r="M1478" t="str">
            <v>F</v>
          </cell>
          <cell r="N1478" t="str">
            <v>Auxiliar Transporte</v>
          </cell>
        </row>
        <row r="1479">
          <cell r="B1479" t="str">
            <v>Aline Pereira De Oliveira Santos</v>
          </cell>
          <cell r="C1479">
            <v>46090</v>
          </cell>
          <cell r="D1479">
            <v>46150</v>
          </cell>
          <cell r="E1479" t="str">
            <v>Demitido</v>
          </cell>
          <cell r="F1479">
            <v>2</v>
          </cell>
          <cell r="G1479">
            <v>10010459</v>
          </cell>
          <cell r="H1479">
            <v>5</v>
          </cell>
          <cell r="I1479" t="str">
            <v>CMHG</v>
          </cell>
          <cell r="J1479">
            <v>3</v>
          </cell>
          <cell r="K1479" t="str">
            <v>051.918.881-03</v>
          </cell>
          <cell r="L1479" t="str">
            <v>F</v>
          </cell>
          <cell r="M1479" t="str">
            <v>F</v>
          </cell>
          <cell r="N1479" t="str">
            <v>Mensageiro</v>
          </cell>
        </row>
        <row r="1480">
          <cell r="B1480" t="str">
            <v>Gabriel Carvalho Dos Santos</v>
          </cell>
          <cell r="C1480">
            <v>46090</v>
          </cell>
          <cell r="D1480" t="str">
            <v>(vazio)</v>
          </cell>
          <cell r="E1480" t="str">
            <v>Ativo</v>
          </cell>
          <cell r="F1480">
            <v>2</v>
          </cell>
          <cell r="G1480">
            <v>10010532</v>
          </cell>
          <cell r="H1480">
            <v>2</v>
          </cell>
          <cell r="I1480" t="str">
            <v>SPHG</v>
          </cell>
          <cell r="J1480">
            <v>3</v>
          </cell>
          <cell r="K1480" t="str">
            <v>711.684.411-29</v>
          </cell>
          <cell r="L1480" t="str">
            <v>M</v>
          </cell>
          <cell r="M1480" t="str">
            <v>F</v>
          </cell>
          <cell r="N1480" t="str">
            <v>Auxiliar Almoxarifado I</v>
          </cell>
        </row>
        <row r="1481">
          <cell r="B1481" t="str">
            <v>Diogo Jose Aguiar Da Silva</v>
          </cell>
          <cell r="C1481">
            <v>46090</v>
          </cell>
          <cell r="D1481" t="str">
            <v>(vazio)</v>
          </cell>
          <cell r="E1481" t="str">
            <v>Ativo</v>
          </cell>
          <cell r="F1481">
            <v>2</v>
          </cell>
          <cell r="G1481">
            <v>10010471</v>
          </cell>
          <cell r="H1481">
            <v>2</v>
          </cell>
          <cell r="I1481" t="str">
            <v>FAHG</v>
          </cell>
          <cell r="J1481">
            <v>3</v>
          </cell>
          <cell r="K1481" t="str">
            <v>091.449.391-40</v>
          </cell>
          <cell r="L1481" t="str">
            <v>M</v>
          </cell>
          <cell r="M1481" t="str">
            <v>F</v>
          </cell>
          <cell r="N1481" t="str">
            <v>Auxiliar Farmacia</v>
          </cell>
        </row>
        <row r="1482">
          <cell r="B1482" t="str">
            <v>Stefanny Borges Mendes</v>
          </cell>
          <cell r="C1482">
            <v>46086</v>
          </cell>
          <cell r="D1482" t="str">
            <v>(vazio)</v>
          </cell>
          <cell r="E1482" t="str">
            <v>Ativo</v>
          </cell>
          <cell r="F1482">
            <v>2</v>
          </cell>
          <cell r="G1482">
            <v>10010486</v>
          </cell>
          <cell r="H1482">
            <v>2</v>
          </cell>
          <cell r="I1482" t="str">
            <v>NUHG</v>
          </cell>
          <cell r="J1482">
            <v>5</v>
          </cell>
          <cell r="K1482" t="str">
            <v>036.894.271-69</v>
          </cell>
          <cell r="L1482" t="str">
            <v>F</v>
          </cell>
          <cell r="M1482" t="str">
            <v>F</v>
          </cell>
          <cell r="N1482" t="str">
            <v>Nutricionista Jr</v>
          </cell>
        </row>
        <row r="1483">
          <cell r="B1483" t="str">
            <v>Lucia Soledad Balbuena</v>
          </cell>
          <cell r="C1483">
            <v>46090</v>
          </cell>
          <cell r="D1483" t="str">
            <v>(vazio)</v>
          </cell>
          <cell r="E1483" t="str">
            <v>Ativo</v>
          </cell>
          <cell r="F1483">
            <v>2</v>
          </cell>
          <cell r="G1483">
            <v>10010501</v>
          </cell>
          <cell r="H1483">
            <v>2</v>
          </cell>
          <cell r="I1483" t="str">
            <v>TAHG</v>
          </cell>
          <cell r="J1483">
            <v>4</v>
          </cell>
          <cell r="K1483" t="str">
            <v>717.724.701-71</v>
          </cell>
          <cell r="L1483" t="str">
            <v>F</v>
          </cell>
          <cell r="M1483" t="str">
            <v>F</v>
          </cell>
          <cell r="N1483" t="str">
            <v>Tecnico Enfermagem</v>
          </cell>
        </row>
        <row r="1484">
          <cell r="B1484" t="str">
            <v>Isabela Rezende Melo</v>
          </cell>
          <cell r="C1484">
            <v>46090</v>
          </cell>
          <cell r="D1484" t="str">
            <v>(vazio)</v>
          </cell>
          <cell r="E1484" t="str">
            <v>Ativo</v>
          </cell>
          <cell r="F1484">
            <v>2</v>
          </cell>
          <cell r="G1484">
            <v>10010471</v>
          </cell>
          <cell r="H1484">
            <v>2</v>
          </cell>
          <cell r="I1484" t="str">
            <v>FAHG</v>
          </cell>
          <cell r="J1484">
            <v>4</v>
          </cell>
          <cell r="K1484" t="str">
            <v>704.390.461-73</v>
          </cell>
          <cell r="L1484" t="str">
            <v>F</v>
          </cell>
          <cell r="M1484" t="str">
            <v>F</v>
          </cell>
          <cell r="N1484" t="str">
            <v>Farmaceutico Pl</v>
          </cell>
        </row>
        <row r="1485">
          <cell r="B1485" t="str">
            <v>Fernanda Lima Anunciacao</v>
          </cell>
          <cell r="C1485">
            <v>46090</v>
          </cell>
          <cell r="D1485" t="str">
            <v>(vazio)</v>
          </cell>
          <cell r="E1485" t="str">
            <v>Ativo</v>
          </cell>
          <cell r="F1485">
            <v>2</v>
          </cell>
          <cell r="G1485">
            <v>10010464</v>
          </cell>
          <cell r="H1485">
            <v>2</v>
          </cell>
          <cell r="I1485" t="str">
            <v>PAHG</v>
          </cell>
          <cell r="J1485">
            <v>4</v>
          </cell>
          <cell r="K1485" t="str">
            <v>032.266.101-39</v>
          </cell>
          <cell r="L1485" t="str">
            <v>F</v>
          </cell>
          <cell r="M1485" t="str">
            <v>F</v>
          </cell>
          <cell r="N1485" t="str">
            <v>Tecnico Enfermagem</v>
          </cell>
        </row>
        <row r="1486">
          <cell r="B1486" t="str">
            <v>Juliana Rodrigues Verne Santos</v>
          </cell>
          <cell r="C1486">
            <v>46090</v>
          </cell>
          <cell r="D1486" t="str">
            <v>(vazio)</v>
          </cell>
          <cell r="E1486" t="str">
            <v>Ativo</v>
          </cell>
          <cell r="F1486">
            <v>2</v>
          </cell>
          <cell r="G1486">
            <v>10010464</v>
          </cell>
          <cell r="H1486">
            <v>2</v>
          </cell>
          <cell r="I1486" t="str">
            <v>PAHG</v>
          </cell>
          <cell r="J1486">
            <v>4</v>
          </cell>
          <cell r="K1486" t="str">
            <v>047.185.391-70</v>
          </cell>
          <cell r="L1486" t="str">
            <v>F</v>
          </cell>
          <cell r="M1486" t="str">
            <v>F</v>
          </cell>
          <cell r="N1486" t="str">
            <v>Tecnico Enfermagem</v>
          </cell>
        </row>
        <row r="1487">
          <cell r="B1487" t="str">
            <v>Angelica Teles Dos Santos</v>
          </cell>
          <cell r="C1487">
            <v>46090</v>
          </cell>
          <cell r="D1487" t="str">
            <v>(vazio)</v>
          </cell>
          <cell r="E1487" t="str">
            <v>Ativo</v>
          </cell>
          <cell r="F1487">
            <v>2</v>
          </cell>
          <cell r="G1487">
            <v>10010460</v>
          </cell>
          <cell r="H1487">
            <v>2</v>
          </cell>
          <cell r="I1487" t="str">
            <v>ESHG</v>
          </cell>
          <cell r="J1487">
            <v>4</v>
          </cell>
          <cell r="K1487" t="str">
            <v>702.060.521-46</v>
          </cell>
          <cell r="L1487" t="str">
            <v>F</v>
          </cell>
          <cell r="M1487" t="str">
            <v>F</v>
          </cell>
          <cell r="N1487" t="str">
            <v>Tecnico Enfermagem</v>
          </cell>
        </row>
        <row r="1488">
          <cell r="B1488" t="str">
            <v>Thiago Monteiro Paiva</v>
          </cell>
          <cell r="C1488">
            <v>46090</v>
          </cell>
          <cell r="D1488" t="str">
            <v>(vazio)</v>
          </cell>
          <cell r="E1488" t="str">
            <v>Ativo</v>
          </cell>
          <cell r="F1488">
            <v>2</v>
          </cell>
          <cell r="G1488">
            <v>10010468</v>
          </cell>
          <cell r="H1488">
            <v>2</v>
          </cell>
          <cell r="I1488" t="str">
            <v>SMHG</v>
          </cell>
          <cell r="J1488">
            <v>4</v>
          </cell>
          <cell r="K1488" t="str">
            <v>705.667.991-97</v>
          </cell>
          <cell r="L1488" t="str">
            <v>M</v>
          </cell>
          <cell r="M1488" t="str">
            <v>F</v>
          </cell>
          <cell r="N1488" t="str">
            <v>Fonoaudiologo Pl</v>
          </cell>
        </row>
        <row r="1489">
          <cell r="B1489" t="str">
            <v>Elaine Cristine Do Nascimento Lira</v>
          </cell>
          <cell r="C1489">
            <v>46090</v>
          </cell>
          <cell r="D1489" t="str">
            <v>(vazio)</v>
          </cell>
          <cell r="E1489" t="str">
            <v>Ativo</v>
          </cell>
          <cell r="F1489">
            <v>2</v>
          </cell>
          <cell r="G1489">
            <v>10010464</v>
          </cell>
          <cell r="H1489">
            <v>2</v>
          </cell>
          <cell r="I1489" t="str">
            <v>PAHG</v>
          </cell>
          <cell r="J1489">
            <v>4</v>
          </cell>
          <cell r="K1489" t="str">
            <v>009.768.611-51</v>
          </cell>
          <cell r="L1489" t="str">
            <v>F</v>
          </cell>
          <cell r="M1489" t="str">
            <v>F</v>
          </cell>
          <cell r="N1489" t="str">
            <v>Tecnico Enfermagem</v>
          </cell>
        </row>
        <row r="1490">
          <cell r="B1490" t="str">
            <v>Manuela Lima Carneiro</v>
          </cell>
          <cell r="C1490">
            <v>46090</v>
          </cell>
          <cell r="D1490" t="str">
            <v>(vazio)</v>
          </cell>
          <cell r="E1490" t="str">
            <v>Ativo</v>
          </cell>
          <cell r="F1490">
            <v>2</v>
          </cell>
          <cell r="G1490">
            <v>10010468</v>
          </cell>
          <cell r="H1490">
            <v>2</v>
          </cell>
          <cell r="I1490" t="str">
            <v>SMHG</v>
          </cell>
          <cell r="J1490">
            <v>4</v>
          </cell>
          <cell r="K1490" t="str">
            <v>039.188.035-70</v>
          </cell>
          <cell r="L1490" t="str">
            <v>F</v>
          </cell>
          <cell r="M1490" t="str">
            <v>F</v>
          </cell>
          <cell r="N1490" t="str">
            <v>Fonoaudiologo Pl</v>
          </cell>
        </row>
        <row r="1491">
          <cell r="B1491" t="str">
            <v>Douglas Bentivoglio Alves</v>
          </cell>
          <cell r="C1491">
            <v>46090</v>
          </cell>
          <cell r="D1491" t="str">
            <v>(vazio)</v>
          </cell>
          <cell r="E1491" t="str">
            <v>Ativo</v>
          </cell>
          <cell r="F1491">
            <v>2</v>
          </cell>
          <cell r="G1491">
            <v>10010485</v>
          </cell>
          <cell r="H1491">
            <v>2</v>
          </cell>
          <cell r="I1491" t="str">
            <v>SCHG</v>
          </cell>
          <cell r="J1491">
            <v>3</v>
          </cell>
          <cell r="K1491" t="str">
            <v>749.919.651-87</v>
          </cell>
          <cell r="L1491" t="str">
            <v>M</v>
          </cell>
          <cell r="M1491" t="str">
            <v>F</v>
          </cell>
          <cell r="N1491" t="str">
            <v>Auxiliar Transporte</v>
          </cell>
        </row>
        <row r="1492">
          <cell r="B1492" t="str">
            <v>Larissa Nunes Macedo</v>
          </cell>
          <cell r="C1492">
            <v>46090</v>
          </cell>
          <cell r="D1492" t="str">
            <v>(vazio)</v>
          </cell>
          <cell r="E1492" t="str">
            <v>Ativo</v>
          </cell>
          <cell r="F1492">
            <v>2</v>
          </cell>
          <cell r="G1492">
            <v>10010468</v>
          </cell>
          <cell r="H1492">
            <v>2</v>
          </cell>
          <cell r="I1492" t="str">
            <v>REHG</v>
          </cell>
          <cell r="J1492">
            <v>4</v>
          </cell>
          <cell r="K1492" t="str">
            <v>071.537.041-32</v>
          </cell>
          <cell r="L1492" t="str">
            <v>F</v>
          </cell>
          <cell r="M1492" t="str">
            <v>F</v>
          </cell>
          <cell r="N1492" t="str">
            <v>Fonoaudiologo Pl</v>
          </cell>
        </row>
        <row r="1493">
          <cell r="B1493" t="str">
            <v>Pablo Sousa Oliveira</v>
          </cell>
          <cell r="C1493">
            <v>46090</v>
          </cell>
          <cell r="D1493" t="str">
            <v>(vazio)</v>
          </cell>
          <cell r="E1493" t="str">
            <v>Ativo</v>
          </cell>
          <cell r="F1493">
            <v>2</v>
          </cell>
          <cell r="G1493">
            <v>10010490</v>
          </cell>
          <cell r="H1493">
            <v>2</v>
          </cell>
          <cell r="I1493" t="str">
            <v>RCHG</v>
          </cell>
          <cell r="J1493">
            <v>3</v>
          </cell>
          <cell r="K1493" t="str">
            <v>709.953.261-85</v>
          </cell>
          <cell r="L1493" t="str">
            <v>M</v>
          </cell>
          <cell r="M1493" t="str">
            <v>F</v>
          </cell>
          <cell r="N1493" t="str">
            <v>Assistente Atendimento I</v>
          </cell>
        </row>
        <row r="1494">
          <cell r="B1494" t="str">
            <v>Thassya Silva Ribeiro Avila</v>
          </cell>
          <cell r="C1494">
            <v>46090</v>
          </cell>
          <cell r="D1494" t="str">
            <v>(vazio)</v>
          </cell>
          <cell r="E1494" t="str">
            <v>Ativo</v>
          </cell>
          <cell r="F1494">
            <v>2</v>
          </cell>
          <cell r="G1494">
            <v>10010468</v>
          </cell>
          <cell r="H1494">
            <v>2</v>
          </cell>
          <cell r="I1494" t="str">
            <v>REHG</v>
          </cell>
          <cell r="J1494">
            <v>4</v>
          </cell>
          <cell r="K1494" t="str">
            <v>700.943.891-95</v>
          </cell>
          <cell r="L1494" t="str">
            <v>F</v>
          </cell>
          <cell r="M1494" t="str">
            <v>F</v>
          </cell>
          <cell r="N1494" t="str">
            <v>Fonoaudiologo Pl</v>
          </cell>
        </row>
        <row r="1495">
          <cell r="B1495" t="str">
            <v>Rafaela De Oliveira Santos</v>
          </cell>
          <cell r="C1495">
            <v>46090</v>
          </cell>
          <cell r="D1495" t="str">
            <v>(vazio)</v>
          </cell>
          <cell r="E1495" t="str">
            <v>Ativo</v>
          </cell>
          <cell r="F1495">
            <v>2</v>
          </cell>
          <cell r="G1495">
            <v>10010459</v>
          </cell>
          <cell r="H1495">
            <v>2</v>
          </cell>
          <cell r="I1495" t="str">
            <v>CMHG</v>
          </cell>
          <cell r="J1495">
            <v>4</v>
          </cell>
          <cell r="K1495" t="str">
            <v>019.171.241-80</v>
          </cell>
          <cell r="L1495" t="str">
            <v>F</v>
          </cell>
          <cell r="M1495" t="str">
            <v>F</v>
          </cell>
          <cell r="N1495" t="str">
            <v>Tecnico Enfermagem Coleta</v>
          </cell>
        </row>
        <row r="1496">
          <cell r="B1496" t="str">
            <v>Maria Clara Santana Siqueira</v>
          </cell>
          <cell r="C1496">
            <v>46090</v>
          </cell>
          <cell r="D1496" t="str">
            <v>(vazio)</v>
          </cell>
          <cell r="E1496" t="str">
            <v>Ativo</v>
          </cell>
          <cell r="F1496">
            <v>2</v>
          </cell>
          <cell r="G1496">
            <v>10010471</v>
          </cell>
          <cell r="H1496">
            <v>2</v>
          </cell>
          <cell r="I1496" t="str">
            <v>FAHG</v>
          </cell>
          <cell r="J1496">
            <v>3</v>
          </cell>
          <cell r="K1496" t="str">
            <v>704.529.781-57</v>
          </cell>
          <cell r="L1496" t="str">
            <v>F</v>
          </cell>
          <cell r="M1496" t="str">
            <v>F</v>
          </cell>
          <cell r="N1496" t="str">
            <v>Auxiliar Farmacia</v>
          </cell>
        </row>
        <row r="1497">
          <cell r="B1497" t="str">
            <v>Debora Carvalho Goncalves dos Santos</v>
          </cell>
          <cell r="C1497">
            <v>46090</v>
          </cell>
          <cell r="D1497" t="str">
            <v>(vazio)</v>
          </cell>
          <cell r="E1497" t="str">
            <v>Ativo</v>
          </cell>
          <cell r="F1497">
            <v>2</v>
          </cell>
          <cell r="G1497">
            <v>10010464</v>
          </cell>
          <cell r="H1497">
            <v>2</v>
          </cell>
          <cell r="I1497" t="str">
            <v>PAHG</v>
          </cell>
          <cell r="J1497">
            <v>3</v>
          </cell>
          <cell r="K1497" t="str">
            <v>017.546.791-96</v>
          </cell>
          <cell r="L1497" t="str">
            <v>F</v>
          </cell>
          <cell r="M1497" t="str">
            <v>F</v>
          </cell>
          <cell r="N1497" t="str">
            <v>Enfermeiro Pl CP</v>
          </cell>
        </row>
        <row r="1498">
          <cell r="B1498" t="str">
            <v>Anderson Miguel Lando Medina</v>
          </cell>
          <cell r="C1498">
            <v>46090</v>
          </cell>
          <cell r="D1498" t="str">
            <v>(vazio)</v>
          </cell>
          <cell r="E1498" t="str">
            <v>Ativo</v>
          </cell>
          <cell r="F1498">
            <v>2</v>
          </cell>
          <cell r="G1498">
            <v>10010471</v>
          </cell>
          <cell r="H1498">
            <v>2</v>
          </cell>
          <cell r="I1498" t="str">
            <v>FAHG</v>
          </cell>
          <cell r="J1498">
            <v>3</v>
          </cell>
          <cell r="K1498" t="str">
            <v>113.275.972-25</v>
          </cell>
          <cell r="L1498" t="str">
            <v>M</v>
          </cell>
          <cell r="M1498" t="str">
            <v>F</v>
          </cell>
          <cell r="N1498" t="str">
            <v>Auxiliar Farmacia</v>
          </cell>
        </row>
        <row r="1499">
          <cell r="B1499" t="str">
            <v>Kilson Pereira De Sousa</v>
          </cell>
          <cell r="C1499">
            <v>46100</v>
          </cell>
          <cell r="D1499" t="str">
            <v>(vazio)</v>
          </cell>
          <cell r="E1499" t="str">
            <v>Ativo</v>
          </cell>
          <cell r="F1499">
            <v>2</v>
          </cell>
          <cell r="G1499">
            <v>10010485</v>
          </cell>
          <cell r="H1499">
            <v>2</v>
          </cell>
          <cell r="I1499" t="str">
            <v>NRHG</v>
          </cell>
          <cell r="J1499">
            <v>4</v>
          </cell>
          <cell r="K1499" t="str">
            <v>702.610.761-59</v>
          </cell>
          <cell r="L1499" t="str">
            <v>M</v>
          </cell>
          <cell r="M1499" t="str">
            <v>F</v>
          </cell>
          <cell r="N1499" t="str">
            <v>Tecnico Controle de Leito</v>
          </cell>
        </row>
        <row r="1500">
          <cell r="B1500" t="str">
            <v>Eliezer De Azevedo Rodrigues</v>
          </cell>
          <cell r="C1500">
            <v>46100</v>
          </cell>
          <cell r="D1500" t="str">
            <v>(vazio)</v>
          </cell>
          <cell r="E1500" t="str">
            <v>Ativo</v>
          </cell>
          <cell r="F1500">
            <v>2</v>
          </cell>
          <cell r="G1500">
            <v>10010532</v>
          </cell>
          <cell r="H1500">
            <v>2</v>
          </cell>
          <cell r="I1500" t="str">
            <v>SPHG</v>
          </cell>
          <cell r="J1500">
            <v>3</v>
          </cell>
          <cell r="K1500" t="str">
            <v>702.996.851-44</v>
          </cell>
          <cell r="L1500" t="str">
            <v>M</v>
          </cell>
          <cell r="M1500" t="str">
            <v>F</v>
          </cell>
          <cell r="N1500" t="str">
            <v>Auxiliar Almoxarifado I</v>
          </cell>
        </row>
        <row r="1501">
          <cell r="B1501" t="str">
            <v>Bruna Aguila Rosa Dos Santos Bulhoza</v>
          </cell>
          <cell r="C1501">
            <v>46100</v>
          </cell>
          <cell r="D1501" t="str">
            <v>(vazio)</v>
          </cell>
          <cell r="E1501" t="str">
            <v>Ativo</v>
          </cell>
          <cell r="F1501">
            <v>2</v>
          </cell>
          <cell r="G1501">
            <v>10010455</v>
          </cell>
          <cell r="H1501">
            <v>2</v>
          </cell>
          <cell r="I1501" t="str">
            <v>CCHG</v>
          </cell>
          <cell r="J1501">
            <v>4</v>
          </cell>
          <cell r="K1501" t="str">
            <v>008.818.092-17</v>
          </cell>
          <cell r="L1501" t="str">
            <v>F</v>
          </cell>
          <cell r="M1501" t="str">
            <v>F</v>
          </cell>
          <cell r="N1501" t="str">
            <v>Tecnico Enfermagem</v>
          </cell>
        </row>
        <row r="1502">
          <cell r="B1502" t="str">
            <v>Victoria Maria Da Luz Cabral</v>
          </cell>
          <cell r="C1502">
            <v>46100</v>
          </cell>
          <cell r="D1502" t="str">
            <v>(vazio)</v>
          </cell>
          <cell r="E1502" t="str">
            <v>Ativo</v>
          </cell>
          <cell r="F1502">
            <v>2</v>
          </cell>
          <cell r="G1502">
            <v>10010455</v>
          </cell>
          <cell r="H1502">
            <v>2</v>
          </cell>
          <cell r="I1502" t="str">
            <v>CCHG</v>
          </cell>
          <cell r="J1502">
            <v>4</v>
          </cell>
          <cell r="K1502" t="str">
            <v>051.026.671-14</v>
          </cell>
          <cell r="L1502" t="str">
            <v>F</v>
          </cell>
          <cell r="M1502" t="str">
            <v>F</v>
          </cell>
          <cell r="N1502" t="str">
            <v>Enfermeiro Pl CP</v>
          </cell>
        </row>
        <row r="1503">
          <cell r="B1503" t="str">
            <v>Yanne Irene Goncalves De Aguiar Franca</v>
          </cell>
          <cell r="C1503">
            <v>46100</v>
          </cell>
          <cell r="D1503">
            <v>46156</v>
          </cell>
          <cell r="E1503" t="str">
            <v>Demitido</v>
          </cell>
          <cell r="F1503">
            <v>2</v>
          </cell>
          <cell r="G1503">
            <v>10010490</v>
          </cell>
          <cell r="H1503">
            <v>5</v>
          </cell>
          <cell r="I1503" t="str">
            <v>RCHG</v>
          </cell>
          <cell r="J1503">
            <v>3</v>
          </cell>
          <cell r="K1503" t="str">
            <v>015.097.311-05</v>
          </cell>
          <cell r="L1503" t="str">
            <v>F</v>
          </cell>
          <cell r="M1503" t="str">
            <v>F</v>
          </cell>
          <cell r="N1503" t="str">
            <v>Assistente Atendimento I</v>
          </cell>
        </row>
        <row r="1504">
          <cell r="B1504" t="str">
            <v>Gabriela Vieira Coimbra</v>
          </cell>
          <cell r="C1504">
            <v>46100</v>
          </cell>
          <cell r="D1504" t="str">
            <v>(vazio)</v>
          </cell>
          <cell r="E1504" t="str">
            <v>Ativo</v>
          </cell>
          <cell r="F1504">
            <v>2</v>
          </cell>
          <cell r="G1504">
            <v>10010468</v>
          </cell>
          <cell r="H1504">
            <v>2</v>
          </cell>
          <cell r="I1504" t="str">
            <v>SMHG</v>
          </cell>
          <cell r="J1504">
            <v>4</v>
          </cell>
          <cell r="K1504" t="str">
            <v>020.436.732-89</v>
          </cell>
          <cell r="L1504" t="str">
            <v>F</v>
          </cell>
          <cell r="M1504" t="str">
            <v>F</v>
          </cell>
          <cell r="N1504" t="str">
            <v>Fonoaudiologo Pl</v>
          </cell>
        </row>
        <row r="1505">
          <cell r="B1505" t="str">
            <v>Giovanna Alcantara Santos</v>
          </cell>
          <cell r="C1505">
            <v>46100</v>
          </cell>
          <cell r="D1505" t="str">
            <v>(vazio)</v>
          </cell>
          <cell r="E1505" t="str">
            <v>Ativo</v>
          </cell>
          <cell r="F1505">
            <v>2</v>
          </cell>
          <cell r="G1505">
            <v>10010490</v>
          </cell>
          <cell r="H1505">
            <v>2</v>
          </cell>
          <cell r="I1505" t="str">
            <v>RCHG</v>
          </cell>
          <cell r="J1505">
            <v>3</v>
          </cell>
          <cell r="K1505" t="str">
            <v>063.387.901-07</v>
          </cell>
          <cell r="L1505" t="str">
            <v>F</v>
          </cell>
          <cell r="M1505" t="str">
            <v>F</v>
          </cell>
          <cell r="N1505" t="str">
            <v>Assistente Atendimento I</v>
          </cell>
        </row>
        <row r="1506">
          <cell r="B1506" t="str">
            <v>Flaviane Martins Prado</v>
          </cell>
          <cell r="C1506">
            <v>46093</v>
          </cell>
          <cell r="D1506" t="str">
            <v>(vazio)</v>
          </cell>
          <cell r="E1506" t="str">
            <v>Ativo</v>
          </cell>
          <cell r="F1506">
            <v>2</v>
          </cell>
          <cell r="G1506">
            <v>10010486</v>
          </cell>
          <cell r="H1506">
            <v>2</v>
          </cell>
          <cell r="I1506" t="str">
            <v>NUHG</v>
          </cell>
          <cell r="J1506">
            <v>5</v>
          </cell>
          <cell r="K1506" t="str">
            <v>017.942.701-67</v>
          </cell>
          <cell r="L1506" t="str">
            <v>F</v>
          </cell>
          <cell r="M1506" t="str">
            <v>F</v>
          </cell>
          <cell r="N1506" t="str">
            <v>Nutricionista Jr</v>
          </cell>
        </row>
        <row r="1507">
          <cell r="B1507" t="str">
            <v>Ludimila Silva Vitalino</v>
          </cell>
          <cell r="C1507">
            <v>46100</v>
          </cell>
          <cell r="D1507" t="str">
            <v>(vazio)</v>
          </cell>
          <cell r="E1507" t="str">
            <v>Ativo</v>
          </cell>
          <cell r="F1507">
            <v>2</v>
          </cell>
          <cell r="G1507">
            <v>10010490</v>
          </cell>
          <cell r="H1507">
            <v>2</v>
          </cell>
          <cell r="I1507" t="str">
            <v>RCHG</v>
          </cell>
          <cell r="J1507">
            <v>5</v>
          </cell>
          <cell r="K1507" t="str">
            <v>022.703.971-85</v>
          </cell>
          <cell r="L1507" t="str">
            <v>F</v>
          </cell>
          <cell r="M1507" t="str">
            <v>F</v>
          </cell>
          <cell r="N1507" t="str">
            <v>Assistente Atendimento I</v>
          </cell>
        </row>
        <row r="1508">
          <cell r="B1508" t="str">
            <v>Luana Figueiredo De Araujo</v>
          </cell>
          <cell r="C1508">
            <v>46100</v>
          </cell>
          <cell r="D1508" t="str">
            <v>(vazio)</v>
          </cell>
          <cell r="E1508" t="str">
            <v>Ativo</v>
          </cell>
          <cell r="F1508">
            <v>2</v>
          </cell>
          <cell r="G1508">
            <v>10010472</v>
          </cell>
          <cell r="H1508">
            <v>2</v>
          </cell>
          <cell r="I1508" t="str">
            <v>SAHG</v>
          </cell>
          <cell r="J1508">
            <v>4</v>
          </cell>
          <cell r="K1508" t="str">
            <v>709.101.731-50</v>
          </cell>
          <cell r="L1508" t="str">
            <v>F</v>
          </cell>
          <cell r="M1508" t="str">
            <v>F</v>
          </cell>
          <cell r="N1508" t="str">
            <v>Tecnico Administrativo I</v>
          </cell>
        </row>
        <row r="1509">
          <cell r="B1509" t="str">
            <v>Lucas Elpidio Ramos Da Silva</v>
          </cell>
          <cell r="C1509">
            <v>46097</v>
          </cell>
          <cell r="D1509" t="str">
            <v>(vazio)</v>
          </cell>
          <cell r="E1509" t="str">
            <v>Ativo</v>
          </cell>
          <cell r="F1509">
            <v>2</v>
          </cell>
          <cell r="G1509">
            <v>10010468</v>
          </cell>
          <cell r="H1509">
            <v>2</v>
          </cell>
          <cell r="I1509" t="str">
            <v>SMHG</v>
          </cell>
          <cell r="J1509">
            <v>4</v>
          </cell>
          <cell r="K1509" t="str">
            <v>008.521.901-07</v>
          </cell>
          <cell r="L1509" t="str">
            <v>M</v>
          </cell>
          <cell r="M1509" t="str">
            <v>F</v>
          </cell>
          <cell r="N1509" t="str">
            <v>Assistente Social Pl</v>
          </cell>
        </row>
        <row r="1510">
          <cell r="B1510" t="str">
            <v>Angela Brito dos reis</v>
          </cell>
          <cell r="C1510">
            <v>46100</v>
          </cell>
          <cell r="D1510" t="str">
            <v>(vazio)</v>
          </cell>
          <cell r="E1510" t="str">
            <v>Ativo</v>
          </cell>
          <cell r="F1510">
            <v>2</v>
          </cell>
          <cell r="G1510">
            <v>10010569</v>
          </cell>
          <cell r="H1510">
            <v>2</v>
          </cell>
          <cell r="I1510" t="str">
            <v>FIHG</v>
          </cell>
          <cell r="J1510">
            <v>4</v>
          </cell>
          <cell r="K1510" t="str">
            <v>884.179.721-53</v>
          </cell>
          <cell r="L1510" t="str">
            <v>F</v>
          </cell>
          <cell r="M1510" t="str">
            <v>F</v>
          </cell>
          <cell r="N1510" t="str">
            <v>Analista Financeiro Jr</v>
          </cell>
        </row>
        <row r="1511">
          <cell r="B1511" t="str">
            <v>Alania Da Conceicao De Jesus</v>
          </cell>
          <cell r="C1511">
            <v>46100</v>
          </cell>
          <cell r="D1511" t="str">
            <v>(vazio)</v>
          </cell>
          <cell r="E1511" t="str">
            <v>Ativo</v>
          </cell>
          <cell r="F1511">
            <v>2</v>
          </cell>
          <cell r="G1511">
            <v>10010459</v>
          </cell>
          <cell r="H1511">
            <v>2</v>
          </cell>
          <cell r="I1511" t="str">
            <v>CMHG</v>
          </cell>
          <cell r="J1511">
            <v>4</v>
          </cell>
          <cell r="K1511" t="str">
            <v>029.973.073-50</v>
          </cell>
          <cell r="L1511" t="str">
            <v>F</v>
          </cell>
          <cell r="M1511" t="str">
            <v>F</v>
          </cell>
          <cell r="N1511" t="str">
            <v>Tecnico Enfermagem</v>
          </cell>
        </row>
        <row r="1512">
          <cell r="B1512" t="str">
            <v>Cleryane Dias Ferreira</v>
          </cell>
          <cell r="C1512">
            <v>46100</v>
          </cell>
          <cell r="D1512" t="str">
            <v>(vazio)</v>
          </cell>
          <cell r="E1512" t="str">
            <v>Ativo</v>
          </cell>
          <cell r="F1512">
            <v>2</v>
          </cell>
          <cell r="G1512">
            <v>10010459</v>
          </cell>
          <cell r="H1512">
            <v>2</v>
          </cell>
          <cell r="I1512" t="str">
            <v>CMHG</v>
          </cell>
          <cell r="J1512">
            <v>4</v>
          </cell>
          <cell r="K1512" t="str">
            <v>013.503.801-48</v>
          </cell>
          <cell r="L1512" t="str">
            <v>F</v>
          </cell>
          <cell r="M1512" t="str">
            <v>F</v>
          </cell>
          <cell r="N1512" t="str">
            <v>Tecnico Enfermagem</v>
          </cell>
        </row>
        <row r="1513">
          <cell r="B1513" t="str">
            <v>Janine Dos Santos Barros De Jesus</v>
          </cell>
          <cell r="C1513">
            <v>46100</v>
          </cell>
          <cell r="D1513" t="str">
            <v>(vazio)</v>
          </cell>
          <cell r="E1513" t="str">
            <v>Ativo</v>
          </cell>
          <cell r="F1513">
            <v>2</v>
          </cell>
          <cell r="G1513">
            <v>10010455</v>
          </cell>
          <cell r="H1513">
            <v>2</v>
          </cell>
          <cell r="I1513" t="str">
            <v>CCHG</v>
          </cell>
          <cell r="J1513">
            <v>4</v>
          </cell>
          <cell r="K1513" t="str">
            <v>008.979.101-09</v>
          </cell>
          <cell r="L1513" t="str">
            <v>F</v>
          </cell>
          <cell r="M1513" t="str">
            <v>F</v>
          </cell>
          <cell r="N1513" t="str">
            <v>Tecnico Enfermagem</v>
          </cell>
        </row>
        <row r="1514">
          <cell r="B1514" t="str">
            <v>Anny Karoliny Silva Farias</v>
          </cell>
          <cell r="C1514">
            <v>46100</v>
          </cell>
          <cell r="D1514" t="str">
            <v>(vazio)</v>
          </cell>
          <cell r="E1514" t="str">
            <v>Ativo</v>
          </cell>
          <cell r="F1514">
            <v>2</v>
          </cell>
          <cell r="G1514">
            <v>10010501</v>
          </cell>
          <cell r="H1514">
            <v>2</v>
          </cell>
          <cell r="I1514" t="str">
            <v>TAHG</v>
          </cell>
          <cell r="J1514">
            <v>4</v>
          </cell>
          <cell r="K1514" t="str">
            <v>089.685.641-08</v>
          </cell>
          <cell r="L1514" t="str">
            <v>F</v>
          </cell>
          <cell r="M1514" t="str">
            <v>F</v>
          </cell>
          <cell r="N1514" t="str">
            <v>Tecnico Administrativo I</v>
          </cell>
        </row>
        <row r="1515">
          <cell r="B1515" t="str">
            <v>Thyessa Cristine Martins Gadia Teles</v>
          </cell>
          <cell r="C1515">
            <v>46100</v>
          </cell>
          <cell r="D1515" t="str">
            <v>(vazio)</v>
          </cell>
          <cell r="E1515" t="str">
            <v>Ativo</v>
          </cell>
          <cell r="F1515">
            <v>2</v>
          </cell>
          <cell r="G1515">
            <v>10010459</v>
          </cell>
          <cell r="H1515">
            <v>2</v>
          </cell>
          <cell r="I1515" t="str">
            <v>CMHG</v>
          </cell>
          <cell r="J1515">
            <v>4</v>
          </cell>
          <cell r="K1515" t="str">
            <v>704.212.741-23</v>
          </cell>
          <cell r="L1515" t="str">
            <v>F</v>
          </cell>
          <cell r="M1515" t="str">
            <v>F</v>
          </cell>
          <cell r="N1515" t="str">
            <v>Tecnico Enfermagem Coleta</v>
          </cell>
        </row>
        <row r="1516">
          <cell r="B1516" t="str">
            <v>Jaqueline Renara Marinho Matias Siqueira</v>
          </cell>
          <cell r="C1516">
            <v>46100</v>
          </cell>
          <cell r="D1516" t="str">
            <v>(vazio)</v>
          </cell>
          <cell r="E1516" t="str">
            <v>Ativo</v>
          </cell>
          <cell r="F1516">
            <v>2</v>
          </cell>
          <cell r="G1516">
            <v>10010464</v>
          </cell>
          <cell r="H1516">
            <v>2</v>
          </cell>
          <cell r="I1516" t="str">
            <v>PAHG</v>
          </cell>
          <cell r="J1516">
            <v>4</v>
          </cell>
          <cell r="K1516" t="str">
            <v>034.153.441-26</v>
          </cell>
          <cell r="L1516" t="str">
            <v>F</v>
          </cell>
          <cell r="M1516" t="str">
            <v>F</v>
          </cell>
          <cell r="N1516" t="str">
            <v>Tecnico Administrativo II</v>
          </cell>
        </row>
        <row r="1517">
          <cell r="B1517" t="str">
            <v>Fernanda Silveira</v>
          </cell>
          <cell r="C1517">
            <v>46100</v>
          </cell>
          <cell r="D1517" t="str">
            <v>(vazio)</v>
          </cell>
          <cell r="E1517" t="str">
            <v>Ativo</v>
          </cell>
          <cell r="F1517">
            <v>2</v>
          </cell>
          <cell r="G1517">
            <v>10010468</v>
          </cell>
          <cell r="H1517">
            <v>2</v>
          </cell>
          <cell r="I1517" t="str">
            <v>SMHG</v>
          </cell>
          <cell r="J1517">
            <v>4</v>
          </cell>
          <cell r="K1517" t="str">
            <v>027.121.261-65</v>
          </cell>
          <cell r="L1517" t="str">
            <v>F</v>
          </cell>
          <cell r="M1517" t="str">
            <v>F</v>
          </cell>
          <cell r="N1517" t="str">
            <v>Fisioterapeuta</v>
          </cell>
        </row>
        <row r="1518">
          <cell r="B1518" t="str">
            <v>Mariana Carvalho E Silva</v>
          </cell>
          <cell r="C1518">
            <v>46100</v>
          </cell>
          <cell r="D1518" t="str">
            <v>(vazio)</v>
          </cell>
          <cell r="E1518" t="str">
            <v>Ativo</v>
          </cell>
          <cell r="F1518">
            <v>2</v>
          </cell>
          <cell r="G1518">
            <v>10010457</v>
          </cell>
          <cell r="H1518">
            <v>2</v>
          </cell>
          <cell r="I1518" t="str">
            <v>RAHG</v>
          </cell>
          <cell r="J1518">
            <v>4</v>
          </cell>
          <cell r="K1518" t="str">
            <v>008.029.791-90</v>
          </cell>
          <cell r="L1518" t="str">
            <v>F</v>
          </cell>
          <cell r="M1518" t="str">
            <v>F</v>
          </cell>
          <cell r="N1518" t="str">
            <v>Tecnico Enfermagem</v>
          </cell>
        </row>
        <row r="1519">
          <cell r="B1519" t="str">
            <v>Jane Joplin Stephany Siqueira De Rezende</v>
          </cell>
          <cell r="C1519">
            <v>46100</v>
          </cell>
          <cell r="D1519" t="str">
            <v>(vazio)</v>
          </cell>
          <cell r="E1519" t="str">
            <v>Ativo</v>
          </cell>
          <cell r="F1519">
            <v>2</v>
          </cell>
          <cell r="G1519">
            <v>10010457</v>
          </cell>
          <cell r="H1519">
            <v>2</v>
          </cell>
          <cell r="I1519" t="str">
            <v>ULHG</v>
          </cell>
          <cell r="J1519">
            <v>4</v>
          </cell>
          <cell r="K1519" t="str">
            <v>020.689.411-20</v>
          </cell>
          <cell r="L1519" t="str">
            <v>F</v>
          </cell>
          <cell r="M1519" t="str">
            <v>F</v>
          </cell>
          <cell r="N1519" t="str">
            <v>Tecnico Enfermagem</v>
          </cell>
        </row>
        <row r="1520">
          <cell r="B1520" t="str">
            <v>Ramildo Sousa Ferreira</v>
          </cell>
          <cell r="C1520">
            <v>46100</v>
          </cell>
          <cell r="D1520" t="str">
            <v>(vazio)</v>
          </cell>
          <cell r="E1520" t="str">
            <v>Ativo</v>
          </cell>
          <cell r="F1520">
            <v>2</v>
          </cell>
          <cell r="G1520">
            <v>10010459</v>
          </cell>
          <cell r="H1520">
            <v>2</v>
          </cell>
          <cell r="I1520" t="str">
            <v>CMHG</v>
          </cell>
          <cell r="J1520">
            <v>4</v>
          </cell>
          <cell r="K1520" t="str">
            <v>054.167.023-97</v>
          </cell>
          <cell r="L1520" t="str">
            <v>M</v>
          </cell>
          <cell r="M1520" t="str">
            <v>F</v>
          </cell>
          <cell r="N1520" t="str">
            <v>Tecnico Enfermagem</v>
          </cell>
        </row>
        <row r="1521">
          <cell r="B1521" t="str">
            <v>Hedilene Araujo Lima</v>
          </cell>
          <cell r="C1521">
            <v>46100</v>
          </cell>
          <cell r="D1521" t="str">
            <v>(vazio)</v>
          </cell>
          <cell r="E1521" t="str">
            <v>Ativo</v>
          </cell>
          <cell r="F1521">
            <v>2</v>
          </cell>
          <cell r="G1521">
            <v>10010459</v>
          </cell>
          <cell r="H1521">
            <v>2</v>
          </cell>
          <cell r="I1521" t="str">
            <v>CMHG</v>
          </cell>
          <cell r="J1521">
            <v>4</v>
          </cell>
          <cell r="K1521" t="str">
            <v>050.119.441-07</v>
          </cell>
          <cell r="L1521" t="str">
            <v>F</v>
          </cell>
          <cell r="M1521" t="str">
            <v>F</v>
          </cell>
          <cell r="N1521" t="str">
            <v>Enfermeiro Pl CP</v>
          </cell>
        </row>
        <row r="1522">
          <cell r="B1522" t="str">
            <v>Lucas Rodrigues Araujo</v>
          </cell>
          <cell r="C1522">
            <v>46114</v>
          </cell>
          <cell r="D1522" t="str">
            <v>(vazio)</v>
          </cell>
          <cell r="E1522" t="str">
            <v>Ativo</v>
          </cell>
          <cell r="F1522">
            <v>2</v>
          </cell>
          <cell r="G1522">
            <v>10010448</v>
          </cell>
          <cell r="H1522">
            <v>2</v>
          </cell>
          <cell r="I1522" t="str">
            <v>FIHG</v>
          </cell>
          <cell r="J1522">
            <v>4</v>
          </cell>
          <cell r="K1522" t="str">
            <v>027.415.091-31</v>
          </cell>
          <cell r="L1522" t="str">
            <v>M</v>
          </cell>
          <cell r="M1522" t="str">
            <v>F</v>
          </cell>
          <cell r="N1522" t="str">
            <v>Analista Contabil Pl</v>
          </cell>
        </row>
        <row r="1523">
          <cell r="B1523" t="str">
            <v>Brenno Alves De Sousa</v>
          </cell>
          <cell r="C1523">
            <v>46114</v>
          </cell>
          <cell r="D1523" t="str">
            <v>(vazio)</v>
          </cell>
          <cell r="E1523" t="str">
            <v>Ativo</v>
          </cell>
          <cell r="F1523">
            <v>2</v>
          </cell>
          <cell r="G1523">
            <v>10010464</v>
          </cell>
          <cell r="H1523">
            <v>2</v>
          </cell>
          <cell r="I1523" t="str">
            <v>PAHG</v>
          </cell>
          <cell r="J1523">
            <v>3</v>
          </cell>
          <cell r="K1523" t="str">
            <v>068.523.631-55</v>
          </cell>
          <cell r="L1523" t="str">
            <v>M</v>
          </cell>
          <cell r="M1523" t="str">
            <v>F</v>
          </cell>
          <cell r="N1523" t="str">
            <v>Mensageiro</v>
          </cell>
        </row>
        <row r="1524">
          <cell r="B1524" t="str">
            <v>Antonia De Maria De Castro Oliveira</v>
          </cell>
          <cell r="C1524">
            <v>46118</v>
          </cell>
          <cell r="D1524" t="str">
            <v>(vazio)</v>
          </cell>
          <cell r="E1524" t="str">
            <v>Ativo</v>
          </cell>
          <cell r="F1524">
            <v>2</v>
          </cell>
          <cell r="G1524">
            <v>10010501</v>
          </cell>
          <cell r="H1524">
            <v>2</v>
          </cell>
          <cell r="I1524" t="str">
            <v>TAHG</v>
          </cell>
          <cell r="J1524">
            <v>4</v>
          </cell>
          <cell r="K1524" t="str">
            <v>994.895.971-04</v>
          </cell>
          <cell r="L1524" t="str">
            <v>F</v>
          </cell>
          <cell r="M1524" t="str">
            <v>F</v>
          </cell>
          <cell r="N1524" t="str">
            <v>Tecnico Enfermagem</v>
          </cell>
        </row>
        <row r="1525">
          <cell r="B1525" t="str">
            <v>Josue Nunes De Oliveira</v>
          </cell>
          <cell r="C1525">
            <v>46114</v>
          </cell>
          <cell r="D1525">
            <v>46148</v>
          </cell>
          <cell r="E1525" t="str">
            <v>Demitido</v>
          </cell>
          <cell r="F1525">
            <v>2</v>
          </cell>
          <cell r="G1525">
            <v>10010464</v>
          </cell>
          <cell r="H1525">
            <v>5</v>
          </cell>
          <cell r="I1525" t="str">
            <v>PAHG</v>
          </cell>
          <cell r="J1525">
            <v>4</v>
          </cell>
          <cell r="K1525" t="str">
            <v>703.766.271-23</v>
          </cell>
          <cell r="L1525" t="str">
            <v>M</v>
          </cell>
          <cell r="M1525" t="str">
            <v>F</v>
          </cell>
          <cell r="N1525" t="str">
            <v>Tecnico Administrativo II</v>
          </cell>
        </row>
        <row r="1526">
          <cell r="B1526" t="str">
            <v>Marcia Goncalves Barbosa</v>
          </cell>
          <cell r="C1526">
            <v>46118</v>
          </cell>
          <cell r="D1526" t="str">
            <v>(vazio)</v>
          </cell>
          <cell r="E1526" t="str">
            <v>Ativo</v>
          </cell>
          <cell r="F1526">
            <v>2</v>
          </cell>
          <cell r="G1526">
            <v>10010501</v>
          </cell>
          <cell r="H1526">
            <v>2</v>
          </cell>
          <cell r="I1526" t="str">
            <v>TAHG</v>
          </cell>
          <cell r="J1526">
            <v>4</v>
          </cell>
          <cell r="K1526" t="str">
            <v>806.477.581-72</v>
          </cell>
          <cell r="L1526" t="str">
            <v>F</v>
          </cell>
          <cell r="M1526" t="str">
            <v>F</v>
          </cell>
          <cell r="N1526" t="str">
            <v>Tecnico Enfermagem</v>
          </cell>
        </row>
        <row r="1527">
          <cell r="B1527" t="str">
            <v>Debora Cristina Cardoso Do Egito</v>
          </cell>
          <cell r="C1527">
            <v>46114</v>
          </cell>
          <cell r="D1527" t="str">
            <v>(vazio)</v>
          </cell>
          <cell r="E1527" t="str">
            <v>Ativo</v>
          </cell>
          <cell r="F1527">
            <v>2</v>
          </cell>
          <cell r="G1527">
            <v>10010490</v>
          </cell>
          <cell r="H1527">
            <v>2</v>
          </cell>
          <cell r="I1527" t="str">
            <v>RCHG</v>
          </cell>
          <cell r="J1527">
            <v>3</v>
          </cell>
          <cell r="K1527" t="str">
            <v>897.276.061-72</v>
          </cell>
          <cell r="L1527" t="str">
            <v>F</v>
          </cell>
          <cell r="M1527" t="str">
            <v>F</v>
          </cell>
          <cell r="N1527" t="str">
            <v>Assistente Atendimento I</v>
          </cell>
        </row>
        <row r="1528">
          <cell r="B1528" t="str">
            <v>Lara Marcela Borges Ferreira Varao</v>
          </cell>
          <cell r="C1528">
            <v>46114</v>
          </cell>
          <cell r="D1528" t="str">
            <v>(vazio)</v>
          </cell>
          <cell r="E1528" t="str">
            <v>Ativo</v>
          </cell>
          <cell r="F1528">
            <v>2</v>
          </cell>
          <cell r="G1528">
            <v>10010453</v>
          </cell>
          <cell r="H1528">
            <v>2</v>
          </cell>
          <cell r="I1528" t="str">
            <v>CNHG</v>
          </cell>
          <cell r="J1528">
            <v>4</v>
          </cell>
          <cell r="K1528" t="str">
            <v>029.014.761-12</v>
          </cell>
          <cell r="L1528" t="str">
            <v>F</v>
          </cell>
          <cell r="M1528" t="str">
            <v>F</v>
          </cell>
          <cell r="N1528" t="str">
            <v>Tecnico Administrativo I</v>
          </cell>
        </row>
        <row r="1529">
          <cell r="B1529" t="str">
            <v>Thattianne Wilssima Silva Do Nascimento</v>
          </cell>
          <cell r="C1529">
            <v>46114</v>
          </cell>
          <cell r="D1529" t="str">
            <v>(vazio)</v>
          </cell>
          <cell r="E1529" t="str">
            <v>Ativo</v>
          </cell>
          <cell r="F1529">
            <v>2</v>
          </cell>
          <cell r="G1529">
            <v>10009519</v>
          </cell>
          <cell r="H1529">
            <v>2</v>
          </cell>
          <cell r="I1529" t="str">
            <v>FIHG</v>
          </cell>
          <cell r="J1529">
            <v>3</v>
          </cell>
          <cell r="K1529" t="str">
            <v>020.344.212-13</v>
          </cell>
          <cell r="L1529" t="str">
            <v>F</v>
          </cell>
          <cell r="M1529" t="str">
            <v>F</v>
          </cell>
          <cell r="N1529" t="str">
            <v>Assistente Fiscal</v>
          </cell>
        </row>
        <row r="1530">
          <cell r="B1530" t="str">
            <v>Isabela Thais Oliveira Lima</v>
          </cell>
          <cell r="C1530">
            <v>46114</v>
          </cell>
          <cell r="D1530" t="str">
            <v>(vazio)</v>
          </cell>
          <cell r="E1530" t="str">
            <v>Ativo</v>
          </cell>
          <cell r="F1530">
            <v>2</v>
          </cell>
          <cell r="G1530">
            <v>10010569</v>
          </cell>
          <cell r="H1530">
            <v>2</v>
          </cell>
          <cell r="I1530" t="str">
            <v>FIHG</v>
          </cell>
          <cell r="J1530">
            <v>5</v>
          </cell>
          <cell r="K1530" t="str">
            <v>706.422.681-26</v>
          </cell>
          <cell r="L1530" t="str">
            <v>F</v>
          </cell>
          <cell r="M1530" t="str">
            <v>F</v>
          </cell>
          <cell r="N1530" t="str">
            <v>Analista Planej Controle</v>
          </cell>
        </row>
        <row r="1531">
          <cell r="B1531" t="str">
            <v>Nathan Gabriel Cruz</v>
          </cell>
          <cell r="C1531">
            <v>46118</v>
          </cell>
          <cell r="D1531" t="str">
            <v>(vazio)</v>
          </cell>
          <cell r="E1531" t="str">
            <v>Ativo</v>
          </cell>
          <cell r="F1531">
            <v>2</v>
          </cell>
          <cell r="G1531">
            <v>10010448</v>
          </cell>
          <cell r="H1531">
            <v>2</v>
          </cell>
          <cell r="I1531" t="str">
            <v>FIHG</v>
          </cell>
          <cell r="J1531">
            <v>5</v>
          </cell>
          <cell r="K1531" t="str">
            <v>702.851.991-02</v>
          </cell>
          <cell r="L1531" t="str">
            <v>M</v>
          </cell>
          <cell r="M1531" t="str">
            <v>F</v>
          </cell>
          <cell r="N1531" t="str">
            <v>Analista Custos Pl</v>
          </cell>
        </row>
        <row r="1532">
          <cell r="B1532" t="str">
            <v>Tulio Graziane Alcantara De Oliveira</v>
          </cell>
          <cell r="C1532">
            <v>46118</v>
          </cell>
          <cell r="D1532" t="str">
            <v>(vazio)</v>
          </cell>
          <cell r="E1532" t="str">
            <v>Ativo</v>
          </cell>
          <cell r="F1532">
            <v>2</v>
          </cell>
          <cell r="G1532">
            <v>10010459</v>
          </cell>
          <cell r="H1532">
            <v>2</v>
          </cell>
          <cell r="I1532" t="str">
            <v>CMHG</v>
          </cell>
          <cell r="J1532">
            <v>5</v>
          </cell>
          <cell r="K1532" t="str">
            <v>033.730.395-92</v>
          </cell>
          <cell r="L1532" t="str">
            <v>M</v>
          </cell>
          <cell r="M1532" t="str">
            <v>F</v>
          </cell>
          <cell r="N1532" t="str">
            <v>Enfermeiro Sr CP</v>
          </cell>
        </row>
        <row r="1533">
          <cell r="B1533" t="str">
            <v>Gabriela Goncalves Rodrigues</v>
          </cell>
          <cell r="C1533">
            <v>46118</v>
          </cell>
          <cell r="D1533" t="str">
            <v>(vazio)</v>
          </cell>
          <cell r="E1533" t="str">
            <v>Ativo</v>
          </cell>
          <cell r="F1533">
            <v>2</v>
          </cell>
          <cell r="G1533">
            <v>10010457</v>
          </cell>
          <cell r="H1533">
            <v>2</v>
          </cell>
          <cell r="I1533" t="str">
            <v>ULHG</v>
          </cell>
          <cell r="J1533">
            <v>4</v>
          </cell>
          <cell r="K1533" t="str">
            <v>036.386.971-93</v>
          </cell>
          <cell r="L1533" t="str">
            <v>F</v>
          </cell>
          <cell r="M1533" t="str">
            <v>F</v>
          </cell>
          <cell r="N1533" t="str">
            <v>Tecnico Enfermagem</v>
          </cell>
        </row>
        <row r="1534">
          <cell r="B1534" t="str">
            <v>Gustavo Fernandes Moreira</v>
          </cell>
          <cell r="C1534">
            <v>46114</v>
          </cell>
          <cell r="D1534" t="str">
            <v>(vazio)</v>
          </cell>
          <cell r="E1534" t="str">
            <v>Ativo</v>
          </cell>
          <cell r="F1534">
            <v>2</v>
          </cell>
          <cell r="G1534">
            <v>10010387</v>
          </cell>
          <cell r="H1534">
            <v>2</v>
          </cell>
          <cell r="I1534" t="str">
            <v>DRHG</v>
          </cell>
          <cell r="J1534">
            <v>5</v>
          </cell>
          <cell r="K1534" t="str">
            <v>022.596.141-59</v>
          </cell>
          <cell r="L1534" t="str">
            <v>M</v>
          </cell>
          <cell r="M1534" t="str">
            <v>F</v>
          </cell>
          <cell r="N1534" t="str">
            <v>Coordenador Medico CP</v>
          </cell>
        </row>
        <row r="1535">
          <cell r="B1535" t="str">
            <v>Tatila Mayara De Sousa Araujo</v>
          </cell>
          <cell r="C1535">
            <v>46118</v>
          </cell>
          <cell r="D1535" t="str">
            <v>(vazio)</v>
          </cell>
          <cell r="E1535" t="str">
            <v>Ativo</v>
          </cell>
          <cell r="F1535">
            <v>2</v>
          </cell>
          <cell r="G1535">
            <v>10010501</v>
          </cell>
          <cell r="H1535">
            <v>2</v>
          </cell>
          <cell r="I1535" t="str">
            <v>TAHG</v>
          </cell>
          <cell r="J1535">
            <v>4</v>
          </cell>
          <cell r="K1535" t="str">
            <v>041.459.691-97</v>
          </cell>
          <cell r="L1535" t="str">
            <v>F</v>
          </cell>
          <cell r="M1535" t="str">
            <v>F</v>
          </cell>
          <cell r="N1535" t="str">
            <v>Tecnico Enfermagem</v>
          </cell>
        </row>
        <row r="1536">
          <cell r="B1536" t="str">
            <v>Priscila Hangel Fernandes De Abreu</v>
          </cell>
          <cell r="C1536">
            <v>46118</v>
          </cell>
          <cell r="D1536" t="str">
            <v>(vazio)</v>
          </cell>
          <cell r="E1536" t="str">
            <v>Ativo</v>
          </cell>
          <cell r="F1536">
            <v>2</v>
          </cell>
          <cell r="G1536">
            <v>10010457</v>
          </cell>
          <cell r="H1536">
            <v>2</v>
          </cell>
          <cell r="I1536" t="str">
            <v>RAHG</v>
          </cell>
          <cell r="J1536">
            <v>4</v>
          </cell>
          <cell r="K1536" t="str">
            <v>039.627.131-66</v>
          </cell>
          <cell r="L1536" t="str">
            <v>F</v>
          </cell>
          <cell r="M1536" t="str">
            <v>F</v>
          </cell>
          <cell r="N1536" t="str">
            <v>Tecnico Raio X</v>
          </cell>
        </row>
        <row r="1537">
          <cell r="B1537" t="str">
            <v>Josineide Pereira de Lima</v>
          </cell>
          <cell r="C1537">
            <v>46118</v>
          </cell>
          <cell r="D1537" t="str">
            <v>(vazio)</v>
          </cell>
          <cell r="E1537" t="str">
            <v>Ativo</v>
          </cell>
          <cell r="F1537">
            <v>2</v>
          </cell>
          <cell r="G1537">
            <v>10010459</v>
          </cell>
          <cell r="H1537">
            <v>2</v>
          </cell>
          <cell r="I1537" t="str">
            <v>CMHG</v>
          </cell>
          <cell r="J1537">
            <v>4</v>
          </cell>
          <cell r="K1537" t="str">
            <v>010.775.564-54</v>
          </cell>
          <cell r="L1537" t="str">
            <v>F</v>
          </cell>
          <cell r="M1537" t="str">
            <v>F</v>
          </cell>
          <cell r="N1537" t="str">
            <v>Tecnico Enfermagem</v>
          </cell>
        </row>
        <row r="1538">
          <cell r="B1538" t="str">
            <v>Michelle Cristine Goncalves Da Silva</v>
          </cell>
          <cell r="C1538">
            <v>46118</v>
          </cell>
          <cell r="D1538" t="str">
            <v>(vazio)</v>
          </cell>
          <cell r="E1538" t="str">
            <v>Ativo</v>
          </cell>
          <cell r="F1538">
            <v>2</v>
          </cell>
          <cell r="G1538">
            <v>10010459</v>
          </cell>
          <cell r="H1538">
            <v>2</v>
          </cell>
          <cell r="I1538" t="str">
            <v>CMHG</v>
          </cell>
          <cell r="J1538">
            <v>4</v>
          </cell>
          <cell r="K1538" t="str">
            <v>019.795.211-90</v>
          </cell>
          <cell r="L1538" t="str">
            <v>F</v>
          </cell>
          <cell r="M1538" t="str">
            <v>F</v>
          </cell>
          <cell r="N1538" t="str">
            <v>Tecnico Enfermagem</v>
          </cell>
        </row>
        <row r="1539">
          <cell r="B1539" t="str">
            <v>Franciois Graciano De Paula</v>
          </cell>
          <cell r="C1539">
            <v>46114</v>
          </cell>
          <cell r="D1539" t="str">
            <v>(vazio)</v>
          </cell>
          <cell r="E1539" t="str">
            <v>Ativo</v>
          </cell>
          <cell r="F1539">
            <v>2</v>
          </cell>
          <cell r="G1539">
            <v>10010448</v>
          </cell>
          <cell r="H1539">
            <v>2</v>
          </cell>
          <cell r="I1539" t="str">
            <v>FIHG</v>
          </cell>
          <cell r="J1539">
            <v>4</v>
          </cell>
          <cell r="K1539" t="str">
            <v>783.318.891-34</v>
          </cell>
          <cell r="L1539" t="str">
            <v>F</v>
          </cell>
          <cell r="M1539" t="str">
            <v>F</v>
          </cell>
          <cell r="N1539" t="str">
            <v>Analista Patrimonio Pl</v>
          </cell>
        </row>
        <row r="1540">
          <cell r="B1540" t="str">
            <v>Elisangela Candido da Silva</v>
          </cell>
          <cell r="C1540">
            <v>46114</v>
          </cell>
          <cell r="D1540" t="str">
            <v>(vazio)</v>
          </cell>
          <cell r="E1540" t="str">
            <v>Ativo</v>
          </cell>
          <cell r="F1540">
            <v>2</v>
          </cell>
          <cell r="G1540">
            <v>10009519</v>
          </cell>
          <cell r="H1540">
            <v>2</v>
          </cell>
          <cell r="I1540" t="str">
            <v>FIHG</v>
          </cell>
          <cell r="J1540">
            <v>3</v>
          </cell>
          <cell r="K1540" t="str">
            <v>869.665.881-72</v>
          </cell>
          <cell r="L1540" t="str">
            <v>F</v>
          </cell>
          <cell r="M1540" t="str">
            <v>F</v>
          </cell>
          <cell r="N1540" t="str">
            <v>Assistente Fiscal</v>
          </cell>
        </row>
        <row r="1541">
          <cell r="B1541" t="str">
            <v>Daniel de Paiva Magalhaes</v>
          </cell>
          <cell r="C1541">
            <v>46114</v>
          </cell>
          <cell r="D1541" t="str">
            <v>(vazio)</v>
          </cell>
          <cell r="E1541" t="str">
            <v>Ativo</v>
          </cell>
          <cell r="F1541">
            <v>2</v>
          </cell>
          <cell r="G1541">
            <v>10010387</v>
          </cell>
          <cell r="H1541">
            <v>2</v>
          </cell>
          <cell r="I1541" t="str">
            <v>DRHG</v>
          </cell>
          <cell r="J1541">
            <v>5</v>
          </cell>
          <cell r="K1541" t="str">
            <v>036.334.071-89</v>
          </cell>
          <cell r="L1541" t="str">
            <v>M</v>
          </cell>
          <cell r="M1541" t="str">
            <v>F</v>
          </cell>
          <cell r="N1541" t="str">
            <v>Coordenador Medico CP</v>
          </cell>
        </row>
        <row r="1542">
          <cell r="B1542" t="str">
            <v>Maria Lais Pereira Silva</v>
          </cell>
          <cell r="C1542">
            <v>46118</v>
          </cell>
          <cell r="D1542" t="str">
            <v>(vazio)</v>
          </cell>
          <cell r="E1542" t="str">
            <v>Ativo</v>
          </cell>
          <cell r="F1542">
            <v>2</v>
          </cell>
          <cell r="G1542">
            <v>10010460</v>
          </cell>
          <cell r="H1542">
            <v>2</v>
          </cell>
          <cell r="I1542" t="str">
            <v>ESHG</v>
          </cell>
          <cell r="J1542">
            <v>4</v>
          </cell>
          <cell r="K1542" t="str">
            <v>980.906.072-68</v>
          </cell>
          <cell r="L1542" t="str">
            <v>F</v>
          </cell>
          <cell r="M1542" t="str">
            <v>F</v>
          </cell>
          <cell r="N1542" t="str">
            <v>Tecnico Enfermagem</v>
          </cell>
        </row>
        <row r="1543">
          <cell r="B1543" t="str">
            <v>Stefanny Vivian Ferreira Dias</v>
          </cell>
          <cell r="C1543">
            <v>46125</v>
          </cell>
          <cell r="D1543" t="str">
            <v>(vazio)</v>
          </cell>
          <cell r="E1543" t="str">
            <v>Ativo</v>
          </cell>
          <cell r="F1543">
            <v>2</v>
          </cell>
          <cell r="G1543">
            <v>10010490</v>
          </cell>
          <cell r="H1543">
            <v>2</v>
          </cell>
          <cell r="I1543" t="str">
            <v>RCHG</v>
          </cell>
          <cell r="J1543">
            <v>3</v>
          </cell>
          <cell r="K1543" t="str">
            <v>082.557.491-95</v>
          </cell>
          <cell r="L1543" t="str">
            <v>F</v>
          </cell>
          <cell r="M1543" t="str">
            <v>F</v>
          </cell>
          <cell r="N1543" t="str">
            <v>Assistente Atendimento I</v>
          </cell>
        </row>
        <row r="1544">
          <cell r="B1544" t="str">
            <v>Josilene Cardoso de Andrade</v>
          </cell>
          <cell r="C1544">
            <v>46125</v>
          </cell>
          <cell r="D1544" t="str">
            <v>(vazio)</v>
          </cell>
          <cell r="E1544" t="str">
            <v>Ativo</v>
          </cell>
          <cell r="F1544">
            <v>2</v>
          </cell>
          <cell r="G1544">
            <v>10010464</v>
          </cell>
          <cell r="H1544">
            <v>2</v>
          </cell>
          <cell r="I1544" t="str">
            <v>PAHG</v>
          </cell>
          <cell r="J1544">
            <v>4</v>
          </cell>
          <cell r="K1544" t="str">
            <v>042.179.821-19</v>
          </cell>
          <cell r="L1544" t="str">
            <v>F</v>
          </cell>
          <cell r="M1544" t="str">
            <v>F</v>
          </cell>
          <cell r="N1544" t="str">
            <v>Tecnico Administrativo II</v>
          </cell>
        </row>
        <row r="1545">
          <cell r="B1545" t="str">
            <v>Erick Luiz Martins Magalhaes</v>
          </cell>
          <cell r="C1545">
            <v>46125</v>
          </cell>
          <cell r="D1545" t="str">
            <v>(vazio)</v>
          </cell>
          <cell r="E1545" t="str">
            <v>Ativo</v>
          </cell>
          <cell r="F1545">
            <v>2</v>
          </cell>
          <cell r="G1545">
            <v>10010471</v>
          </cell>
          <cell r="H1545">
            <v>2</v>
          </cell>
          <cell r="I1545" t="str">
            <v>FAHG</v>
          </cell>
          <cell r="J1545">
            <v>3</v>
          </cell>
          <cell r="K1545" t="str">
            <v>709.983.481-98</v>
          </cell>
          <cell r="L1545" t="str">
            <v>M</v>
          </cell>
          <cell r="M1545" t="str">
            <v>F</v>
          </cell>
          <cell r="N1545" t="str">
            <v>Auxiliar Farmacia</v>
          </cell>
        </row>
        <row r="1546">
          <cell r="B1546" t="str">
            <v>Gessica Kely De Souza Dutra</v>
          </cell>
          <cell r="C1546">
            <v>46125</v>
          </cell>
          <cell r="D1546" t="str">
            <v>(vazio)</v>
          </cell>
          <cell r="E1546" t="str">
            <v>Ativo</v>
          </cell>
          <cell r="F1546">
            <v>2</v>
          </cell>
          <cell r="G1546">
            <v>10010471</v>
          </cell>
          <cell r="H1546">
            <v>2</v>
          </cell>
          <cell r="I1546" t="str">
            <v>FAHG</v>
          </cell>
          <cell r="J1546">
            <v>3</v>
          </cell>
          <cell r="K1546" t="str">
            <v>056.413.861-46</v>
          </cell>
          <cell r="L1546" t="str">
            <v>F</v>
          </cell>
          <cell r="M1546" t="str">
            <v>F</v>
          </cell>
          <cell r="N1546" t="str">
            <v>Auxiliar Farmacia</v>
          </cell>
        </row>
        <row r="1547">
          <cell r="B1547" t="str">
            <v>Arthur Henrique Laurias Liberato</v>
          </cell>
          <cell r="C1547">
            <v>46125</v>
          </cell>
          <cell r="D1547" t="str">
            <v>(vazio)</v>
          </cell>
          <cell r="E1547" t="str">
            <v>Ativo</v>
          </cell>
          <cell r="F1547">
            <v>2</v>
          </cell>
          <cell r="G1547">
            <v>10010471</v>
          </cell>
          <cell r="H1547">
            <v>2</v>
          </cell>
          <cell r="I1547" t="str">
            <v>FAHG</v>
          </cell>
          <cell r="J1547">
            <v>3</v>
          </cell>
          <cell r="K1547" t="str">
            <v>068.966.291-26</v>
          </cell>
          <cell r="L1547" t="str">
            <v>M</v>
          </cell>
          <cell r="M1547" t="str">
            <v>F</v>
          </cell>
          <cell r="N1547" t="str">
            <v>Auxiliar Farmacia</v>
          </cell>
        </row>
        <row r="1548">
          <cell r="B1548" t="str">
            <v>Emanuel Oliveira De Castro</v>
          </cell>
          <cell r="C1548">
            <v>46125</v>
          </cell>
          <cell r="D1548" t="str">
            <v>(vazio)</v>
          </cell>
          <cell r="E1548" t="str">
            <v>Ativo</v>
          </cell>
          <cell r="F1548">
            <v>2</v>
          </cell>
          <cell r="G1548">
            <v>10010471</v>
          </cell>
          <cell r="H1548">
            <v>2</v>
          </cell>
          <cell r="I1548" t="str">
            <v>FAHG</v>
          </cell>
          <cell r="J1548">
            <v>3</v>
          </cell>
          <cell r="K1548" t="str">
            <v>711.601.131-57</v>
          </cell>
          <cell r="L1548" t="str">
            <v>M</v>
          </cell>
          <cell r="M1548" t="str">
            <v>F</v>
          </cell>
          <cell r="N1548" t="str">
            <v>Auxiliar Farmacia</v>
          </cell>
        </row>
        <row r="1549">
          <cell r="B1549" t="str">
            <v>Danielle Munhoz Da Silva</v>
          </cell>
          <cell r="C1549">
            <v>46125</v>
          </cell>
          <cell r="D1549">
            <v>46169</v>
          </cell>
          <cell r="E1549" t="str">
            <v>Demitido</v>
          </cell>
          <cell r="F1549">
            <v>2</v>
          </cell>
          <cell r="G1549">
            <v>10010459</v>
          </cell>
          <cell r="H1549">
            <v>5</v>
          </cell>
          <cell r="I1549" t="str">
            <v>CMHG</v>
          </cell>
          <cell r="J1549">
            <v>3</v>
          </cell>
          <cell r="K1549" t="str">
            <v>014.709.511-50</v>
          </cell>
          <cell r="L1549" t="str">
            <v>F</v>
          </cell>
          <cell r="M1549" t="str">
            <v>F</v>
          </cell>
          <cell r="N1549" t="str">
            <v>Mensageiro</v>
          </cell>
        </row>
        <row r="1550">
          <cell r="B1550" t="str">
            <v>Anderson Leonardo Santana Do Nascimento</v>
          </cell>
          <cell r="C1550">
            <v>46121</v>
          </cell>
          <cell r="D1550" t="str">
            <v>(vazio)</v>
          </cell>
          <cell r="E1550" t="str">
            <v>Ativo</v>
          </cell>
          <cell r="F1550">
            <v>2</v>
          </cell>
          <cell r="G1550">
            <v>10010532</v>
          </cell>
          <cell r="H1550">
            <v>2</v>
          </cell>
          <cell r="I1550" t="str">
            <v>SPHG</v>
          </cell>
          <cell r="J1550">
            <v>4</v>
          </cell>
          <cell r="K1550" t="str">
            <v>058.008.633-00</v>
          </cell>
          <cell r="L1550" t="str">
            <v>M</v>
          </cell>
          <cell r="M1550" t="str">
            <v>F</v>
          </cell>
          <cell r="N1550" t="str">
            <v>Comprador Pl</v>
          </cell>
        </row>
        <row r="1551">
          <cell r="B1551" t="str">
            <v>Lilian Dos Santos Silva</v>
          </cell>
          <cell r="C1551">
            <v>46125</v>
          </cell>
          <cell r="D1551" t="str">
            <v>(vazio)</v>
          </cell>
          <cell r="E1551" t="str">
            <v>Ativo</v>
          </cell>
          <cell r="F1551">
            <v>2</v>
          </cell>
          <cell r="G1551">
            <v>10010486</v>
          </cell>
          <cell r="H1551">
            <v>2</v>
          </cell>
          <cell r="I1551" t="str">
            <v>NUHG</v>
          </cell>
          <cell r="J1551">
            <v>3</v>
          </cell>
          <cell r="K1551" t="str">
            <v>012.275.741-69</v>
          </cell>
          <cell r="L1551" t="str">
            <v>F</v>
          </cell>
          <cell r="M1551" t="str">
            <v>F</v>
          </cell>
          <cell r="N1551" t="str">
            <v>Lactarista</v>
          </cell>
        </row>
        <row r="1552">
          <cell r="B1552" t="str">
            <v>Elizangela De Sousa Fernandes</v>
          </cell>
          <cell r="C1552">
            <v>46125</v>
          </cell>
          <cell r="D1552" t="str">
            <v>(vazio)</v>
          </cell>
          <cell r="E1552" t="str">
            <v>Ativo</v>
          </cell>
          <cell r="F1552">
            <v>2</v>
          </cell>
          <cell r="G1552">
            <v>10010459</v>
          </cell>
          <cell r="H1552">
            <v>2</v>
          </cell>
          <cell r="I1552" t="str">
            <v>CMHG</v>
          </cell>
          <cell r="J1552">
            <v>4</v>
          </cell>
          <cell r="K1552" t="str">
            <v>657.865.722-34</v>
          </cell>
          <cell r="L1552" t="str">
            <v>F</v>
          </cell>
          <cell r="M1552" t="str">
            <v>F</v>
          </cell>
          <cell r="N1552" t="str">
            <v>Tecnico Enfermagem</v>
          </cell>
        </row>
        <row r="1553">
          <cell r="B1553" t="str">
            <v>Danilo Da Silva Santiago</v>
          </cell>
          <cell r="C1553">
            <v>46125</v>
          </cell>
          <cell r="D1553" t="str">
            <v>(vazio)</v>
          </cell>
          <cell r="E1553" t="str">
            <v>Ativo</v>
          </cell>
          <cell r="F1553">
            <v>2</v>
          </cell>
          <cell r="G1553">
            <v>10010532</v>
          </cell>
          <cell r="H1553">
            <v>2</v>
          </cell>
          <cell r="I1553" t="str">
            <v>SPHG</v>
          </cell>
          <cell r="J1553">
            <v>3</v>
          </cell>
          <cell r="K1553" t="str">
            <v>043.266.911-66</v>
          </cell>
          <cell r="L1553" t="str">
            <v>M</v>
          </cell>
          <cell r="M1553" t="str">
            <v>F</v>
          </cell>
          <cell r="N1553" t="str">
            <v>Comprador Jr</v>
          </cell>
        </row>
        <row r="1554">
          <cell r="B1554" t="str">
            <v>Idaliny Rocha Miranda</v>
          </cell>
          <cell r="C1554">
            <v>46125</v>
          </cell>
          <cell r="D1554">
            <v>46143</v>
          </cell>
          <cell r="E1554" t="str">
            <v>Demitido</v>
          </cell>
          <cell r="F1554">
            <v>2</v>
          </cell>
          <cell r="G1554">
            <v>10010600</v>
          </cell>
          <cell r="H1554">
            <v>5</v>
          </cell>
          <cell r="I1554" t="str">
            <v>MEHG</v>
          </cell>
          <cell r="J1554">
            <v>4</v>
          </cell>
          <cell r="K1554" t="str">
            <v>022.946.321-50</v>
          </cell>
          <cell r="L1554" t="str">
            <v>F</v>
          </cell>
          <cell r="M1554" t="str">
            <v>F</v>
          </cell>
          <cell r="N1554" t="str">
            <v>Tecnico Seguranca Trabalh</v>
          </cell>
        </row>
        <row r="1555">
          <cell r="B1555" t="str">
            <v>Bianca Angelica Redondo</v>
          </cell>
          <cell r="C1555">
            <v>46125</v>
          </cell>
          <cell r="D1555" t="str">
            <v>(vazio)</v>
          </cell>
          <cell r="E1555" t="str">
            <v>Ativo</v>
          </cell>
          <cell r="F1555">
            <v>2</v>
          </cell>
          <cell r="G1555">
            <v>10010489</v>
          </cell>
          <cell r="H1555">
            <v>2</v>
          </cell>
          <cell r="I1555" t="str">
            <v>QUHG</v>
          </cell>
          <cell r="J1555">
            <v>4</v>
          </cell>
          <cell r="K1555" t="str">
            <v>016.365.491-36</v>
          </cell>
          <cell r="L1555" t="str">
            <v>F</v>
          </cell>
          <cell r="M1555" t="str">
            <v>F</v>
          </cell>
          <cell r="N1555" t="str">
            <v>Analista Praticas Assiste</v>
          </cell>
        </row>
        <row r="1556">
          <cell r="B1556" t="str">
            <v>Tatyele Moreira De Araujo</v>
          </cell>
          <cell r="C1556">
            <v>46132</v>
          </cell>
          <cell r="D1556" t="str">
            <v>(vazio)</v>
          </cell>
          <cell r="E1556" t="str">
            <v>Ativo</v>
          </cell>
          <cell r="F1556">
            <v>2</v>
          </cell>
          <cell r="G1556">
            <v>10010195</v>
          </cell>
          <cell r="H1556">
            <v>2</v>
          </cell>
          <cell r="I1556" t="str">
            <v>FIHG</v>
          </cell>
          <cell r="J1556">
            <v>4</v>
          </cell>
          <cell r="K1556" t="str">
            <v>047.179.051-64</v>
          </cell>
          <cell r="L1556" t="str">
            <v>F</v>
          </cell>
          <cell r="M1556" t="str">
            <v>F</v>
          </cell>
          <cell r="N1556" t="str">
            <v>Analista Prestaçao de Con</v>
          </cell>
        </row>
        <row r="1557">
          <cell r="B1557" t="str">
            <v>Jenifer Thais Dantas De Lima</v>
          </cell>
          <cell r="C1557">
            <v>46132</v>
          </cell>
          <cell r="D1557" t="str">
            <v>(vazio)</v>
          </cell>
          <cell r="E1557" t="str">
            <v>Ativo</v>
          </cell>
          <cell r="F1557">
            <v>2</v>
          </cell>
          <cell r="G1557">
            <v>10010501</v>
          </cell>
          <cell r="H1557">
            <v>2</v>
          </cell>
          <cell r="I1557" t="str">
            <v>TAHG</v>
          </cell>
          <cell r="J1557">
            <v>6</v>
          </cell>
          <cell r="K1557" t="str">
            <v>093.338.064-07</v>
          </cell>
          <cell r="L1557" t="str">
            <v>F</v>
          </cell>
          <cell r="M1557" t="str">
            <v>F</v>
          </cell>
          <cell r="N1557" t="str">
            <v>Enfermeiro Sr CP</v>
          </cell>
        </row>
        <row r="1558">
          <cell r="B1558" t="str">
            <v>Paulo Vinicius Silva Soares</v>
          </cell>
          <cell r="C1558">
            <v>46132</v>
          </cell>
          <cell r="D1558" t="str">
            <v>(vazio)</v>
          </cell>
          <cell r="E1558" t="str">
            <v>Ativo</v>
          </cell>
          <cell r="F1558">
            <v>2</v>
          </cell>
          <cell r="G1558">
            <v>10010645</v>
          </cell>
          <cell r="H1558">
            <v>2</v>
          </cell>
          <cell r="I1558" t="str">
            <v>SPHG</v>
          </cell>
          <cell r="J1558">
            <v>4</v>
          </cell>
          <cell r="K1558" t="str">
            <v>025.908.701-75</v>
          </cell>
          <cell r="L1558" t="str">
            <v>M</v>
          </cell>
          <cell r="M1558" t="str">
            <v>F</v>
          </cell>
          <cell r="N1558" t="str">
            <v>Tecnico Administrativo II</v>
          </cell>
        </row>
        <row r="1559">
          <cell r="B1559" t="str">
            <v>Rian De Sousa Araujo</v>
          </cell>
          <cell r="C1559">
            <v>46132</v>
          </cell>
          <cell r="D1559" t="str">
            <v>(vazio)</v>
          </cell>
          <cell r="E1559" t="str">
            <v>Ativo</v>
          </cell>
          <cell r="F1559">
            <v>2</v>
          </cell>
          <cell r="G1559">
            <v>10010459</v>
          </cell>
          <cell r="H1559">
            <v>2</v>
          </cell>
          <cell r="I1559" t="str">
            <v>CMHG</v>
          </cell>
          <cell r="J1559">
            <v>4</v>
          </cell>
          <cell r="K1559" t="str">
            <v>708.988.961-00</v>
          </cell>
          <cell r="L1559" t="str">
            <v>M</v>
          </cell>
          <cell r="M1559" t="str">
            <v>F</v>
          </cell>
          <cell r="N1559" t="str">
            <v>Tecnico Enfermagem</v>
          </cell>
        </row>
        <row r="1560">
          <cell r="B1560" t="str">
            <v>Natanael Da Silva Franco</v>
          </cell>
          <cell r="C1560">
            <v>46132</v>
          </cell>
          <cell r="D1560" t="str">
            <v>(vazio)</v>
          </cell>
          <cell r="E1560" t="str">
            <v>Ativo</v>
          </cell>
          <cell r="F1560">
            <v>2</v>
          </cell>
          <cell r="G1560">
            <v>10010459</v>
          </cell>
          <cell r="H1560">
            <v>2</v>
          </cell>
          <cell r="I1560" t="str">
            <v>CMHG</v>
          </cell>
          <cell r="J1560">
            <v>3</v>
          </cell>
          <cell r="K1560" t="str">
            <v>046.167.251-01</v>
          </cell>
          <cell r="L1560" t="str">
            <v>M</v>
          </cell>
          <cell r="M1560" t="str">
            <v>F</v>
          </cell>
          <cell r="N1560" t="str">
            <v>Mensageiro</v>
          </cell>
        </row>
        <row r="1561">
          <cell r="B1561" t="str">
            <v>Jayfran Aguiar Ribeiro</v>
          </cell>
          <cell r="C1561">
            <v>46132</v>
          </cell>
          <cell r="D1561" t="str">
            <v>(vazio)</v>
          </cell>
          <cell r="E1561" t="str">
            <v>Ativo</v>
          </cell>
          <cell r="F1561">
            <v>2</v>
          </cell>
          <cell r="G1561">
            <v>10010460</v>
          </cell>
          <cell r="H1561">
            <v>2</v>
          </cell>
          <cell r="I1561" t="str">
            <v>ESHG</v>
          </cell>
          <cell r="J1561">
            <v>4</v>
          </cell>
          <cell r="K1561" t="str">
            <v>709.787.571-22</v>
          </cell>
          <cell r="L1561" t="str">
            <v>M</v>
          </cell>
          <cell r="M1561" t="str">
            <v>F</v>
          </cell>
          <cell r="N1561" t="str">
            <v>Enfermeiro Pl CP</v>
          </cell>
        </row>
        <row r="1562">
          <cell r="B1562" t="str">
            <v>Arielle Macena Pereira</v>
          </cell>
          <cell r="C1562">
            <v>46132</v>
          </cell>
          <cell r="D1562" t="str">
            <v>(vazio)</v>
          </cell>
          <cell r="E1562" t="str">
            <v>Ativo</v>
          </cell>
          <cell r="F1562">
            <v>2</v>
          </cell>
          <cell r="G1562">
            <v>10010459</v>
          </cell>
          <cell r="H1562">
            <v>2</v>
          </cell>
          <cell r="I1562" t="str">
            <v>CMHG</v>
          </cell>
          <cell r="J1562">
            <v>4</v>
          </cell>
          <cell r="K1562" t="str">
            <v>064.887.031-61</v>
          </cell>
          <cell r="L1562" t="str">
            <v>F</v>
          </cell>
          <cell r="M1562" t="str">
            <v>F</v>
          </cell>
          <cell r="N1562" t="str">
            <v>Tecnico Enfermagem</v>
          </cell>
        </row>
        <row r="1563">
          <cell r="B1563" t="str">
            <v>Priscila Pereira Lima Borges</v>
          </cell>
          <cell r="C1563">
            <v>46132</v>
          </cell>
          <cell r="D1563" t="str">
            <v>(vazio)</v>
          </cell>
          <cell r="E1563" t="str">
            <v>Ativo</v>
          </cell>
          <cell r="F1563">
            <v>2</v>
          </cell>
          <cell r="G1563">
            <v>10011757</v>
          </cell>
          <cell r="H1563">
            <v>2</v>
          </cell>
          <cell r="I1563" t="str">
            <v>NRHG</v>
          </cell>
          <cell r="J1563">
            <v>4</v>
          </cell>
          <cell r="K1563" t="str">
            <v>034.471.291-58</v>
          </cell>
          <cell r="L1563" t="str">
            <v>F</v>
          </cell>
          <cell r="M1563" t="str">
            <v>F</v>
          </cell>
          <cell r="N1563" t="str">
            <v>Tecnico Enfermagem</v>
          </cell>
        </row>
        <row r="1564">
          <cell r="B1564" t="str">
            <v>Gutemberg Melo Coelho</v>
          </cell>
          <cell r="C1564">
            <v>46132</v>
          </cell>
          <cell r="D1564" t="str">
            <v>(vazio)</v>
          </cell>
          <cell r="E1564" t="str">
            <v>Ativo</v>
          </cell>
          <cell r="F1564">
            <v>2</v>
          </cell>
          <cell r="G1564">
            <v>10010480</v>
          </cell>
          <cell r="H1564">
            <v>2</v>
          </cell>
          <cell r="I1564" t="str">
            <v>HDHG</v>
          </cell>
          <cell r="J1564">
            <v>5</v>
          </cell>
          <cell r="K1564" t="str">
            <v>027.829.763-38</v>
          </cell>
          <cell r="L1564" t="str">
            <v>M</v>
          </cell>
          <cell r="M1564" t="str">
            <v>F</v>
          </cell>
          <cell r="N1564" t="str">
            <v>Enfermeiro Pl CP</v>
          </cell>
        </row>
        <row r="1565">
          <cell r="B1565" t="str">
            <v>Lilia Dos Santos Souza</v>
          </cell>
          <cell r="C1565">
            <v>46132</v>
          </cell>
          <cell r="D1565" t="str">
            <v>(vazio)</v>
          </cell>
          <cell r="E1565" t="str">
            <v>Ativo</v>
          </cell>
          <cell r="F1565">
            <v>2</v>
          </cell>
          <cell r="G1565">
            <v>10010501</v>
          </cell>
          <cell r="H1565">
            <v>2</v>
          </cell>
          <cell r="I1565" t="str">
            <v>TAHG</v>
          </cell>
          <cell r="J1565">
            <v>4</v>
          </cell>
          <cell r="K1565" t="str">
            <v>866.557.952-49</v>
          </cell>
          <cell r="L1565" t="str">
            <v>F</v>
          </cell>
          <cell r="M1565" t="str">
            <v>F</v>
          </cell>
          <cell r="N1565" t="str">
            <v>Tecnico Enfermagem</v>
          </cell>
        </row>
        <row r="1566">
          <cell r="B1566" t="str">
            <v>Claudia Rosa Campos</v>
          </cell>
          <cell r="C1566">
            <v>46132</v>
          </cell>
          <cell r="D1566" t="str">
            <v>(vazio)</v>
          </cell>
          <cell r="E1566" t="str">
            <v>Ativo</v>
          </cell>
          <cell r="F1566">
            <v>2</v>
          </cell>
          <cell r="G1566">
            <v>10010532</v>
          </cell>
          <cell r="H1566">
            <v>2</v>
          </cell>
          <cell r="I1566" t="str">
            <v>SPHG</v>
          </cell>
          <cell r="J1566">
            <v>4</v>
          </cell>
          <cell r="K1566" t="str">
            <v>783.054.381-04</v>
          </cell>
          <cell r="L1566" t="str">
            <v>F</v>
          </cell>
          <cell r="M1566" t="str">
            <v>F</v>
          </cell>
          <cell r="N1566" t="str">
            <v>Comprador Jr</v>
          </cell>
        </row>
        <row r="1567">
          <cell r="B1567" t="str">
            <v>Wenes Felix de Sousa</v>
          </cell>
          <cell r="C1567">
            <v>46132</v>
          </cell>
          <cell r="D1567" t="str">
            <v>(vazio)</v>
          </cell>
          <cell r="E1567" t="str">
            <v>Ativo</v>
          </cell>
          <cell r="F1567">
            <v>2</v>
          </cell>
          <cell r="G1567">
            <v>10010464</v>
          </cell>
          <cell r="H1567">
            <v>2</v>
          </cell>
          <cell r="I1567" t="str">
            <v>PAHG</v>
          </cell>
          <cell r="J1567">
            <v>4</v>
          </cell>
          <cell r="K1567" t="str">
            <v>050.423.161-83</v>
          </cell>
          <cell r="L1567" t="str">
            <v>M</v>
          </cell>
          <cell r="M1567" t="str">
            <v>F</v>
          </cell>
          <cell r="N1567" t="str">
            <v>Tecnico Enfermagem</v>
          </cell>
        </row>
        <row r="1568">
          <cell r="B1568" t="str">
            <v>Bonny Kethe Pereira Neves</v>
          </cell>
          <cell r="C1568">
            <v>46132</v>
          </cell>
          <cell r="D1568" t="str">
            <v>(vazio)</v>
          </cell>
          <cell r="E1568" t="str">
            <v>Ativo</v>
          </cell>
          <cell r="F1568">
            <v>2</v>
          </cell>
          <cell r="G1568">
            <v>10010464</v>
          </cell>
          <cell r="H1568">
            <v>2</v>
          </cell>
          <cell r="I1568" t="str">
            <v>PAHG</v>
          </cell>
          <cell r="J1568">
            <v>4</v>
          </cell>
          <cell r="K1568" t="str">
            <v>015.568.701-83</v>
          </cell>
          <cell r="L1568" t="str">
            <v>F</v>
          </cell>
          <cell r="M1568" t="str">
            <v>F</v>
          </cell>
          <cell r="N1568" t="str">
            <v>Tecnico Enfermagem</v>
          </cell>
        </row>
        <row r="1569">
          <cell r="B1569" t="str">
            <v>Claudia Camila De Farias Nascimento Sant</v>
          </cell>
          <cell r="C1569">
            <v>46132</v>
          </cell>
          <cell r="D1569" t="str">
            <v>(vazio)</v>
          </cell>
          <cell r="E1569" t="str">
            <v>Ativo</v>
          </cell>
          <cell r="F1569">
            <v>2</v>
          </cell>
          <cell r="G1569">
            <v>10010501</v>
          </cell>
          <cell r="H1569">
            <v>2</v>
          </cell>
          <cell r="I1569" t="str">
            <v>TAHG</v>
          </cell>
          <cell r="J1569">
            <v>5</v>
          </cell>
          <cell r="K1569" t="str">
            <v>018.890.902-80</v>
          </cell>
          <cell r="L1569" t="str">
            <v>F</v>
          </cell>
          <cell r="M1569" t="str">
            <v>F</v>
          </cell>
          <cell r="N1569" t="str">
            <v>Enfermeiro Pl CP</v>
          </cell>
        </row>
        <row r="1570">
          <cell r="B1570" t="str">
            <v>Ronilso Sousa Milhomem</v>
          </cell>
          <cell r="C1570">
            <v>46132</v>
          </cell>
          <cell r="D1570" t="str">
            <v>(vazio)</v>
          </cell>
          <cell r="E1570" t="str">
            <v>Ativo</v>
          </cell>
          <cell r="F1570">
            <v>2</v>
          </cell>
          <cell r="G1570">
            <v>10010390</v>
          </cell>
          <cell r="H1570">
            <v>2</v>
          </cell>
          <cell r="I1570" t="str">
            <v>FIHG</v>
          </cell>
          <cell r="J1570">
            <v>4</v>
          </cell>
          <cell r="K1570" t="str">
            <v>049.785.091-57</v>
          </cell>
          <cell r="L1570" t="str">
            <v>M</v>
          </cell>
          <cell r="M1570" t="str">
            <v>F</v>
          </cell>
          <cell r="N1570" t="str">
            <v>Analista Planej Controle</v>
          </cell>
        </row>
        <row r="1571">
          <cell r="B1571" t="str">
            <v>Derika Guedes De Oliveira Povoa</v>
          </cell>
          <cell r="C1571">
            <v>46132</v>
          </cell>
          <cell r="D1571" t="str">
            <v>(vazio)</v>
          </cell>
          <cell r="E1571" t="str">
            <v>Ativo</v>
          </cell>
          <cell r="F1571">
            <v>2</v>
          </cell>
          <cell r="G1571">
            <v>10010459</v>
          </cell>
          <cell r="H1571">
            <v>2</v>
          </cell>
          <cell r="I1571" t="str">
            <v>CMHG</v>
          </cell>
          <cell r="J1571">
            <v>2</v>
          </cell>
          <cell r="K1571" t="str">
            <v>711.682.921-07</v>
          </cell>
          <cell r="L1571" t="str">
            <v>F</v>
          </cell>
          <cell r="M1571" t="str">
            <v>F</v>
          </cell>
          <cell r="N1571" t="str">
            <v>Mensageiro</v>
          </cell>
        </row>
        <row r="1572">
          <cell r="B1572" t="str">
            <v>Emanuelle Gentil e Padua</v>
          </cell>
          <cell r="C1572">
            <v>46132</v>
          </cell>
          <cell r="D1572" t="str">
            <v>(vazio)</v>
          </cell>
          <cell r="E1572" t="str">
            <v>Ativo</v>
          </cell>
          <cell r="F1572">
            <v>2</v>
          </cell>
          <cell r="G1572">
            <v>10010481</v>
          </cell>
          <cell r="H1572">
            <v>2</v>
          </cell>
          <cell r="I1572" t="str">
            <v>LAHG</v>
          </cell>
          <cell r="J1572">
            <v>4</v>
          </cell>
          <cell r="K1572" t="str">
            <v>704.034.521-80</v>
          </cell>
          <cell r="L1572" t="str">
            <v>F</v>
          </cell>
          <cell r="M1572" t="str">
            <v>F</v>
          </cell>
          <cell r="N1572" t="str">
            <v>Analista Laboratorio Jr</v>
          </cell>
        </row>
        <row r="1573">
          <cell r="B1573" t="str">
            <v>Remulo De Oliveira Silva</v>
          </cell>
          <cell r="C1573">
            <v>46132</v>
          </cell>
          <cell r="D1573" t="str">
            <v>(vazio)</v>
          </cell>
          <cell r="E1573" t="str">
            <v>Ativo</v>
          </cell>
          <cell r="F1573">
            <v>2</v>
          </cell>
          <cell r="G1573">
            <v>10010480</v>
          </cell>
          <cell r="H1573">
            <v>2</v>
          </cell>
          <cell r="I1573" t="str">
            <v>HDHG</v>
          </cell>
          <cell r="J1573">
            <v>4</v>
          </cell>
          <cell r="K1573" t="str">
            <v>093.039.164-09</v>
          </cell>
          <cell r="L1573" t="str">
            <v>M</v>
          </cell>
          <cell r="M1573" t="str">
            <v>F</v>
          </cell>
          <cell r="N1573" t="str">
            <v>Tecnico Enfermagem</v>
          </cell>
        </row>
        <row r="1574">
          <cell r="B1574" t="str">
            <v>Fabrizia Pereira Nunes</v>
          </cell>
          <cell r="C1574">
            <v>46132</v>
          </cell>
          <cell r="D1574">
            <v>46150</v>
          </cell>
          <cell r="E1574" t="str">
            <v>Demitido</v>
          </cell>
          <cell r="F1574">
            <v>2</v>
          </cell>
          <cell r="G1574">
            <v>10010459</v>
          </cell>
          <cell r="H1574">
            <v>5</v>
          </cell>
          <cell r="I1574" t="str">
            <v>CMHG</v>
          </cell>
          <cell r="J1574">
            <v>5</v>
          </cell>
          <cell r="K1574" t="str">
            <v>008.842.761-71</v>
          </cell>
          <cell r="L1574" t="str">
            <v>F</v>
          </cell>
          <cell r="M1574" t="str">
            <v>F</v>
          </cell>
          <cell r="N1574" t="str">
            <v>Enfermeiro Sr CP</v>
          </cell>
        </row>
        <row r="1575">
          <cell r="B1575" t="str">
            <v>Alvaro Martins Silva</v>
          </cell>
          <cell r="C1575">
            <v>46132</v>
          </cell>
          <cell r="D1575" t="str">
            <v>(vazio)</v>
          </cell>
          <cell r="E1575" t="str">
            <v>Ativo</v>
          </cell>
          <cell r="F1575">
            <v>2</v>
          </cell>
          <cell r="G1575">
            <v>10010468</v>
          </cell>
          <cell r="H1575">
            <v>2</v>
          </cell>
          <cell r="I1575" t="str">
            <v>SMHG</v>
          </cell>
          <cell r="J1575">
            <v>4</v>
          </cell>
          <cell r="K1575" t="str">
            <v>067.175.551-06</v>
          </cell>
          <cell r="L1575" t="str">
            <v>M</v>
          </cell>
          <cell r="M1575" t="str">
            <v>F</v>
          </cell>
          <cell r="N1575" t="str">
            <v>Tecnico Administrativo II</v>
          </cell>
        </row>
        <row r="1576">
          <cell r="B1576" t="str">
            <v>Lucas Da Silva Costa</v>
          </cell>
          <cell r="C1576">
            <v>46132</v>
          </cell>
          <cell r="D1576" t="str">
            <v>(vazio)</v>
          </cell>
          <cell r="E1576" t="str">
            <v>Ativo</v>
          </cell>
          <cell r="F1576">
            <v>2</v>
          </cell>
          <cell r="G1576">
            <v>10010501</v>
          </cell>
          <cell r="H1576">
            <v>2</v>
          </cell>
          <cell r="I1576" t="str">
            <v>TAHG</v>
          </cell>
          <cell r="J1576">
            <v>4</v>
          </cell>
          <cell r="K1576" t="str">
            <v>033.818.651-45</v>
          </cell>
          <cell r="L1576" t="str">
            <v>M</v>
          </cell>
          <cell r="M1576" t="str">
            <v>F</v>
          </cell>
          <cell r="N1576" t="str">
            <v>Tecnico Enfermagem</v>
          </cell>
        </row>
        <row r="1577">
          <cell r="B1577" t="str">
            <v>Wisley Faria Dos Santos</v>
          </cell>
          <cell r="C1577">
            <v>46132</v>
          </cell>
          <cell r="D1577" t="str">
            <v>(vazio)</v>
          </cell>
          <cell r="E1577" t="str">
            <v>Ativo</v>
          </cell>
          <cell r="F1577">
            <v>2</v>
          </cell>
          <cell r="G1577">
            <v>10010533</v>
          </cell>
          <cell r="H1577">
            <v>2</v>
          </cell>
          <cell r="I1577" t="str">
            <v>TIHG</v>
          </cell>
          <cell r="J1577">
            <v>4</v>
          </cell>
          <cell r="K1577" t="str">
            <v>041.388.711-10</v>
          </cell>
          <cell r="L1577" t="str">
            <v>M</v>
          </cell>
          <cell r="M1577" t="str">
            <v>F</v>
          </cell>
          <cell r="N1577" t="str">
            <v>Analista Infraestrutura T</v>
          </cell>
        </row>
        <row r="1578">
          <cell r="B1578" t="str">
            <v>Charles Machado dos Anjos</v>
          </cell>
          <cell r="C1578">
            <v>46132</v>
          </cell>
          <cell r="D1578" t="str">
            <v>(vazio)</v>
          </cell>
          <cell r="E1578" t="str">
            <v>Ativo</v>
          </cell>
          <cell r="F1578">
            <v>2</v>
          </cell>
          <cell r="G1578">
            <v>10010457</v>
          </cell>
          <cell r="H1578">
            <v>2</v>
          </cell>
          <cell r="I1578" t="str">
            <v>ULHG</v>
          </cell>
          <cell r="J1578">
            <v>4</v>
          </cell>
          <cell r="K1578" t="str">
            <v>971.974.241-00</v>
          </cell>
          <cell r="L1578" t="str">
            <v>M</v>
          </cell>
          <cell r="M1578" t="str">
            <v>F</v>
          </cell>
          <cell r="N1578" t="str">
            <v>Enfermeiro Pl CP</v>
          </cell>
        </row>
        <row r="1579">
          <cell r="B1579" t="str">
            <v>Andressa Ribeiro De Souza</v>
          </cell>
          <cell r="C1579">
            <v>46146</v>
          </cell>
          <cell r="D1579" t="str">
            <v>(vazio)</v>
          </cell>
          <cell r="E1579" t="str">
            <v>Ativo</v>
          </cell>
          <cell r="F1579">
            <v>2</v>
          </cell>
          <cell r="G1579">
            <v>10010459</v>
          </cell>
          <cell r="H1579">
            <v>2</v>
          </cell>
          <cell r="I1579" t="str">
            <v>CMHG</v>
          </cell>
          <cell r="J1579">
            <v>4</v>
          </cell>
          <cell r="K1579" t="str">
            <v>702.459.141-29</v>
          </cell>
          <cell r="L1579" t="str">
            <v>F</v>
          </cell>
          <cell r="M1579" t="str">
            <v>F</v>
          </cell>
          <cell r="N1579" t="str">
            <v>Tecnico Enfermagem Coleta</v>
          </cell>
        </row>
        <row r="1580">
          <cell r="B1580" t="str">
            <v>Irani Alexandre Carvalho Coelho</v>
          </cell>
          <cell r="C1580">
            <v>46146</v>
          </cell>
          <cell r="D1580" t="str">
            <v>(vazio)</v>
          </cell>
          <cell r="E1580" t="str">
            <v>Ativo</v>
          </cell>
          <cell r="F1580">
            <v>2</v>
          </cell>
          <cell r="G1580">
            <v>10010459</v>
          </cell>
          <cell r="H1580">
            <v>2</v>
          </cell>
          <cell r="I1580" t="str">
            <v>CMHG</v>
          </cell>
          <cell r="J1580">
            <v>5</v>
          </cell>
          <cell r="K1580" t="str">
            <v>610.357.425-00</v>
          </cell>
          <cell r="L1580" t="str">
            <v>F</v>
          </cell>
          <cell r="M1580" t="str">
            <v>F</v>
          </cell>
          <cell r="N1580" t="str">
            <v>Enfermeiro Pl CP</v>
          </cell>
        </row>
        <row r="1581">
          <cell r="B1581" t="str">
            <v>Ednalva de Souza Batista</v>
          </cell>
          <cell r="C1581">
            <v>46146</v>
          </cell>
          <cell r="D1581" t="str">
            <v>(vazio)</v>
          </cell>
          <cell r="E1581" t="str">
            <v>Ativo</v>
          </cell>
          <cell r="F1581">
            <v>2</v>
          </cell>
          <cell r="G1581">
            <v>10010501</v>
          </cell>
          <cell r="H1581">
            <v>2</v>
          </cell>
          <cell r="I1581" t="str">
            <v>TAHG</v>
          </cell>
          <cell r="J1581">
            <v>4</v>
          </cell>
          <cell r="K1581" t="str">
            <v>767.102.541-00</v>
          </cell>
          <cell r="L1581" t="str">
            <v>F</v>
          </cell>
          <cell r="M1581" t="str">
            <v>F</v>
          </cell>
          <cell r="N1581" t="str">
            <v>Tecnico Enfermagem</v>
          </cell>
        </row>
        <row r="1582">
          <cell r="B1582" t="str">
            <v>Paulo Vitor Gomes</v>
          </cell>
          <cell r="C1582">
            <v>46146</v>
          </cell>
          <cell r="D1582" t="str">
            <v>(vazio)</v>
          </cell>
          <cell r="E1582" t="str">
            <v>Ativo</v>
          </cell>
          <cell r="F1582">
            <v>2</v>
          </cell>
          <cell r="G1582">
            <v>10010459</v>
          </cell>
          <cell r="H1582">
            <v>2</v>
          </cell>
          <cell r="I1582" t="str">
            <v>CMHG</v>
          </cell>
          <cell r="J1582">
            <v>4</v>
          </cell>
          <cell r="K1582" t="str">
            <v>704.475.181-43</v>
          </cell>
          <cell r="L1582" t="str">
            <v>M</v>
          </cell>
          <cell r="M1582" t="str">
            <v>F</v>
          </cell>
          <cell r="N1582" t="str">
            <v>Tecnico Administrativo I</v>
          </cell>
        </row>
        <row r="1583">
          <cell r="B1583" t="str">
            <v>Hericles Vinicius Cavalcante Costa</v>
          </cell>
          <cell r="C1583">
            <v>46146</v>
          </cell>
          <cell r="D1583" t="str">
            <v>(vazio)</v>
          </cell>
          <cell r="E1583" t="str">
            <v>Ativo</v>
          </cell>
          <cell r="F1583">
            <v>2</v>
          </cell>
          <cell r="G1583">
            <v>10010457</v>
          </cell>
          <cell r="H1583">
            <v>2</v>
          </cell>
          <cell r="I1583" t="str">
            <v>RAHG</v>
          </cell>
          <cell r="J1583">
            <v>4</v>
          </cell>
          <cell r="K1583" t="str">
            <v>054.693.731-42</v>
          </cell>
          <cell r="L1583" t="str">
            <v>M</v>
          </cell>
          <cell r="M1583" t="str">
            <v>F</v>
          </cell>
          <cell r="N1583" t="str">
            <v>Tecnico Raio X</v>
          </cell>
        </row>
        <row r="1584">
          <cell r="B1584" t="str">
            <v>Josiana Fiares Pereira</v>
          </cell>
          <cell r="C1584">
            <v>46146</v>
          </cell>
          <cell r="D1584" t="str">
            <v>(vazio)</v>
          </cell>
          <cell r="E1584" t="str">
            <v>Ativo</v>
          </cell>
          <cell r="F1584">
            <v>2</v>
          </cell>
          <cell r="G1584">
            <v>10010459</v>
          </cell>
          <cell r="H1584">
            <v>2</v>
          </cell>
          <cell r="I1584" t="str">
            <v>CMHG</v>
          </cell>
          <cell r="J1584">
            <v>4</v>
          </cell>
          <cell r="K1584" t="str">
            <v>112.918.046-84</v>
          </cell>
          <cell r="L1584" t="str">
            <v>F</v>
          </cell>
          <cell r="M1584" t="str">
            <v>F</v>
          </cell>
          <cell r="N1584" t="str">
            <v>Tecnico Enfermagem</v>
          </cell>
        </row>
        <row r="1585">
          <cell r="B1585" t="str">
            <v>Matheus Jose Bucco Bledow</v>
          </cell>
          <cell r="C1585">
            <v>46146</v>
          </cell>
          <cell r="D1585" t="str">
            <v>(vazio)</v>
          </cell>
          <cell r="E1585" t="str">
            <v>Ativo</v>
          </cell>
          <cell r="F1585">
            <v>2</v>
          </cell>
          <cell r="G1585">
            <v>10010459</v>
          </cell>
          <cell r="H1585">
            <v>2</v>
          </cell>
          <cell r="I1585" t="str">
            <v>CMHG</v>
          </cell>
          <cell r="J1585">
            <v>4</v>
          </cell>
          <cell r="K1585" t="str">
            <v>705.877.711-00</v>
          </cell>
          <cell r="L1585" t="str">
            <v>M</v>
          </cell>
          <cell r="M1585" t="str">
            <v>F</v>
          </cell>
          <cell r="N1585" t="str">
            <v>Tecnico Enfermagem</v>
          </cell>
        </row>
        <row r="1586">
          <cell r="B1586" t="str">
            <v>Miriane Aparecida Rodrigues</v>
          </cell>
          <cell r="C1586">
            <v>46146</v>
          </cell>
          <cell r="D1586" t="str">
            <v>(vazio)</v>
          </cell>
          <cell r="E1586" t="str">
            <v>Ativo</v>
          </cell>
          <cell r="F1586">
            <v>2</v>
          </cell>
          <cell r="G1586">
            <v>10010471</v>
          </cell>
          <cell r="H1586">
            <v>2</v>
          </cell>
          <cell r="I1586" t="str">
            <v>FAHG</v>
          </cell>
          <cell r="J1586">
            <v>3</v>
          </cell>
          <cell r="K1586" t="str">
            <v>020.390.181-90</v>
          </cell>
          <cell r="L1586" t="str">
            <v>F</v>
          </cell>
          <cell r="M1586" t="str">
            <v>F</v>
          </cell>
          <cell r="N1586" t="str">
            <v>Auxiliar Farmacia</v>
          </cell>
        </row>
        <row r="1587">
          <cell r="B1587" t="str">
            <v>Larissa Batista Dos Santos</v>
          </cell>
          <cell r="C1587">
            <v>46146</v>
          </cell>
          <cell r="D1587" t="str">
            <v>(vazio)</v>
          </cell>
          <cell r="E1587" t="str">
            <v>Ativo</v>
          </cell>
          <cell r="F1587">
            <v>2</v>
          </cell>
          <cell r="G1587">
            <v>10010382</v>
          </cell>
          <cell r="H1587">
            <v>2</v>
          </cell>
          <cell r="I1587" t="str">
            <v>REHG</v>
          </cell>
          <cell r="J1587">
            <v>4</v>
          </cell>
          <cell r="K1587" t="str">
            <v>703.814.831-18</v>
          </cell>
          <cell r="L1587" t="str">
            <v>F</v>
          </cell>
          <cell r="M1587" t="str">
            <v>F</v>
          </cell>
          <cell r="N1587" t="str">
            <v>Secretario Academico Sr</v>
          </cell>
        </row>
        <row r="1588">
          <cell r="B1588" t="str">
            <v>Monica Dalva de Oliveira Patriota</v>
          </cell>
          <cell r="C1588">
            <v>46146</v>
          </cell>
          <cell r="D1588" t="str">
            <v>(vazio)</v>
          </cell>
          <cell r="E1588" t="str">
            <v>Ativo</v>
          </cell>
          <cell r="F1588">
            <v>2</v>
          </cell>
          <cell r="G1588">
            <v>10010464</v>
          </cell>
          <cell r="H1588">
            <v>2</v>
          </cell>
          <cell r="I1588" t="str">
            <v>PAHG</v>
          </cell>
          <cell r="J1588">
            <v>4</v>
          </cell>
          <cell r="K1588" t="str">
            <v>003.649.945-50</v>
          </cell>
          <cell r="L1588" t="str">
            <v>F</v>
          </cell>
          <cell r="M1588" t="str">
            <v>F</v>
          </cell>
          <cell r="N1588" t="str">
            <v>Enfermeiro Pl CP</v>
          </cell>
        </row>
        <row r="1589">
          <cell r="B1589" t="str">
            <v>Jhennyfer Maia Souza</v>
          </cell>
          <cell r="C1589">
            <v>46146</v>
          </cell>
          <cell r="D1589" t="str">
            <v>(vazio)</v>
          </cell>
          <cell r="E1589" t="str">
            <v>Ativo</v>
          </cell>
          <cell r="F1589">
            <v>2</v>
          </cell>
          <cell r="G1589">
            <v>10010471</v>
          </cell>
          <cell r="H1589">
            <v>2</v>
          </cell>
          <cell r="I1589" t="str">
            <v>FAHG</v>
          </cell>
          <cell r="J1589">
            <v>3</v>
          </cell>
          <cell r="K1589" t="str">
            <v>704.404.901-03</v>
          </cell>
          <cell r="L1589" t="str">
            <v>F</v>
          </cell>
          <cell r="M1589" t="str">
            <v>F</v>
          </cell>
          <cell r="N1589" t="str">
            <v>Auxiliar Farmacia</v>
          </cell>
        </row>
        <row r="1590">
          <cell r="B1590" t="str">
            <v>Agatha Christie do Carmo Nascimento</v>
          </cell>
          <cell r="C1590">
            <v>46146</v>
          </cell>
          <cell r="D1590" t="str">
            <v>(vazio)</v>
          </cell>
          <cell r="E1590" t="str">
            <v>Ativo</v>
          </cell>
          <cell r="F1590">
            <v>2</v>
          </cell>
          <cell r="G1590">
            <v>10010471</v>
          </cell>
          <cell r="H1590">
            <v>2</v>
          </cell>
          <cell r="I1590" t="str">
            <v>FAHG</v>
          </cell>
          <cell r="J1590">
            <v>3</v>
          </cell>
          <cell r="K1590" t="str">
            <v>041.205.782-40</v>
          </cell>
          <cell r="L1590" t="str">
            <v>F</v>
          </cell>
          <cell r="M1590" t="str">
            <v>F</v>
          </cell>
          <cell r="N1590" t="str">
            <v>Auxiliar Farmacia</v>
          </cell>
        </row>
        <row r="1591">
          <cell r="B1591" t="str">
            <v>Andressa Silva Tavares</v>
          </cell>
          <cell r="C1591">
            <v>46146</v>
          </cell>
          <cell r="D1591" t="str">
            <v>(vazio)</v>
          </cell>
          <cell r="E1591" t="str">
            <v>Ativo</v>
          </cell>
          <cell r="F1591">
            <v>2</v>
          </cell>
          <cell r="G1591">
            <v>10010481</v>
          </cell>
          <cell r="H1591">
            <v>2</v>
          </cell>
          <cell r="I1591" t="str">
            <v>LAHG</v>
          </cell>
          <cell r="J1591">
            <v>4</v>
          </cell>
          <cell r="K1591" t="str">
            <v>079.881.391-18</v>
          </cell>
          <cell r="L1591" t="str">
            <v>F</v>
          </cell>
          <cell r="M1591" t="str">
            <v>F</v>
          </cell>
          <cell r="N1591" t="str">
            <v>Analista Laboratorio Jr</v>
          </cell>
        </row>
        <row r="1592">
          <cell r="B1592" t="str">
            <v>Kimberly Borselly Silva Alves</v>
          </cell>
          <cell r="C1592">
            <v>46146</v>
          </cell>
          <cell r="D1592" t="str">
            <v>(vazio)</v>
          </cell>
          <cell r="E1592" t="str">
            <v>Ativo</v>
          </cell>
          <cell r="F1592">
            <v>2</v>
          </cell>
          <cell r="G1592">
            <v>10010468</v>
          </cell>
          <cell r="H1592">
            <v>2</v>
          </cell>
          <cell r="I1592" t="str">
            <v>REHG</v>
          </cell>
          <cell r="J1592">
            <v>5</v>
          </cell>
          <cell r="K1592" t="str">
            <v>014.038.911-33</v>
          </cell>
          <cell r="L1592" t="str">
            <v>F</v>
          </cell>
          <cell r="M1592" t="str">
            <v>F</v>
          </cell>
          <cell r="N1592" t="str">
            <v>Psicologo Jr</v>
          </cell>
        </row>
        <row r="1593">
          <cell r="B1593" t="str">
            <v>Luciene Neres de Lima</v>
          </cell>
          <cell r="C1593">
            <v>46146</v>
          </cell>
          <cell r="D1593" t="str">
            <v>(vazio)</v>
          </cell>
          <cell r="E1593" t="str">
            <v>Ativo</v>
          </cell>
          <cell r="F1593">
            <v>2</v>
          </cell>
          <cell r="G1593">
            <v>10010455</v>
          </cell>
          <cell r="H1593">
            <v>2</v>
          </cell>
          <cell r="I1593" t="str">
            <v>CCHG</v>
          </cell>
          <cell r="J1593">
            <v>4</v>
          </cell>
          <cell r="K1593" t="str">
            <v>742.290.791-68</v>
          </cell>
          <cell r="L1593" t="str">
            <v>F</v>
          </cell>
          <cell r="M1593" t="str">
            <v>F</v>
          </cell>
          <cell r="N1593" t="str">
            <v>Tecnico Enfermagem</v>
          </cell>
        </row>
        <row r="1594">
          <cell r="B1594" t="str">
            <v>Sandra Alves de Sousa Silva</v>
          </cell>
          <cell r="C1594">
            <v>46146</v>
          </cell>
          <cell r="D1594" t="str">
            <v>(vazio)</v>
          </cell>
          <cell r="E1594" t="str">
            <v>Ativo</v>
          </cell>
          <cell r="F1594">
            <v>2</v>
          </cell>
          <cell r="G1594">
            <v>10010455</v>
          </cell>
          <cell r="H1594">
            <v>2</v>
          </cell>
          <cell r="I1594" t="str">
            <v>CCHG</v>
          </cell>
          <cell r="J1594">
            <v>4</v>
          </cell>
          <cell r="K1594" t="str">
            <v>844.448.431-87</v>
          </cell>
          <cell r="L1594" t="str">
            <v>F</v>
          </cell>
          <cell r="M1594" t="str">
            <v>F</v>
          </cell>
          <cell r="N1594" t="str">
            <v>Tecnico Enfermagem</v>
          </cell>
        </row>
        <row r="1595">
          <cell r="B1595" t="str">
            <v>Priscila Alves Dos Santos Candido</v>
          </cell>
          <cell r="C1595">
            <v>46146</v>
          </cell>
          <cell r="D1595" t="str">
            <v>(vazio)</v>
          </cell>
          <cell r="E1595" t="str">
            <v>Ativo</v>
          </cell>
          <cell r="F1595">
            <v>2</v>
          </cell>
          <cell r="G1595">
            <v>10010455</v>
          </cell>
          <cell r="H1595">
            <v>2</v>
          </cell>
          <cell r="I1595" t="str">
            <v>CCHG</v>
          </cell>
          <cell r="J1595">
            <v>4</v>
          </cell>
          <cell r="K1595" t="str">
            <v>033.110.011-84</v>
          </cell>
          <cell r="L1595" t="str">
            <v>F</v>
          </cell>
          <cell r="M1595" t="str">
            <v>F</v>
          </cell>
          <cell r="N1595" t="str">
            <v>Tecnico Enfermagem</v>
          </cell>
        </row>
        <row r="1596">
          <cell r="B1596" t="str">
            <v>Anne Marisse Gromann Dall Asta</v>
          </cell>
          <cell r="C1596">
            <v>46146</v>
          </cell>
          <cell r="D1596" t="str">
            <v>(vazio)</v>
          </cell>
          <cell r="E1596" t="str">
            <v>Ativo</v>
          </cell>
          <cell r="F1596">
            <v>2</v>
          </cell>
          <cell r="G1596">
            <v>10010546</v>
          </cell>
          <cell r="H1596">
            <v>2</v>
          </cell>
          <cell r="I1596" t="str">
            <v>DRHG</v>
          </cell>
          <cell r="J1596">
            <v>5</v>
          </cell>
          <cell r="K1596" t="str">
            <v>017.653.161-03</v>
          </cell>
          <cell r="L1596" t="str">
            <v>F</v>
          </cell>
          <cell r="M1596" t="str">
            <v>F</v>
          </cell>
          <cell r="N1596" t="str">
            <v>Medico Trabalho</v>
          </cell>
        </row>
        <row r="1597">
          <cell r="B1597" t="str">
            <v>Emily Soane Pereira Brito Nunes</v>
          </cell>
          <cell r="C1597">
            <v>46146</v>
          </cell>
          <cell r="D1597" t="str">
            <v>(vazio)</v>
          </cell>
          <cell r="E1597" t="str">
            <v>Ativo</v>
          </cell>
          <cell r="F1597">
            <v>2</v>
          </cell>
          <cell r="G1597">
            <v>10010471</v>
          </cell>
          <cell r="H1597">
            <v>2</v>
          </cell>
          <cell r="I1597" t="str">
            <v>FAHG</v>
          </cell>
          <cell r="J1597">
            <v>4</v>
          </cell>
          <cell r="K1597" t="str">
            <v>703.006.431-36</v>
          </cell>
          <cell r="L1597" t="str">
            <v>F</v>
          </cell>
          <cell r="M1597" t="str">
            <v>F</v>
          </cell>
          <cell r="N1597" t="str">
            <v>Farmaceutico Pl</v>
          </cell>
        </row>
        <row r="1598">
          <cell r="B1598" t="str">
            <v>Ana Cristina de Jesus</v>
          </cell>
          <cell r="C1598">
            <v>46146</v>
          </cell>
          <cell r="D1598" t="str">
            <v>(vazio)</v>
          </cell>
          <cell r="E1598" t="str">
            <v>Ativo</v>
          </cell>
          <cell r="F1598">
            <v>2</v>
          </cell>
          <cell r="G1598">
            <v>10010490</v>
          </cell>
          <cell r="H1598">
            <v>2</v>
          </cell>
          <cell r="I1598" t="str">
            <v>RCHG</v>
          </cell>
          <cell r="J1598">
            <v>3</v>
          </cell>
          <cell r="K1598" t="str">
            <v>701.513.861-10</v>
          </cell>
          <cell r="L1598" t="str">
            <v>F</v>
          </cell>
          <cell r="M1598" t="str">
            <v>F</v>
          </cell>
          <cell r="N1598" t="str">
            <v>Assistente Atendimento I</v>
          </cell>
        </row>
        <row r="1599">
          <cell r="B1599" t="str">
            <v>Henrique do Carmo Rodrigues</v>
          </cell>
          <cell r="C1599">
            <v>46146</v>
          </cell>
          <cell r="D1599" t="str">
            <v>(vazio)</v>
          </cell>
          <cell r="E1599" t="str">
            <v>Ativo</v>
          </cell>
          <cell r="F1599">
            <v>2</v>
          </cell>
          <cell r="G1599">
            <v>10010387</v>
          </cell>
          <cell r="H1599">
            <v>2</v>
          </cell>
          <cell r="I1599" t="str">
            <v>DRHG</v>
          </cell>
          <cell r="J1599">
            <v>5</v>
          </cell>
          <cell r="K1599" t="str">
            <v>001.763.961-10</v>
          </cell>
          <cell r="L1599" t="str">
            <v>M</v>
          </cell>
          <cell r="M1599" t="str">
            <v>F</v>
          </cell>
          <cell r="N1599" t="str">
            <v>Coordenador Medico CP</v>
          </cell>
        </row>
        <row r="1600">
          <cell r="B1600" t="str">
            <v>Carla Lorraine Castro da Silva</v>
          </cell>
          <cell r="C1600">
            <v>46146</v>
          </cell>
          <cell r="D1600" t="str">
            <v>(vazio)</v>
          </cell>
          <cell r="E1600" t="str">
            <v>Ativo</v>
          </cell>
          <cell r="F1600">
            <v>2</v>
          </cell>
          <cell r="G1600">
            <v>10010459</v>
          </cell>
          <cell r="H1600">
            <v>2</v>
          </cell>
          <cell r="I1600" t="str">
            <v>CMHG</v>
          </cell>
          <cell r="J1600">
            <v>4</v>
          </cell>
          <cell r="K1600" t="str">
            <v>701.457.151-67</v>
          </cell>
          <cell r="L1600" t="str">
            <v>F</v>
          </cell>
          <cell r="M1600" t="str">
            <v>F</v>
          </cell>
          <cell r="N1600" t="str">
            <v>Tecnico Enfermagem Coleta</v>
          </cell>
        </row>
        <row r="1601">
          <cell r="B1601" t="str">
            <v>Murichaine Francine Marques</v>
          </cell>
          <cell r="C1601">
            <v>46146</v>
          </cell>
          <cell r="D1601" t="str">
            <v>(vazio)</v>
          </cell>
          <cell r="E1601" t="str">
            <v>Ativo</v>
          </cell>
          <cell r="F1601">
            <v>2</v>
          </cell>
          <cell r="G1601">
            <v>10010388</v>
          </cell>
          <cell r="H1601">
            <v>2</v>
          </cell>
          <cell r="I1601" t="str">
            <v>GEHG</v>
          </cell>
          <cell r="J1601">
            <v>7</v>
          </cell>
          <cell r="K1601" t="str">
            <v>024.830.651-04</v>
          </cell>
          <cell r="L1601" t="str">
            <v>F</v>
          </cell>
          <cell r="M1601" t="str">
            <v>F</v>
          </cell>
          <cell r="N1601" t="str">
            <v>Gerente Assistencial</v>
          </cell>
        </row>
        <row r="1602">
          <cell r="B1602" t="str">
            <v>Maria De Fatima Da Luz Sousa</v>
          </cell>
          <cell r="C1602">
            <v>46146</v>
          </cell>
          <cell r="D1602" t="str">
            <v>(vazio)</v>
          </cell>
          <cell r="E1602" t="str">
            <v>Ativo</v>
          </cell>
          <cell r="F1602">
            <v>2</v>
          </cell>
          <cell r="G1602">
            <v>10010459</v>
          </cell>
          <cell r="H1602">
            <v>2</v>
          </cell>
          <cell r="I1602" t="str">
            <v>CMHG</v>
          </cell>
          <cell r="J1602">
            <v>4</v>
          </cell>
          <cell r="K1602" t="str">
            <v>056.352.893-12</v>
          </cell>
          <cell r="L1602" t="str">
            <v>F</v>
          </cell>
          <cell r="M1602" t="str">
            <v>F</v>
          </cell>
          <cell r="N1602" t="str">
            <v>Tecnico Enfermagem</v>
          </cell>
        </row>
        <row r="1603">
          <cell r="B1603" t="str">
            <v>Kariny Aparecida Pereira Caldas</v>
          </cell>
          <cell r="C1603">
            <v>46146</v>
          </cell>
          <cell r="D1603" t="str">
            <v>(vazio)</v>
          </cell>
          <cell r="E1603" t="str">
            <v>Ativo</v>
          </cell>
          <cell r="F1603">
            <v>2</v>
          </cell>
          <cell r="G1603">
            <v>10010459</v>
          </cell>
          <cell r="H1603">
            <v>2</v>
          </cell>
          <cell r="I1603" t="str">
            <v>CMHG</v>
          </cell>
          <cell r="J1603">
            <v>3</v>
          </cell>
          <cell r="K1603" t="str">
            <v>700.211.221-05</v>
          </cell>
          <cell r="L1603" t="str">
            <v>F</v>
          </cell>
          <cell r="M1603" t="str">
            <v>F</v>
          </cell>
          <cell r="N1603" t="str">
            <v>Enfermeiro Pl CP</v>
          </cell>
        </row>
        <row r="1604">
          <cell r="B1604" t="str">
            <v>Barbara Luiza Goncalves de Oliveira</v>
          </cell>
          <cell r="C1604">
            <v>46146</v>
          </cell>
          <cell r="D1604" t="str">
            <v>(vazio)</v>
          </cell>
          <cell r="E1604" t="str">
            <v>Ativo</v>
          </cell>
          <cell r="F1604">
            <v>2</v>
          </cell>
          <cell r="G1604">
            <v>10010464</v>
          </cell>
          <cell r="H1604">
            <v>2</v>
          </cell>
          <cell r="I1604" t="str">
            <v>PAHG</v>
          </cell>
          <cell r="J1604">
            <v>4</v>
          </cell>
          <cell r="K1604" t="str">
            <v>702.321.451-80</v>
          </cell>
          <cell r="L1604" t="str">
            <v>F</v>
          </cell>
          <cell r="M1604" t="str">
            <v>F</v>
          </cell>
          <cell r="N1604" t="str">
            <v>Tecnico Administrativo I</v>
          </cell>
        </row>
        <row r="1605">
          <cell r="B1605" t="str">
            <v>Marizane de Freitas</v>
          </cell>
          <cell r="C1605">
            <v>46146</v>
          </cell>
          <cell r="D1605" t="str">
            <v>(vazio)</v>
          </cell>
          <cell r="E1605" t="str">
            <v>Ativo</v>
          </cell>
          <cell r="F1605">
            <v>2</v>
          </cell>
          <cell r="G1605">
            <v>10010485</v>
          </cell>
          <cell r="H1605">
            <v>2</v>
          </cell>
          <cell r="I1605" t="str">
            <v>NRHG</v>
          </cell>
          <cell r="J1605">
            <v>4</v>
          </cell>
          <cell r="K1605" t="str">
            <v>002.315.621-01</v>
          </cell>
          <cell r="L1605" t="str">
            <v>F</v>
          </cell>
          <cell r="M1605" t="str">
            <v>F</v>
          </cell>
          <cell r="N1605" t="str">
            <v>Enfermeiro Pl CP</v>
          </cell>
        </row>
        <row r="1606">
          <cell r="B1606" t="str">
            <v>Heverton Sousa Teofilo Santos</v>
          </cell>
          <cell r="C1606">
            <v>46146</v>
          </cell>
          <cell r="D1606" t="str">
            <v>(vazio)</v>
          </cell>
          <cell r="E1606" t="str">
            <v>Ativo</v>
          </cell>
          <cell r="F1606">
            <v>2</v>
          </cell>
          <cell r="G1606">
            <v>10010471</v>
          </cell>
          <cell r="H1606">
            <v>2</v>
          </cell>
          <cell r="I1606" t="str">
            <v>FAHG</v>
          </cell>
          <cell r="J1606">
            <v>3</v>
          </cell>
          <cell r="K1606" t="str">
            <v>085.208.151-03</v>
          </cell>
          <cell r="L1606" t="str">
            <v>M</v>
          </cell>
          <cell r="M1606" t="str">
            <v>F</v>
          </cell>
          <cell r="N1606" t="str">
            <v>Auxiliar Farmacia</v>
          </cell>
        </row>
        <row r="1607">
          <cell r="B1607" t="str">
            <v>Leticia Lone De Souza</v>
          </cell>
          <cell r="C1607">
            <v>46146</v>
          </cell>
          <cell r="D1607" t="str">
            <v>(vazio)</v>
          </cell>
          <cell r="E1607" t="str">
            <v>Ativo</v>
          </cell>
          <cell r="F1607">
            <v>2</v>
          </cell>
          <cell r="G1607">
            <v>10010459</v>
          </cell>
          <cell r="H1607">
            <v>2</v>
          </cell>
          <cell r="I1607" t="str">
            <v>CMHG</v>
          </cell>
          <cell r="J1607">
            <v>4</v>
          </cell>
          <cell r="K1607" t="str">
            <v>031.204.371-66</v>
          </cell>
          <cell r="L1607" t="str">
            <v>F</v>
          </cell>
          <cell r="M1607" t="str">
            <v>F</v>
          </cell>
          <cell r="N1607" t="str">
            <v>Tecnico Enfermagem</v>
          </cell>
        </row>
        <row r="1608">
          <cell r="B1608" t="str">
            <v>Cesar Lelli Parreao De Moura</v>
          </cell>
          <cell r="C1608">
            <v>46146</v>
          </cell>
          <cell r="D1608" t="str">
            <v>(vazio)</v>
          </cell>
          <cell r="E1608" t="str">
            <v>Ativo</v>
          </cell>
          <cell r="F1608">
            <v>2</v>
          </cell>
          <cell r="G1608">
            <v>10010387</v>
          </cell>
          <cell r="H1608">
            <v>2</v>
          </cell>
          <cell r="I1608" t="str">
            <v>DRHG</v>
          </cell>
          <cell r="J1608">
            <v>4</v>
          </cell>
          <cell r="K1608" t="str">
            <v>035.619.673-96</v>
          </cell>
          <cell r="L1608" t="str">
            <v>M</v>
          </cell>
          <cell r="M1608" t="str">
            <v>F</v>
          </cell>
          <cell r="N1608" t="str">
            <v>Coordenador Medico CP</v>
          </cell>
        </row>
        <row r="1609">
          <cell r="B1609" t="str">
            <v>Talita Oliveira Freitas</v>
          </cell>
          <cell r="C1609">
            <v>46146</v>
          </cell>
          <cell r="D1609" t="str">
            <v>(vazio)</v>
          </cell>
          <cell r="E1609" t="str">
            <v>Ativo</v>
          </cell>
          <cell r="F1609">
            <v>2</v>
          </cell>
          <cell r="G1609">
            <v>10010457</v>
          </cell>
          <cell r="H1609">
            <v>2</v>
          </cell>
          <cell r="I1609" t="str">
            <v>TOHG</v>
          </cell>
          <cell r="J1609">
            <v>4</v>
          </cell>
          <cell r="K1609" t="str">
            <v>067.183.591-22</v>
          </cell>
          <cell r="L1609" t="str">
            <v>F</v>
          </cell>
          <cell r="M1609" t="str">
            <v>F</v>
          </cell>
          <cell r="N1609" t="str">
            <v>Biomedico Pl</v>
          </cell>
        </row>
        <row r="1610">
          <cell r="B1610" t="str">
            <v>Aline Franciele de Paula Barbosa</v>
          </cell>
          <cell r="C1610">
            <v>46146</v>
          </cell>
          <cell r="D1610" t="str">
            <v>(vazio)</v>
          </cell>
          <cell r="E1610" t="str">
            <v>Ativo</v>
          </cell>
          <cell r="F1610">
            <v>2</v>
          </cell>
          <cell r="G1610">
            <v>10010455</v>
          </cell>
          <cell r="H1610">
            <v>2</v>
          </cell>
          <cell r="I1610" t="str">
            <v>CCHG</v>
          </cell>
          <cell r="J1610">
            <v>4</v>
          </cell>
          <cell r="K1610" t="str">
            <v>059.198.161-04</v>
          </cell>
          <cell r="L1610" t="str">
            <v>F</v>
          </cell>
          <cell r="M1610" t="str">
            <v>F</v>
          </cell>
          <cell r="N1610" t="str">
            <v>Tecnico Enfermagem</v>
          </cell>
        </row>
        <row r="1611">
          <cell r="B1611" t="str">
            <v>Nicolas Gomes de Souza</v>
          </cell>
          <cell r="C1611">
            <v>46146</v>
          </cell>
          <cell r="D1611" t="str">
            <v>(vazio)</v>
          </cell>
          <cell r="E1611" t="str">
            <v>Ativo</v>
          </cell>
          <cell r="F1611">
            <v>2</v>
          </cell>
          <cell r="G1611">
            <v>10010471</v>
          </cell>
          <cell r="H1611">
            <v>2</v>
          </cell>
          <cell r="I1611" t="str">
            <v>FAHG</v>
          </cell>
          <cell r="J1611">
            <v>3</v>
          </cell>
          <cell r="K1611" t="str">
            <v>750.483.101-87</v>
          </cell>
          <cell r="L1611" t="str">
            <v>M</v>
          </cell>
          <cell r="M1611" t="str">
            <v>F</v>
          </cell>
          <cell r="N1611" t="str">
            <v>Auxiliar Farmacia</v>
          </cell>
        </row>
        <row r="1612">
          <cell r="B1612" t="str">
            <v>Mateus Vinicius Teixeira da Silva</v>
          </cell>
          <cell r="C1612">
            <v>46149</v>
          </cell>
          <cell r="D1612" t="str">
            <v>(vazio)</v>
          </cell>
          <cell r="E1612" t="str">
            <v>Ativo</v>
          </cell>
          <cell r="F1612">
            <v>2</v>
          </cell>
          <cell r="G1612">
            <v>10010533</v>
          </cell>
          <cell r="H1612">
            <v>2</v>
          </cell>
          <cell r="I1612" t="str">
            <v>TIHG</v>
          </cell>
          <cell r="J1612">
            <v>3</v>
          </cell>
          <cell r="K1612" t="str">
            <v>700.946.071-09</v>
          </cell>
          <cell r="L1612" t="str">
            <v>M</v>
          </cell>
          <cell r="M1612" t="str">
            <v>F</v>
          </cell>
          <cell r="N1612" t="str">
            <v>Analista Suporte Jr</v>
          </cell>
        </row>
        <row r="1613">
          <cell r="B1613" t="str">
            <v>Leticia De Oliveira Souza</v>
          </cell>
          <cell r="C1613">
            <v>46153</v>
          </cell>
          <cell r="D1613" t="str">
            <v>(vazio)</v>
          </cell>
          <cell r="E1613" t="str">
            <v>Ativo</v>
          </cell>
          <cell r="F1613">
            <v>2</v>
          </cell>
          <cell r="G1613">
            <v>10010459</v>
          </cell>
          <cell r="H1613">
            <v>2</v>
          </cell>
          <cell r="I1613" t="str">
            <v>CMHG</v>
          </cell>
          <cell r="J1613">
            <v>4</v>
          </cell>
          <cell r="K1613" t="str">
            <v>028.860.871-22</v>
          </cell>
          <cell r="L1613" t="str">
            <v>F</v>
          </cell>
          <cell r="M1613" t="str">
            <v>F</v>
          </cell>
          <cell r="N1613" t="str">
            <v>Tecnico Enfermagem</v>
          </cell>
        </row>
        <row r="1614">
          <cell r="B1614" t="str">
            <v>Elivelton De Souza Alves Rafael</v>
          </cell>
          <cell r="C1614">
            <v>46153</v>
          </cell>
          <cell r="D1614" t="str">
            <v>(vazio)</v>
          </cell>
          <cell r="E1614" t="str">
            <v>Ativo</v>
          </cell>
          <cell r="F1614">
            <v>2</v>
          </cell>
          <cell r="G1614">
            <v>10010459</v>
          </cell>
          <cell r="H1614">
            <v>2</v>
          </cell>
          <cell r="I1614" t="str">
            <v>CMHG</v>
          </cell>
          <cell r="J1614">
            <v>4</v>
          </cell>
          <cell r="K1614" t="str">
            <v>031.408.991-81</v>
          </cell>
          <cell r="L1614" t="str">
            <v>M</v>
          </cell>
          <cell r="M1614" t="str">
            <v>F</v>
          </cell>
          <cell r="N1614" t="str">
            <v>Tecnico Enfermagem Coleta</v>
          </cell>
        </row>
        <row r="1615">
          <cell r="B1615" t="str">
            <v>Josefa Anunciacao Dos Reis</v>
          </cell>
          <cell r="C1615">
            <v>46153</v>
          </cell>
          <cell r="D1615" t="str">
            <v>(vazio)</v>
          </cell>
          <cell r="E1615" t="str">
            <v>Ativo</v>
          </cell>
          <cell r="F1615">
            <v>2</v>
          </cell>
          <cell r="G1615">
            <v>10010457</v>
          </cell>
          <cell r="H1615">
            <v>2</v>
          </cell>
          <cell r="I1615" t="str">
            <v>ULHG</v>
          </cell>
          <cell r="J1615">
            <v>4</v>
          </cell>
          <cell r="K1615" t="str">
            <v>065.393.881-01</v>
          </cell>
          <cell r="L1615" t="str">
            <v>F</v>
          </cell>
          <cell r="M1615" t="str">
            <v>F</v>
          </cell>
          <cell r="N1615" t="str">
            <v>Tecnico Enfermagem</v>
          </cell>
        </row>
        <row r="1616">
          <cell r="B1616" t="str">
            <v>Renata Katiane Da Silva Rio Branco</v>
          </cell>
          <cell r="C1616">
            <v>46153</v>
          </cell>
          <cell r="D1616" t="str">
            <v>(vazio)</v>
          </cell>
          <cell r="E1616" t="str">
            <v>Ativo</v>
          </cell>
          <cell r="F1616">
            <v>2</v>
          </cell>
          <cell r="G1616">
            <v>10010459</v>
          </cell>
          <cell r="H1616">
            <v>2</v>
          </cell>
          <cell r="I1616" t="str">
            <v>CMHG</v>
          </cell>
          <cell r="J1616">
            <v>4</v>
          </cell>
          <cell r="K1616" t="str">
            <v>981.716.661-91</v>
          </cell>
          <cell r="L1616" t="str">
            <v>F</v>
          </cell>
          <cell r="M1616" t="str">
            <v>F</v>
          </cell>
          <cell r="N1616" t="str">
            <v>Tecnico Enfermagem</v>
          </cell>
        </row>
        <row r="1617">
          <cell r="B1617" t="str">
            <v>Sara Moura De Melo</v>
          </cell>
          <cell r="C1617">
            <v>46153</v>
          </cell>
          <cell r="D1617" t="str">
            <v>(vazio)</v>
          </cell>
          <cell r="E1617" t="str">
            <v>Ativo</v>
          </cell>
          <cell r="F1617">
            <v>2</v>
          </cell>
          <cell r="G1617">
            <v>10010455</v>
          </cell>
          <cell r="H1617">
            <v>2</v>
          </cell>
          <cell r="I1617" t="str">
            <v>CCHG</v>
          </cell>
          <cell r="J1617">
            <v>4</v>
          </cell>
          <cell r="K1617" t="str">
            <v>032.198.921-08</v>
          </cell>
          <cell r="L1617" t="str">
            <v>F</v>
          </cell>
          <cell r="M1617" t="str">
            <v>F</v>
          </cell>
          <cell r="N1617" t="str">
            <v>Tecnico Enfermagem</v>
          </cell>
        </row>
        <row r="1618">
          <cell r="B1618" t="str">
            <v>Gabriella Goncalves Boato Da Silva</v>
          </cell>
          <cell r="C1618">
            <v>46153</v>
          </cell>
          <cell r="D1618" t="str">
            <v>(vazio)</v>
          </cell>
          <cell r="E1618" t="str">
            <v>Ativo</v>
          </cell>
          <cell r="F1618">
            <v>2</v>
          </cell>
          <cell r="G1618">
            <v>10010460</v>
          </cell>
          <cell r="H1618">
            <v>2</v>
          </cell>
          <cell r="I1618" t="str">
            <v>ESHG</v>
          </cell>
          <cell r="J1618">
            <v>5</v>
          </cell>
          <cell r="K1618" t="str">
            <v>068.739.671-90</v>
          </cell>
          <cell r="L1618" t="str">
            <v>F</v>
          </cell>
          <cell r="M1618" t="str">
            <v>F</v>
          </cell>
          <cell r="N1618" t="str">
            <v>Enfermeiro Jr CP</v>
          </cell>
        </row>
        <row r="1619">
          <cell r="B1619" t="str">
            <v>Kamila Lyra De Vasconcelos</v>
          </cell>
          <cell r="C1619">
            <v>46153</v>
          </cell>
          <cell r="D1619" t="str">
            <v>(vazio)</v>
          </cell>
          <cell r="E1619" t="str">
            <v>Ativo</v>
          </cell>
          <cell r="F1619">
            <v>2</v>
          </cell>
          <cell r="G1619">
            <v>10010468</v>
          </cell>
          <cell r="H1619">
            <v>2</v>
          </cell>
          <cell r="I1619" t="str">
            <v>SMHG</v>
          </cell>
          <cell r="J1619">
            <v>4</v>
          </cell>
          <cell r="K1619" t="str">
            <v>108.877.874-79</v>
          </cell>
          <cell r="L1619" t="str">
            <v>F</v>
          </cell>
          <cell r="M1619" t="str">
            <v>F</v>
          </cell>
          <cell r="N1619" t="str">
            <v>Fisioterapeuta</v>
          </cell>
        </row>
        <row r="1620">
          <cell r="B1620" t="str">
            <v>Karla Marinara Franca E Silva Carvalho</v>
          </cell>
          <cell r="C1620">
            <v>46153</v>
          </cell>
          <cell r="D1620" t="str">
            <v>(vazio)</v>
          </cell>
          <cell r="E1620" t="str">
            <v>Ativo</v>
          </cell>
          <cell r="F1620">
            <v>2</v>
          </cell>
          <cell r="G1620">
            <v>10010468</v>
          </cell>
          <cell r="H1620">
            <v>2</v>
          </cell>
          <cell r="I1620" t="str">
            <v>SMHG</v>
          </cell>
          <cell r="J1620">
            <v>5</v>
          </cell>
          <cell r="K1620" t="str">
            <v>703.199.071-80</v>
          </cell>
          <cell r="L1620" t="str">
            <v>F</v>
          </cell>
          <cell r="M1620" t="str">
            <v>F</v>
          </cell>
          <cell r="N1620" t="str">
            <v>Fisioterapeuta</v>
          </cell>
        </row>
        <row r="1621">
          <cell r="B1621" t="str">
            <v>Thais Damaceno Alves</v>
          </cell>
          <cell r="C1621">
            <v>46153</v>
          </cell>
          <cell r="D1621" t="str">
            <v>(vazio)</v>
          </cell>
          <cell r="E1621" t="str">
            <v>Ativo</v>
          </cell>
          <cell r="F1621">
            <v>2</v>
          </cell>
          <cell r="G1621">
            <v>10010464</v>
          </cell>
          <cell r="H1621">
            <v>2</v>
          </cell>
          <cell r="I1621" t="str">
            <v>PAHG</v>
          </cell>
          <cell r="J1621">
            <v>4</v>
          </cell>
          <cell r="K1621" t="str">
            <v>008.452.441-32</v>
          </cell>
          <cell r="L1621" t="str">
            <v>F</v>
          </cell>
          <cell r="M1621" t="str">
            <v>F</v>
          </cell>
          <cell r="N1621" t="str">
            <v>Tecnico Enfermagem</v>
          </cell>
        </row>
        <row r="1622">
          <cell r="B1622" t="str">
            <v>Marcela Mendes Campos</v>
          </cell>
          <cell r="C1622">
            <v>46153</v>
          </cell>
          <cell r="D1622" t="str">
            <v>(vazio)</v>
          </cell>
          <cell r="E1622" t="str">
            <v>Ativo</v>
          </cell>
          <cell r="F1622">
            <v>2</v>
          </cell>
          <cell r="G1622">
            <v>10010468</v>
          </cell>
          <cell r="H1622">
            <v>2</v>
          </cell>
          <cell r="I1622" t="str">
            <v>SMHG</v>
          </cell>
          <cell r="J1622">
            <v>4</v>
          </cell>
          <cell r="K1622" t="str">
            <v>077.814.341-45</v>
          </cell>
          <cell r="L1622" t="str">
            <v>F</v>
          </cell>
          <cell r="M1622" t="str">
            <v>F</v>
          </cell>
          <cell r="N1622" t="str">
            <v>Fisioterapeuta</v>
          </cell>
        </row>
        <row r="1623">
          <cell r="B1623" t="str">
            <v>Debora De Sousa Miguel</v>
          </cell>
          <cell r="C1623">
            <v>46160</v>
          </cell>
          <cell r="D1623" t="str">
            <v>(vazio)</v>
          </cell>
          <cell r="E1623" t="str">
            <v>Ativo</v>
          </cell>
          <cell r="F1623">
            <v>2</v>
          </cell>
          <cell r="G1623">
            <v>10011757</v>
          </cell>
          <cell r="H1623">
            <v>2</v>
          </cell>
          <cell r="I1623" t="str">
            <v>NRHG</v>
          </cell>
          <cell r="J1623">
            <v>4</v>
          </cell>
          <cell r="K1623" t="str">
            <v>033.799.331-98</v>
          </cell>
          <cell r="L1623" t="str">
            <v>F</v>
          </cell>
          <cell r="M1623" t="str">
            <v>F</v>
          </cell>
          <cell r="N1623" t="str">
            <v>Tecnico Enfermagem</v>
          </cell>
        </row>
        <row r="1624">
          <cell r="B1624" t="str">
            <v>Ivonete Teles De Fraga Farias</v>
          </cell>
          <cell r="C1624">
            <v>46153</v>
          </cell>
          <cell r="D1624">
            <v>46161</v>
          </cell>
          <cell r="E1624" t="str">
            <v>Demitido</v>
          </cell>
          <cell r="F1624">
            <v>2</v>
          </cell>
          <cell r="G1624">
            <v>10010459</v>
          </cell>
          <cell r="H1624">
            <v>5</v>
          </cell>
          <cell r="I1624" t="str">
            <v>CMHG</v>
          </cell>
          <cell r="J1624">
            <v>4</v>
          </cell>
          <cell r="K1624" t="str">
            <v>012.884.361-65</v>
          </cell>
          <cell r="L1624" t="str">
            <v>F</v>
          </cell>
          <cell r="M1624" t="str">
            <v>F</v>
          </cell>
          <cell r="N1624" t="str">
            <v>Tecnico Enfermagem</v>
          </cell>
        </row>
        <row r="1625">
          <cell r="B1625" t="str">
            <v>Maria Lucia Da Silva</v>
          </cell>
          <cell r="C1625">
            <v>46153</v>
          </cell>
          <cell r="D1625" t="str">
            <v>(vazio)</v>
          </cell>
          <cell r="E1625" t="str">
            <v>Ativo</v>
          </cell>
          <cell r="F1625">
            <v>2</v>
          </cell>
          <cell r="G1625">
            <v>10010464</v>
          </cell>
          <cell r="H1625">
            <v>2</v>
          </cell>
          <cell r="I1625" t="str">
            <v>PAHG</v>
          </cell>
          <cell r="J1625">
            <v>4</v>
          </cell>
          <cell r="K1625" t="str">
            <v>010.325.076-08</v>
          </cell>
          <cell r="L1625" t="str">
            <v>F</v>
          </cell>
          <cell r="M1625" t="str">
            <v>F</v>
          </cell>
          <cell r="N1625" t="str">
            <v>Tecnico Enfermagem Coleta</v>
          </cell>
        </row>
        <row r="1626">
          <cell r="B1626" t="str">
            <v>Farah Rubia Pereira Torres</v>
          </cell>
          <cell r="C1626">
            <v>46153</v>
          </cell>
          <cell r="D1626" t="str">
            <v>(vazio)</v>
          </cell>
          <cell r="E1626" t="str">
            <v>Ativo</v>
          </cell>
          <cell r="F1626">
            <v>2</v>
          </cell>
          <cell r="G1626">
            <v>10010464</v>
          </cell>
          <cell r="H1626">
            <v>2</v>
          </cell>
          <cell r="I1626" t="str">
            <v>PAHG</v>
          </cell>
          <cell r="J1626">
            <v>4</v>
          </cell>
          <cell r="K1626" t="str">
            <v>054.618.151-11</v>
          </cell>
          <cell r="L1626" t="str">
            <v>F</v>
          </cell>
          <cell r="M1626" t="str">
            <v>F</v>
          </cell>
          <cell r="N1626" t="str">
            <v>Tecnico Enfermagem</v>
          </cell>
        </row>
        <row r="1627">
          <cell r="B1627" t="str">
            <v>Rosilane Souza Santos</v>
          </cell>
          <cell r="C1627">
            <v>46160</v>
          </cell>
          <cell r="D1627" t="str">
            <v>(vazio)</v>
          </cell>
          <cell r="E1627" t="str">
            <v>Ativo</v>
          </cell>
          <cell r="F1627">
            <v>2</v>
          </cell>
          <cell r="G1627">
            <v>10011757</v>
          </cell>
          <cell r="H1627">
            <v>2</v>
          </cell>
          <cell r="I1627" t="str">
            <v>NRHG</v>
          </cell>
          <cell r="J1627">
            <v>4</v>
          </cell>
          <cell r="K1627" t="str">
            <v>703.491.861-97</v>
          </cell>
          <cell r="L1627" t="str">
            <v>F</v>
          </cell>
          <cell r="M1627" t="str">
            <v>F</v>
          </cell>
          <cell r="N1627" t="str">
            <v>Tecnico Enfermagem</v>
          </cell>
        </row>
        <row r="1628">
          <cell r="B1628" t="str">
            <v>Francisca Jennifer Barros De Moura</v>
          </cell>
          <cell r="C1628">
            <v>46153</v>
          </cell>
          <cell r="D1628" t="str">
            <v>(vazio)</v>
          </cell>
          <cell r="E1628" t="str">
            <v>Ativo</v>
          </cell>
          <cell r="F1628">
            <v>2</v>
          </cell>
          <cell r="G1628">
            <v>10010464</v>
          </cell>
          <cell r="H1628">
            <v>2</v>
          </cell>
          <cell r="I1628" t="str">
            <v>PAHG</v>
          </cell>
          <cell r="J1628">
            <v>3</v>
          </cell>
          <cell r="K1628" t="str">
            <v>031.172.213-01</v>
          </cell>
          <cell r="L1628" t="str">
            <v>F</v>
          </cell>
          <cell r="M1628" t="str">
            <v>F</v>
          </cell>
          <cell r="N1628" t="str">
            <v>Enfermeiro Pl CP</v>
          </cell>
        </row>
        <row r="1629">
          <cell r="B1629" t="str">
            <v>Matias Pereira Lima Neto</v>
          </cell>
          <cell r="C1629">
            <v>46153</v>
          </cell>
          <cell r="D1629" t="str">
            <v>(vazio)</v>
          </cell>
          <cell r="E1629" t="str">
            <v>Ativo</v>
          </cell>
          <cell r="F1629">
            <v>2</v>
          </cell>
          <cell r="G1629">
            <v>10010485</v>
          </cell>
          <cell r="H1629">
            <v>2</v>
          </cell>
          <cell r="I1629" t="str">
            <v>SCHG</v>
          </cell>
          <cell r="J1629">
            <v>3</v>
          </cell>
          <cell r="K1629" t="str">
            <v>563.781.141-53</v>
          </cell>
          <cell r="L1629" t="str">
            <v>M</v>
          </cell>
          <cell r="M1629" t="str">
            <v>F</v>
          </cell>
          <cell r="N1629" t="str">
            <v>Auxiliar Transporte</v>
          </cell>
        </row>
        <row r="1630">
          <cell r="B1630" t="str">
            <v>Guilherme Aparecido Gomes Da Silva</v>
          </cell>
          <cell r="C1630">
            <v>46153</v>
          </cell>
          <cell r="D1630" t="str">
            <v>(vazio)</v>
          </cell>
          <cell r="E1630" t="str">
            <v>Ativo</v>
          </cell>
          <cell r="F1630">
            <v>2</v>
          </cell>
          <cell r="G1630">
            <v>10010459</v>
          </cell>
          <cell r="H1630">
            <v>2</v>
          </cell>
          <cell r="I1630" t="str">
            <v>CMHG</v>
          </cell>
          <cell r="J1630">
            <v>3</v>
          </cell>
          <cell r="K1630" t="str">
            <v>040.891.521-86</v>
          </cell>
          <cell r="L1630" t="str">
            <v>M</v>
          </cell>
          <cell r="M1630" t="str">
            <v>F</v>
          </cell>
          <cell r="N1630" t="str">
            <v>Enfermeiro Pl CP</v>
          </cell>
        </row>
        <row r="1631">
          <cell r="B1631" t="str">
            <v>Nayane Constancia Martins Da Silva</v>
          </cell>
          <cell r="C1631">
            <v>46153</v>
          </cell>
          <cell r="D1631" t="str">
            <v>(vazio)</v>
          </cell>
          <cell r="E1631" t="str">
            <v>Ativo</v>
          </cell>
          <cell r="F1631">
            <v>2</v>
          </cell>
          <cell r="G1631">
            <v>10010501</v>
          </cell>
          <cell r="H1631">
            <v>2</v>
          </cell>
          <cell r="I1631" t="str">
            <v>TAHG</v>
          </cell>
          <cell r="J1631">
            <v>4</v>
          </cell>
          <cell r="K1631" t="str">
            <v>026.871.691-96</v>
          </cell>
          <cell r="L1631" t="str">
            <v>F</v>
          </cell>
          <cell r="M1631" t="str">
            <v>F</v>
          </cell>
          <cell r="N1631" t="str">
            <v>Mensageiro</v>
          </cell>
        </row>
        <row r="1632">
          <cell r="B1632" t="str">
            <v>Evalene Lima Bandeira</v>
          </cell>
          <cell r="C1632">
            <v>46153</v>
          </cell>
          <cell r="D1632" t="str">
            <v>(vazio)</v>
          </cell>
          <cell r="E1632" t="str">
            <v>Ativo</v>
          </cell>
          <cell r="F1632">
            <v>2</v>
          </cell>
          <cell r="G1632">
            <v>10010459</v>
          </cell>
          <cell r="H1632">
            <v>2</v>
          </cell>
          <cell r="I1632" t="str">
            <v>CMHG</v>
          </cell>
          <cell r="J1632">
            <v>4</v>
          </cell>
          <cell r="K1632" t="str">
            <v>010.259.632-88</v>
          </cell>
          <cell r="L1632" t="str">
            <v>F</v>
          </cell>
          <cell r="M1632" t="str">
            <v>F</v>
          </cell>
          <cell r="N1632" t="str">
            <v>Tecnico Enfermagem</v>
          </cell>
        </row>
        <row r="1633">
          <cell r="B1633" t="str">
            <v>Karla Fernandes Dias Almeida</v>
          </cell>
          <cell r="C1633">
            <v>46153</v>
          </cell>
          <cell r="D1633" t="str">
            <v>(vazio)</v>
          </cell>
          <cell r="E1633" t="str">
            <v>Ativo</v>
          </cell>
          <cell r="F1633">
            <v>2</v>
          </cell>
          <cell r="G1633">
            <v>10010468</v>
          </cell>
          <cell r="H1633">
            <v>2</v>
          </cell>
          <cell r="I1633" t="str">
            <v>SMHG</v>
          </cell>
          <cell r="J1633">
            <v>5</v>
          </cell>
          <cell r="K1633" t="str">
            <v>758.080.801-34</v>
          </cell>
          <cell r="L1633" t="str">
            <v>F</v>
          </cell>
          <cell r="M1633" t="str">
            <v>F</v>
          </cell>
          <cell r="N1633" t="str">
            <v>Psicologo Jr</v>
          </cell>
        </row>
        <row r="1634">
          <cell r="B1634" t="str">
            <v>Tulio Pereira Pinto Gama</v>
          </cell>
          <cell r="C1634">
            <v>46153</v>
          </cell>
          <cell r="D1634" t="str">
            <v>(vazio)</v>
          </cell>
          <cell r="E1634" t="str">
            <v>Ativo</v>
          </cell>
          <cell r="F1634">
            <v>2</v>
          </cell>
          <cell r="G1634">
            <v>10010387</v>
          </cell>
          <cell r="H1634">
            <v>2</v>
          </cell>
          <cell r="I1634" t="str">
            <v>DRHG</v>
          </cell>
          <cell r="J1634">
            <v>5</v>
          </cell>
          <cell r="K1634" t="str">
            <v>987.235.701-30</v>
          </cell>
          <cell r="L1634" t="str">
            <v>M</v>
          </cell>
          <cell r="M1634" t="str">
            <v>F</v>
          </cell>
          <cell r="N1634" t="str">
            <v>Coordenador Medico CP</v>
          </cell>
        </row>
        <row r="1635">
          <cell r="B1635" t="str">
            <v>Emilly Emanuella Oliveira Santos</v>
          </cell>
          <cell r="C1635">
            <v>46153</v>
          </cell>
          <cell r="D1635" t="str">
            <v>(vazio)</v>
          </cell>
          <cell r="E1635" t="str">
            <v>Ativo</v>
          </cell>
          <cell r="F1635">
            <v>2</v>
          </cell>
          <cell r="G1635">
            <v>10010481</v>
          </cell>
          <cell r="H1635">
            <v>2</v>
          </cell>
          <cell r="I1635" t="str">
            <v>LAHG</v>
          </cell>
          <cell r="J1635">
            <v>4</v>
          </cell>
          <cell r="K1635" t="str">
            <v>705.231.661-76</v>
          </cell>
          <cell r="L1635" t="str">
            <v>F</v>
          </cell>
          <cell r="M1635" t="str">
            <v>F</v>
          </cell>
          <cell r="N1635" t="str">
            <v>Laboratorista</v>
          </cell>
        </row>
        <row r="1636">
          <cell r="B1636" t="str">
            <v>Kamily Vitoria Amorim Mendes</v>
          </cell>
          <cell r="C1636">
            <v>46153</v>
          </cell>
          <cell r="D1636" t="str">
            <v>(vazio)</v>
          </cell>
          <cell r="E1636" t="str">
            <v>Ativo</v>
          </cell>
          <cell r="F1636">
            <v>2</v>
          </cell>
          <cell r="G1636">
            <v>10010490</v>
          </cell>
          <cell r="H1636">
            <v>2</v>
          </cell>
          <cell r="I1636" t="str">
            <v>RCHG</v>
          </cell>
          <cell r="J1636">
            <v>3</v>
          </cell>
          <cell r="K1636" t="str">
            <v>714.370.511-03</v>
          </cell>
          <cell r="L1636" t="str">
            <v>F</v>
          </cell>
          <cell r="M1636" t="str">
            <v>F</v>
          </cell>
          <cell r="N1636" t="str">
            <v>Assistente Atendimento I</v>
          </cell>
        </row>
        <row r="1637">
          <cell r="B1637" t="str">
            <v>Fabiana Clemente Goncalves</v>
          </cell>
          <cell r="C1637">
            <v>46153</v>
          </cell>
          <cell r="D1637" t="str">
            <v>(vazio)</v>
          </cell>
          <cell r="E1637" t="str">
            <v>Ativo</v>
          </cell>
          <cell r="F1637">
            <v>2</v>
          </cell>
          <cell r="G1637">
            <v>10010459</v>
          </cell>
          <cell r="H1637">
            <v>2</v>
          </cell>
          <cell r="I1637" t="str">
            <v>CMHG</v>
          </cell>
          <cell r="J1637">
            <v>4</v>
          </cell>
          <cell r="K1637" t="str">
            <v>036.261.751-11</v>
          </cell>
          <cell r="L1637" t="str">
            <v>F</v>
          </cell>
          <cell r="M1637" t="str">
            <v>F</v>
          </cell>
          <cell r="N1637" t="str">
            <v>Enfermeiro Sr CP</v>
          </cell>
        </row>
        <row r="1638">
          <cell r="B1638" t="str">
            <v>Luziane Farias Feitosa</v>
          </cell>
          <cell r="C1638">
            <v>46153</v>
          </cell>
          <cell r="D1638" t="str">
            <v>(vazio)</v>
          </cell>
          <cell r="E1638" t="str">
            <v>Ativo</v>
          </cell>
          <cell r="F1638">
            <v>2</v>
          </cell>
          <cell r="G1638">
            <v>10010455</v>
          </cell>
          <cell r="H1638">
            <v>2</v>
          </cell>
          <cell r="I1638" t="str">
            <v>CCHG</v>
          </cell>
          <cell r="J1638">
            <v>4</v>
          </cell>
          <cell r="K1638" t="str">
            <v>024.165.262-60</v>
          </cell>
          <cell r="L1638" t="str">
            <v>F</v>
          </cell>
          <cell r="M1638" t="str">
            <v>F</v>
          </cell>
          <cell r="N1638" t="str">
            <v>Tecnico Enfermagem</v>
          </cell>
        </row>
        <row r="1639">
          <cell r="B1639" t="str">
            <v>Nathalya Silva Hipolito</v>
          </cell>
          <cell r="C1639">
            <v>46153</v>
          </cell>
          <cell r="D1639" t="str">
            <v>(vazio)</v>
          </cell>
          <cell r="E1639" t="str">
            <v>Ativo</v>
          </cell>
          <cell r="F1639">
            <v>2</v>
          </cell>
          <cell r="G1639">
            <v>10010455</v>
          </cell>
          <cell r="H1639">
            <v>2</v>
          </cell>
          <cell r="I1639" t="str">
            <v>CCHG</v>
          </cell>
          <cell r="J1639">
            <v>5</v>
          </cell>
          <cell r="K1639" t="str">
            <v>061.904.531-04</v>
          </cell>
          <cell r="L1639" t="str">
            <v>F</v>
          </cell>
          <cell r="M1639" t="str">
            <v>F</v>
          </cell>
          <cell r="N1639" t="str">
            <v>Enfermeiro Pl CP</v>
          </cell>
        </row>
        <row r="1640">
          <cell r="B1640" t="str">
            <v>Mazinha Coelho De Sousa</v>
          </cell>
          <cell r="C1640">
            <v>46153</v>
          </cell>
          <cell r="D1640" t="str">
            <v>(vazio)</v>
          </cell>
          <cell r="E1640" t="str">
            <v>Ativo</v>
          </cell>
          <cell r="F1640">
            <v>2</v>
          </cell>
          <cell r="G1640">
            <v>10010460</v>
          </cell>
          <cell r="H1640">
            <v>2</v>
          </cell>
          <cell r="I1640" t="str">
            <v>ESHG</v>
          </cell>
          <cell r="J1640">
            <v>4</v>
          </cell>
          <cell r="K1640" t="str">
            <v>024.691.261-85</v>
          </cell>
          <cell r="L1640" t="str">
            <v>F</v>
          </cell>
          <cell r="M1640" t="str">
            <v>F</v>
          </cell>
          <cell r="N1640" t="str">
            <v>Tecnico Enfermagem</v>
          </cell>
        </row>
        <row r="1641">
          <cell r="B1641" t="str">
            <v>Keren Kassia De Sousa</v>
          </cell>
          <cell r="C1641">
            <v>46153</v>
          </cell>
          <cell r="D1641" t="str">
            <v>(vazio)</v>
          </cell>
          <cell r="E1641" t="str">
            <v>Ativo</v>
          </cell>
          <cell r="F1641">
            <v>2</v>
          </cell>
          <cell r="G1641">
            <v>10010468</v>
          </cell>
          <cell r="H1641">
            <v>2</v>
          </cell>
          <cell r="I1641" t="str">
            <v>SMHG</v>
          </cell>
          <cell r="J1641">
            <v>5</v>
          </cell>
          <cell r="K1641" t="str">
            <v>702.704.361-03</v>
          </cell>
          <cell r="L1641" t="str">
            <v>F</v>
          </cell>
          <cell r="M1641" t="str">
            <v>F</v>
          </cell>
          <cell r="N1641" t="str">
            <v>Fisioterapeuta</v>
          </cell>
        </row>
        <row r="1642">
          <cell r="B1642" t="str">
            <v>Angelina Meira De Jesus</v>
          </cell>
          <cell r="C1642">
            <v>46153</v>
          </cell>
          <cell r="D1642" t="str">
            <v>(vazio)</v>
          </cell>
          <cell r="E1642" t="str">
            <v>Ativo</v>
          </cell>
          <cell r="F1642">
            <v>2</v>
          </cell>
          <cell r="G1642">
            <v>10010459</v>
          </cell>
          <cell r="H1642">
            <v>2</v>
          </cell>
          <cell r="I1642" t="str">
            <v>CMHG</v>
          </cell>
          <cell r="J1642">
            <v>4</v>
          </cell>
          <cell r="K1642" t="str">
            <v>704.905.091-18</v>
          </cell>
          <cell r="L1642" t="str">
            <v>F</v>
          </cell>
          <cell r="M1642" t="str">
            <v>F</v>
          </cell>
          <cell r="N1642" t="str">
            <v>Tecnico Enfermagem</v>
          </cell>
        </row>
        <row r="1643">
          <cell r="B1643" t="str">
            <v>Weslei Carlos Da Silva</v>
          </cell>
          <cell r="C1643">
            <v>46153</v>
          </cell>
          <cell r="D1643" t="str">
            <v>(vazio)</v>
          </cell>
          <cell r="E1643" t="str">
            <v>Ativo</v>
          </cell>
          <cell r="F1643">
            <v>2</v>
          </cell>
          <cell r="G1643">
            <v>10010460</v>
          </cell>
          <cell r="H1643">
            <v>2</v>
          </cell>
          <cell r="I1643" t="str">
            <v>ESHG</v>
          </cell>
          <cell r="J1643">
            <v>4</v>
          </cell>
          <cell r="K1643" t="str">
            <v>030.517.071-63</v>
          </cell>
          <cell r="L1643" t="str">
            <v>M</v>
          </cell>
          <cell r="M1643" t="str">
            <v>F</v>
          </cell>
          <cell r="N1643" t="str">
            <v>Tecnico Enfermagem</v>
          </cell>
        </row>
        <row r="1644">
          <cell r="B1644" t="str">
            <v>Pedro Henryque Goncalves Campelo</v>
          </cell>
          <cell r="C1644">
            <v>46160</v>
          </cell>
          <cell r="D1644" t="str">
            <v>(vazio)</v>
          </cell>
          <cell r="E1644" t="str">
            <v>Ativo</v>
          </cell>
          <cell r="F1644">
            <v>2</v>
          </cell>
          <cell r="G1644">
            <v>10010464</v>
          </cell>
          <cell r="H1644">
            <v>2</v>
          </cell>
          <cell r="I1644" t="str">
            <v>PAHG</v>
          </cell>
          <cell r="J1644">
            <v>4</v>
          </cell>
          <cell r="K1644" t="str">
            <v>708.896.771-58</v>
          </cell>
          <cell r="L1644" t="str">
            <v>M</v>
          </cell>
          <cell r="M1644" t="str">
            <v>F</v>
          </cell>
          <cell r="N1644" t="str">
            <v>Tecnico Enfermagem</v>
          </cell>
        </row>
        <row r="1645">
          <cell r="B1645" t="str">
            <v>Jasmim Ferreira Loura de Sousa Oliveira</v>
          </cell>
          <cell r="C1645">
            <v>46160</v>
          </cell>
          <cell r="D1645" t="str">
            <v>(vazio)</v>
          </cell>
          <cell r="E1645" t="str">
            <v>Ativo</v>
          </cell>
          <cell r="F1645">
            <v>2</v>
          </cell>
          <cell r="G1645">
            <v>10010464</v>
          </cell>
          <cell r="H1645">
            <v>2</v>
          </cell>
          <cell r="I1645" t="str">
            <v>PAHG</v>
          </cell>
          <cell r="J1645">
            <v>4</v>
          </cell>
          <cell r="K1645" t="str">
            <v>004.570.761-86</v>
          </cell>
          <cell r="L1645" t="str">
            <v>F</v>
          </cell>
          <cell r="M1645" t="str">
            <v>F</v>
          </cell>
          <cell r="N1645" t="str">
            <v>Tecnico Enfermagem</v>
          </cell>
        </row>
        <row r="1646">
          <cell r="B1646" t="str">
            <v>Heline Duarte Queiroz Mendes</v>
          </cell>
          <cell r="C1646">
            <v>46160</v>
          </cell>
          <cell r="D1646" t="str">
            <v>(vazio)</v>
          </cell>
          <cell r="E1646" t="str">
            <v>Ativo</v>
          </cell>
          <cell r="F1646">
            <v>2</v>
          </cell>
          <cell r="G1646">
            <v>10010468</v>
          </cell>
          <cell r="H1646">
            <v>2</v>
          </cell>
          <cell r="I1646" t="str">
            <v>SMHG</v>
          </cell>
          <cell r="J1646">
            <v>5</v>
          </cell>
          <cell r="K1646" t="str">
            <v>017.938.032-00</v>
          </cell>
          <cell r="L1646" t="str">
            <v>F</v>
          </cell>
          <cell r="M1646" t="str">
            <v>F</v>
          </cell>
          <cell r="N1646" t="str">
            <v>Fisioterapeuta</v>
          </cell>
        </row>
        <row r="1647">
          <cell r="B1647" t="str">
            <v>Marineide Bispo de Sousa Goncalves</v>
          </cell>
          <cell r="C1647">
            <v>46160</v>
          </cell>
          <cell r="D1647" t="str">
            <v>(vazio)</v>
          </cell>
          <cell r="E1647" t="str">
            <v>Ativo</v>
          </cell>
          <cell r="F1647">
            <v>2</v>
          </cell>
          <cell r="G1647">
            <v>10010464</v>
          </cell>
          <cell r="H1647">
            <v>2</v>
          </cell>
          <cell r="I1647" t="str">
            <v>PAHG</v>
          </cell>
          <cell r="J1647">
            <v>4</v>
          </cell>
          <cell r="K1647" t="str">
            <v>725.354.231-20</v>
          </cell>
          <cell r="L1647" t="str">
            <v>F</v>
          </cell>
          <cell r="M1647" t="str">
            <v>F</v>
          </cell>
          <cell r="N1647" t="str">
            <v>Tecnico Enfermagem</v>
          </cell>
        </row>
        <row r="1648">
          <cell r="B1648" t="str">
            <v>Jessyca Das Neves Torres</v>
          </cell>
          <cell r="C1648">
            <v>46160</v>
          </cell>
          <cell r="D1648" t="str">
            <v>(vazio)</v>
          </cell>
          <cell r="E1648" t="str">
            <v>Ativo</v>
          </cell>
          <cell r="F1648">
            <v>2</v>
          </cell>
          <cell r="G1648">
            <v>10010457</v>
          </cell>
          <cell r="H1648">
            <v>2</v>
          </cell>
          <cell r="I1648" t="str">
            <v>RAHG</v>
          </cell>
          <cell r="J1648">
            <v>4</v>
          </cell>
          <cell r="K1648" t="str">
            <v>756.248.181-49</v>
          </cell>
          <cell r="L1648" t="str">
            <v>F</v>
          </cell>
          <cell r="M1648" t="str">
            <v>F</v>
          </cell>
          <cell r="N1648" t="str">
            <v>Tecnico Enfermagem</v>
          </cell>
        </row>
        <row r="1649">
          <cell r="B1649" t="str">
            <v>Eliete Xavier De Souza</v>
          </cell>
          <cell r="C1649">
            <v>46160</v>
          </cell>
          <cell r="D1649" t="str">
            <v>(vazio)</v>
          </cell>
          <cell r="E1649" t="str">
            <v>Ativo</v>
          </cell>
          <cell r="F1649">
            <v>2</v>
          </cell>
          <cell r="G1649">
            <v>10010471</v>
          </cell>
          <cell r="H1649">
            <v>2</v>
          </cell>
          <cell r="I1649" t="str">
            <v>FAHG</v>
          </cell>
          <cell r="J1649">
            <v>3</v>
          </cell>
          <cell r="K1649" t="str">
            <v>046.869.872-88</v>
          </cell>
          <cell r="L1649" t="str">
            <v>F</v>
          </cell>
          <cell r="M1649" t="str">
            <v>F</v>
          </cell>
          <cell r="N1649" t="str">
            <v>Auxiliar Farmacia</v>
          </cell>
        </row>
        <row r="1650">
          <cell r="B1650" t="str">
            <v>Gisleny Antonia De Oliveira</v>
          </cell>
          <cell r="C1650">
            <v>46160</v>
          </cell>
          <cell r="D1650" t="str">
            <v>(vazio)</v>
          </cell>
          <cell r="E1650" t="str">
            <v>Ativo</v>
          </cell>
          <cell r="F1650">
            <v>2</v>
          </cell>
          <cell r="G1650">
            <v>10010459</v>
          </cell>
          <cell r="H1650">
            <v>2</v>
          </cell>
          <cell r="I1650" t="str">
            <v>CMHG</v>
          </cell>
          <cell r="J1650">
            <v>4</v>
          </cell>
          <cell r="K1650" t="str">
            <v>019.028.001-84</v>
          </cell>
          <cell r="L1650" t="str">
            <v>F</v>
          </cell>
          <cell r="M1650" t="str">
            <v>F</v>
          </cell>
          <cell r="N1650" t="str">
            <v>Tecnico Enfermagem</v>
          </cell>
        </row>
        <row r="1651">
          <cell r="B1651" t="str">
            <v>Thiago Silva De Oliveira Goncalves</v>
          </cell>
          <cell r="C1651">
            <v>46160</v>
          </cell>
          <cell r="D1651" t="str">
            <v>(vazio)</v>
          </cell>
          <cell r="E1651" t="str">
            <v>Ativo</v>
          </cell>
          <cell r="F1651">
            <v>2</v>
          </cell>
          <cell r="G1651">
            <v>10010501</v>
          </cell>
          <cell r="H1651">
            <v>2</v>
          </cell>
          <cell r="I1651" t="str">
            <v>TAHG</v>
          </cell>
          <cell r="J1651">
            <v>4</v>
          </cell>
          <cell r="K1651" t="str">
            <v>702.116.401-74</v>
          </cell>
          <cell r="L1651" t="str">
            <v>M</v>
          </cell>
          <cell r="M1651" t="str">
            <v>F</v>
          </cell>
          <cell r="N1651" t="str">
            <v>Tecnico Enfermagem</v>
          </cell>
        </row>
        <row r="1652">
          <cell r="B1652" t="str">
            <v>Giovana De Souza Troian</v>
          </cell>
          <cell r="C1652">
            <v>46160</v>
          </cell>
          <cell r="D1652" t="str">
            <v>(vazio)</v>
          </cell>
          <cell r="E1652" t="str">
            <v>Ativo</v>
          </cell>
          <cell r="F1652">
            <v>2</v>
          </cell>
          <cell r="G1652">
            <v>10010471</v>
          </cell>
          <cell r="H1652">
            <v>2</v>
          </cell>
          <cell r="I1652" t="str">
            <v>FAHG</v>
          </cell>
          <cell r="J1652">
            <v>4</v>
          </cell>
          <cell r="K1652" t="str">
            <v>045.520.410-10</v>
          </cell>
          <cell r="L1652" t="str">
            <v>F</v>
          </cell>
          <cell r="M1652" t="str">
            <v>F</v>
          </cell>
          <cell r="N1652" t="str">
            <v>Auxiliar Farmacia</v>
          </cell>
        </row>
        <row r="1653">
          <cell r="B1653" t="str">
            <v>Samyra Sena Do Carmo</v>
          </cell>
          <cell r="C1653">
            <v>46160</v>
          </cell>
          <cell r="D1653" t="str">
            <v>(vazio)</v>
          </cell>
          <cell r="E1653" t="str">
            <v>Ativo</v>
          </cell>
          <cell r="F1653">
            <v>2</v>
          </cell>
          <cell r="G1653">
            <v>10011757</v>
          </cell>
          <cell r="H1653">
            <v>2</v>
          </cell>
          <cell r="I1653" t="str">
            <v>NRHG</v>
          </cell>
          <cell r="J1653">
            <v>4</v>
          </cell>
          <cell r="K1653" t="str">
            <v>054.818.013-02</v>
          </cell>
          <cell r="L1653" t="str">
            <v>F</v>
          </cell>
          <cell r="M1653" t="str">
            <v>F</v>
          </cell>
          <cell r="N1653" t="str">
            <v>Tecnico Enfermagem</v>
          </cell>
        </row>
        <row r="1654">
          <cell r="B1654" t="str">
            <v>Maicon Rodrigues Dos Santos</v>
          </cell>
          <cell r="C1654">
            <v>46160</v>
          </cell>
          <cell r="D1654" t="str">
            <v>(vazio)</v>
          </cell>
          <cell r="E1654" t="str">
            <v>Ativo</v>
          </cell>
          <cell r="F1654">
            <v>2</v>
          </cell>
          <cell r="G1654">
            <v>10010501</v>
          </cell>
          <cell r="H1654">
            <v>2</v>
          </cell>
          <cell r="I1654" t="str">
            <v>TAHG</v>
          </cell>
          <cell r="J1654">
            <v>4</v>
          </cell>
          <cell r="K1654" t="str">
            <v>962.360.001-15</v>
          </cell>
          <cell r="L1654" t="str">
            <v>M</v>
          </cell>
          <cell r="M1654" t="str">
            <v>F</v>
          </cell>
          <cell r="N1654" t="str">
            <v>Tecnico Enfermagem</v>
          </cell>
        </row>
        <row r="1655">
          <cell r="B1655" t="str">
            <v>Thais Lorrane Da Silva</v>
          </cell>
          <cell r="C1655">
            <v>46160</v>
          </cell>
          <cell r="D1655" t="str">
            <v>(vazio)</v>
          </cell>
          <cell r="E1655" t="str">
            <v>Ativo</v>
          </cell>
          <cell r="F1655">
            <v>2</v>
          </cell>
          <cell r="G1655">
            <v>10010501</v>
          </cell>
          <cell r="H1655">
            <v>2</v>
          </cell>
          <cell r="I1655" t="str">
            <v>TAHG</v>
          </cell>
          <cell r="J1655">
            <v>4</v>
          </cell>
          <cell r="K1655" t="str">
            <v>701.798.411-06</v>
          </cell>
          <cell r="L1655" t="str">
            <v>F</v>
          </cell>
          <cell r="M1655" t="str">
            <v>F</v>
          </cell>
          <cell r="N1655" t="str">
            <v>Tecnico Enfermagem</v>
          </cell>
        </row>
        <row r="1656">
          <cell r="B1656" t="str">
            <v>Daniele Xavier Da Silva</v>
          </cell>
          <cell r="C1656">
            <v>46160</v>
          </cell>
          <cell r="D1656" t="str">
            <v>(vazio)</v>
          </cell>
          <cell r="E1656" t="str">
            <v>Ativo</v>
          </cell>
          <cell r="F1656">
            <v>2</v>
          </cell>
          <cell r="G1656">
            <v>10010459</v>
          </cell>
          <cell r="H1656">
            <v>2</v>
          </cell>
          <cell r="I1656" t="str">
            <v>CMHG</v>
          </cell>
          <cell r="J1656">
            <v>4</v>
          </cell>
          <cell r="K1656" t="str">
            <v>030.075.141-93</v>
          </cell>
          <cell r="L1656" t="str">
            <v>F</v>
          </cell>
          <cell r="M1656" t="str">
            <v>F</v>
          </cell>
          <cell r="N1656" t="str">
            <v>Tecnico Enfermagem</v>
          </cell>
        </row>
        <row r="1657">
          <cell r="B1657" t="str">
            <v>Alessandra Silva Ferreira</v>
          </cell>
          <cell r="C1657">
            <v>46160</v>
          </cell>
          <cell r="D1657" t="str">
            <v>(vazio)</v>
          </cell>
          <cell r="E1657" t="str">
            <v>Ativo</v>
          </cell>
          <cell r="F1657">
            <v>2</v>
          </cell>
          <cell r="G1657">
            <v>10010459</v>
          </cell>
          <cell r="H1657">
            <v>2</v>
          </cell>
          <cell r="I1657" t="str">
            <v>CMHG</v>
          </cell>
          <cell r="J1657">
            <v>4</v>
          </cell>
          <cell r="K1657" t="str">
            <v>702.058.411-04</v>
          </cell>
          <cell r="L1657" t="str">
            <v>F</v>
          </cell>
          <cell r="M1657" t="str">
            <v>F</v>
          </cell>
          <cell r="N1657" t="str">
            <v>Tecnico Enfermagem</v>
          </cell>
        </row>
        <row r="1658">
          <cell r="B1658" t="str">
            <v>Marco Aurelio Pereira Pinto</v>
          </cell>
          <cell r="C1658">
            <v>46160</v>
          </cell>
          <cell r="D1658" t="str">
            <v>(vazio)</v>
          </cell>
          <cell r="E1658" t="str">
            <v>Ativo</v>
          </cell>
          <cell r="F1658">
            <v>2</v>
          </cell>
          <cell r="G1658">
            <v>10010490</v>
          </cell>
          <cell r="H1658">
            <v>2</v>
          </cell>
          <cell r="I1658" t="str">
            <v>RCHG</v>
          </cell>
          <cell r="J1658">
            <v>3</v>
          </cell>
          <cell r="K1658" t="str">
            <v>946.371.561-49</v>
          </cell>
          <cell r="L1658" t="str">
            <v>M</v>
          </cell>
          <cell r="M1658" t="str">
            <v>F</v>
          </cell>
          <cell r="N1658" t="str">
            <v>Assistente Atendimento I</v>
          </cell>
        </row>
        <row r="1659">
          <cell r="B1659" t="str">
            <v>Dyenifer Da Cunha Dourado</v>
          </cell>
          <cell r="C1659">
            <v>46160</v>
          </cell>
          <cell r="D1659" t="str">
            <v>(vazio)</v>
          </cell>
          <cell r="E1659" t="str">
            <v>Ativo</v>
          </cell>
          <cell r="F1659">
            <v>2</v>
          </cell>
          <cell r="G1659">
            <v>10010468</v>
          </cell>
          <cell r="H1659">
            <v>2</v>
          </cell>
          <cell r="I1659" t="str">
            <v>SMHG</v>
          </cell>
          <cell r="J1659">
            <v>5</v>
          </cell>
          <cell r="K1659" t="str">
            <v>757.531.201-30</v>
          </cell>
          <cell r="L1659" t="str">
            <v>F</v>
          </cell>
          <cell r="M1659" t="str">
            <v>F</v>
          </cell>
          <cell r="N1659" t="str">
            <v>Fonoaudiologo Pl</v>
          </cell>
        </row>
        <row r="1660">
          <cell r="B1660" t="str">
            <v>Daniela Dias</v>
          </cell>
          <cell r="C1660">
            <v>46160</v>
          </cell>
          <cell r="D1660" t="str">
            <v>(vazio)</v>
          </cell>
          <cell r="E1660" t="str">
            <v>Ativo</v>
          </cell>
          <cell r="F1660">
            <v>2</v>
          </cell>
          <cell r="G1660">
            <v>10010468</v>
          </cell>
          <cell r="H1660">
            <v>2</v>
          </cell>
          <cell r="I1660" t="str">
            <v>SMHG</v>
          </cell>
          <cell r="J1660">
            <v>5</v>
          </cell>
          <cell r="K1660" t="str">
            <v>289.217.408-21</v>
          </cell>
          <cell r="L1660" t="str">
            <v>F</v>
          </cell>
          <cell r="M1660" t="str">
            <v>F</v>
          </cell>
          <cell r="N1660" t="str">
            <v>Assistente Social Sr</v>
          </cell>
        </row>
        <row r="1661">
          <cell r="B1661" t="str">
            <v>Janete Pires Da Silva</v>
          </cell>
          <cell r="C1661">
            <v>46160</v>
          </cell>
          <cell r="D1661" t="str">
            <v>(vazio)</v>
          </cell>
          <cell r="E1661" t="str">
            <v>Ativo</v>
          </cell>
          <cell r="F1661">
            <v>2</v>
          </cell>
          <cell r="G1661">
            <v>10010490</v>
          </cell>
          <cell r="H1661">
            <v>2</v>
          </cell>
          <cell r="I1661" t="str">
            <v>RCHG</v>
          </cell>
          <cell r="J1661">
            <v>3</v>
          </cell>
          <cell r="K1661" t="str">
            <v>715.651.831-34</v>
          </cell>
          <cell r="L1661" t="str">
            <v>F</v>
          </cell>
          <cell r="M1661" t="str">
            <v>F</v>
          </cell>
          <cell r="N1661" t="str">
            <v>Assistente Atendimento I</v>
          </cell>
        </row>
        <row r="1662">
          <cell r="B1662" t="str">
            <v>Ana Kristina Fagundes da Silva</v>
          </cell>
          <cell r="C1662">
            <v>46160</v>
          </cell>
          <cell r="D1662" t="str">
            <v>(vazio)</v>
          </cell>
          <cell r="E1662" t="str">
            <v>Ativo</v>
          </cell>
          <cell r="F1662">
            <v>2</v>
          </cell>
          <cell r="G1662">
            <v>10010501</v>
          </cell>
          <cell r="H1662">
            <v>2</v>
          </cell>
          <cell r="I1662" t="str">
            <v>TAHG</v>
          </cell>
          <cell r="J1662">
            <v>5</v>
          </cell>
          <cell r="K1662" t="str">
            <v>051.685.221-30</v>
          </cell>
          <cell r="L1662" t="str">
            <v>F</v>
          </cell>
          <cell r="M1662" t="str">
            <v>F</v>
          </cell>
          <cell r="N1662" t="str">
            <v>Enfermeiro Sr CP</v>
          </cell>
        </row>
        <row r="1663">
          <cell r="B1663" t="str">
            <v>Sara Daniela Souza Costa</v>
          </cell>
          <cell r="C1663">
            <v>46163</v>
          </cell>
          <cell r="D1663" t="str">
            <v>(vazio)</v>
          </cell>
          <cell r="E1663" t="str">
            <v>Ativo</v>
          </cell>
          <cell r="F1663">
            <v>2</v>
          </cell>
          <cell r="G1663">
            <v>10010501</v>
          </cell>
          <cell r="H1663">
            <v>2</v>
          </cell>
          <cell r="I1663" t="str">
            <v>TAHG</v>
          </cell>
          <cell r="J1663">
            <v>4</v>
          </cell>
          <cell r="K1663" t="str">
            <v>705.193.551-80</v>
          </cell>
          <cell r="L1663" t="str">
            <v>F</v>
          </cell>
          <cell r="M1663" t="str">
            <v>F</v>
          </cell>
          <cell r="N1663" t="str">
            <v>Tecnico Administrativo I</v>
          </cell>
        </row>
        <row r="1664">
          <cell r="B1664" t="str">
            <v>Hadrian Paulo Rodrigues Silva</v>
          </cell>
          <cell r="C1664">
            <v>46163</v>
          </cell>
          <cell r="D1664" t="str">
            <v>(vazio)</v>
          </cell>
          <cell r="E1664" t="str">
            <v>Ativo</v>
          </cell>
          <cell r="F1664">
            <v>2</v>
          </cell>
          <cell r="G1664">
            <v>10010471</v>
          </cell>
          <cell r="H1664">
            <v>2</v>
          </cell>
          <cell r="I1664" t="str">
            <v>FAHG</v>
          </cell>
          <cell r="J1664">
            <v>3</v>
          </cell>
          <cell r="K1664" t="str">
            <v>714.378.341-24</v>
          </cell>
          <cell r="L1664" t="str">
            <v>M</v>
          </cell>
          <cell r="M1664" t="str">
            <v>F</v>
          </cell>
          <cell r="N1664" t="str">
            <v>Auxiliar Farmacia</v>
          </cell>
        </row>
        <row r="1665">
          <cell r="B1665" t="str">
            <v>Leidiane Rosa</v>
          </cell>
          <cell r="C1665">
            <v>46163</v>
          </cell>
          <cell r="D1665" t="str">
            <v>(vazio)</v>
          </cell>
          <cell r="E1665" t="str">
            <v>Ativo</v>
          </cell>
          <cell r="F1665">
            <v>2</v>
          </cell>
          <cell r="G1665">
            <v>10010459</v>
          </cell>
          <cell r="H1665">
            <v>2</v>
          </cell>
          <cell r="I1665" t="str">
            <v>CMHG</v>
          </cell>
          <cell r="J1665">
            <v>4</v>
          </cell>
          <cell r="K1665" t="str">
            <v>042.725.621-69</v>
          </cell>
          <cell r="L1665" t="str">
            <v>F</v>
          </cell>
          <cell r="M1665" t="str">
            <v>F</v>
          </cell>
          <cell r="N1665" t="str">
            <v>Tecnico Administrativo I</v>
          </cell>
        </row>
        <row r="1666">
          <cell r="B1666" t="str">
            <v>Renata Oliveira Mello</v>
          </cell>
          <cell r="C1666">
            <v>46163</v>
          </cell>
          <cell r="D1666" t="str">
            <v>(vazio)</v>
          </cell>
          <cell r="E1666" t="str">
            <v>Ativo</v>
          </cell>
          <cell r="F1666">
            <v>2</v>
          </cell>
          <cell r="G1666">
            <v>10010486</v>
          </cell>
          <cell r="H1666">
            <v>2</v>
          </cell>
          <cell r="I1666" t="str">
            <v>NUHG</v>
          </cell>
          <cell r="J1666">
            <v>4</v>
          </cell>
          <cell r="K1666" t="str">
            <v>023.708.201-28</v>
          </cell>
          <cell r="L1666" t="str">
            <v>F</v>
          </cell>
          <cell r="M1666" t="str">
            <v>F</v>
          </cell>
          <cell r="N1666" t="str">
            <v>Nutricionista Pl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G1714"/>
  <sheetViews>
    <sheetView showGridLines="0" tabSelected="1" view="pageBreakPreview" topLeftCell="A1688" zoomScaleNormal="70" zoomScaleSheetLayoutView="100" workbookViewId="0">
      <selection activeCell="B1694" sqref="B1694"/>
    </sheetView>
  </sheetViews>
  <sheetFormatPr defaultColWidth="19.140625" defaultRowHeight="15" x14ac:dyDescent="0.25"/>
  <cols>
    <col min="1" max="1" width="1.42578125" style="1" customWidth="1"/>
    <col min="2" max="2" width="53.28515625" style="7" customWidth="1"/>
    <col min="3" max="3" width="32.425781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42578125" style="9" bestFit="1" customWidth="1"/>
    <col min="9" max="9" width="15.42578125" style="9" customWidth="1"/>
    <col min="10" max="10" width="13.140625" style="9" bestFit="1" customWidth="1"/>
    <col min="11" max="11" width="16.425781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B6" s="22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31" t="s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32" t="s">
        <v>1378</v>
      </c>
      <c r="C9" s="10"/>
      <c r="D9" s="10"/>
      <c r="E9" s="10"/>
      <c r="F9" s="23" t="s">
        <v>1374</v>
      </c>
      <c r="G9" s="24"/>
      <c r="H9" s="24"/>
      <c r="I9" s="24"/>
      <c r="J9" s="24"/>
      <c r="K9" s="24"/>
      <c r="L9" s="25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2</v>
      </c>
      <c r="C10" s="3" t="s">
        <v>3</v>
      </c>
      <c r="D10" s="3" t="s">
        <v>1226</v>
      </c>
      <c r="E10" s="3" t="s">
        <v>4</v>
      </c>
      <c r="F10" s="4" t="s">
        <v>5</v>
      </c>
      <c r="G10" s="19" t="s">
        <v>1070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AME10"/>
      <c r="AMF10"/>
    </row>
    <row r="11" spans="2:1020" x14ac:dyDescent="0.25">
      <c r="B11" s="11" t="s">
        <v>11</v>
      </c>
      <c r="C11" s="12" t="s">
        <v>2932</v>
      </c>
      <c r="D11" s="12" t="s">
        <v>1379</v>
      </c>
      <c r="E11" s="13" t="s">
        <v>12</v>
      </c>
      <c r="F11" s="14">
        <v>462.81</v>
      </c>
      <c r="G11" s="14">
        <v>462.81</v>
      </c>
      <c r="H11" s="15"/>
      <c r="I11" s="15"/>
      <c r="J11" s="15">
        <v>2867.36</v>
      </c>
      <c r="K11" s="15">
        <v>1382.5700000000002</v>
      </c>
      <c r="L11" s="15">
        <f t="shared" ref="L11:L42" si="0">F11-K11</f>
        <v>-919.76000000000022</v>
      </c>
      <c r="M11" s="18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x14ac:dyDescent="0.25">
      <c r="B12" s="11" t="s">
        <v>11</v>
      </c>
      <c r="C12" s="12" t="s">
        <v>13</v>
      </c>
      <c r="D12" s="12" t="s">
        <v>1380</v>
      </c>
      <c r="E12" s="13" t="s">
        <v>14</v>
      </c>
      <c r="F12" s="14">
        <v>1196.23</v>
      </c>
      <c r="G12" s="14">
        <v>1196.23</v>
      </c>
      <c r="H12" s="15"/>
      <c r="I12" s="15"/>
      <c r="J12" s="15">
        <v>3928.52</v>
      </c>
      <c r="K12" s="15">
        <v>829.09</v>
      </c>
      <c r="L12" s="15">
        <f t="shared" si="0"/>
        <v>367.14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25">
      <c r="B13" s="11" t="s">
        <v>11</v>
      </c>
      <c r="C13" s="12" t="s">
        <v>15</v>
      </c>
      <c r="D13" s="12" t="s">
        <v>1381</v>
      </c>
      <c r="E13" s="13" t="s">
        <v>16</v>
      </c>
      <c r="F13" s="14">
        <v>665.64</v>
      </c>
      <c r="G13" s="14">
        <v>665.64</v>
      </c>
      <c r="H13" s="15"/>
      <c r="I13" s="15"/>
      <c r="J13" s="15">
        <v>4026.04</v>
      </c>
      <c r="K13" s="15">
        <v>1138.3600000000001</v>
      </c>
      <c r="L13" s="15">
        <f t="shared" si="0"/>
        <v>-472.72000000000014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25">
      <c r="B14" s="11" t="s">
        <v>11</v>
      </c>
      <c r="C14" s="12" t="s">
        <v>17</v>
      </c>
      <c r="D14" s="12" t="s">
        <v>1382</v>
      </c>
      <c r="E14" s="13" t="s">
        <v>18</v>
      </c>
      <c r="F14" s="14">
        <v>2473.2600000000002</v>
      </c>
      <c r="G14" s="14">
        <v>2473.2600000000002</v>
      </c>
      <c r="H14" s="15"/>
      <c r="I14" s="15"/>
      <c r="J14" s="15">
        <v>1052.76</v>
      </c>
      <c r="K14" s="15">
        <v>2544.33</v>
      </c>
      <c r="L14" s="15">
        <f t="shared" si="0"/>
        <v>-71.069999999999709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25">
      <c r="B15" s="11" t="s">
        <v>11</v>
      </c>
      <c r="C15" s="12" t="s">
        <v>19</v>
      </c>
      <c r="D15" s="12" t="s">
        <v>1383</v>
      </c>
      <c r="E15" s="13" t="s">
        <v>20</v>
      </c>
      <c r="F15" s="14">
        <v>462.81</v>
      </c>
      <c r="G15" s="14">
        <v>462.81</v>
      </c>
      <c r="H15" s="15"/>
      <c r="I15" s="15"/>
      <c r="J15" s="15">
        <v>1920.22</v>
      </c>
      <c r="K15" s="15">
        <v>260.49</v>
      </c>
      <c r="L15" s="15">
        <f t="shared" si="0"/>
        <v>202.32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25">
      <c r="B16" s="11" t="s">
        <v>11</v>
      </c>
      <c r="C16" s="12" t="s">
        <v>2933</v>
      </c>
      <c r="D16" s="12" t="s">
        <v>1384</v>
      </c>
      <c r="E16" s="13" t="s">
        <v>21</v>
      </c>
      <c r="F16" s="14">
        <v>1175.3399999999999</v>
      </c>
      <c r="G16" s="14">
        <v>1175.3399999999999</v>
      </c>
      <c r="H16" s="15"/>
      <c r="I16" s="15"/>
      <c r="J16" s="15">
        <v>4833.16</v>
      </c>
      <c r="K16" s="15">
        <v>1043.0900000000001</v>
      </c>
      <c r="L16" s="15">
        <f t="shared" si="0"/>
        <v>132.24999999999977</v>
      </c>
      <c r="M16" s="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25">
      <c r="B17" s="11" t="s">
        <v>11</v>
      </c>
      <c r="C17" s="12" t="s">
        <v>22</v>
      </c>
      <c r="D17" s="12" t="s">
        <v>1385</v>
      </c>
      <c r="E17" s="13" t="s">
        <v>12</v>
      </c>
      <c r="F17" s="14">
        <v>6829.1200000000008</v>
      </c>
      <c r="G17" s="14">
        <v>6829.1200000000008</v>
      </c>
      <c r="H17" s="15"/>
      <c r="I17" s="15"/>
      <c r="J17" s="15">
        <v>100.71</v>
      </c>
      <c r="K17" s="15">
        <v>5990.95</v>
      </c>
      <c r="L17" s="15">
        <f t="shared" si="0"/>
        <v>838.17000000000098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25">
      <c r="B18" s="11" t="s">
        <v>11</v>
      </c>
      <c r="C18" s="12" t="s">
        <v>2934</v>
      </c>
      <c r="D18" s="12" t="s">
        <v>1386</v>
      </c>
      <c r="E18" s="13" t="s">
        <v>23</v>
      </c>
      <c r="F18" s="14">
        <v>6020.8</v>
      </c>
      <c r="G18" s="14">
        <v>6020.8</v>
      </c>
      <c r="H18" s="15"/>
      <c r="I18" s="15"/>
      <c r="J18" s="15">
        <v>3730.23</v>
      </c>
      <c r="K18" s="15">
        <v>6426.16</v>
      </c>
      <c r="L18" s="15">
        <f t="shared" si="0"/>
        <v>-405.35999999999967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25">
      <c r="B19" s="11" t="s">
        <v>11</v>
      </c>
      <c r="C19" s="12" t="s">
        <v>24</v>
      </c>
      <c r="D19" s="12" t="s">
        <v>1387</v>
      </c>
      <c r="E19" s="13" t="s">
        <v>25</v>
      </c>
      <c r="F19" s="14">
        <v>1802.7</v>
      </c>
      <c r="G19" s="14">
        <v>1802.7</v>
      </c>
      <c r="H19" s="15"/>
      <c r="I19" s="15"/>
      <c r="J19" s="15">
        <v>3048.93</v>
      </c>
      <c r="K19" s="15">
        <v>719.12</v>
      </c>
      <c r="L19" s="15">
        <f t="shared" si="0"/>
        <v>1083.58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25">
      <c r="B20" s="11" t="s">
        <v>11</v>
      </c>
      <c r="C20" s="12" t="s">
        <v>26</v>
      </c>
      <c r="D20" s="12" t="s">
        <v>1388</v>
      </c>
      <c r="E20" s="13" t="s">
        <v>12</v>
      </c>
      <c r="F20" s="14">
        <v>1081.1100000000001</v>
      </c>
      <c r="G20" s="14">
        <v>1081.1100000000001</v>
      </c>
      <c r="H20" s="15"/>
      <c r="I20" s="15"/>
      <c r="J20" s="15">
        <v>2920.65</v>
      </c>
      <c r="K20" s="15">
        <v>1507.1299999999999</v>
      </c>
      <c r="L20" s="15">
        <f t="shared" si="0"/>
        <v>-426.01999999999975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25">
      <c r="B21" s="11" t="s">
        <v>11</v>
      </c>
      <c r="C21" s="12" t="s">
        <v>27</v>
      </c>
      <c r="D21" s="12" t="s">
        <v>1389</v>
      </c>
      <c r="E21" s="13" t="s">
        <v>12</v>
      </c>
      <c r="F21" s="14">
        <v>886.08</v>
      </c>
      <c r="G21" s="14">
        <v>886.08</v>
      </c>
      <c r="H21" s="15"/>
      <c r="I21" s="15"/>
      <c r="J21" s="15">
        <v>2867.36</v>
      </c>
      <c r="K21" s="15">
        <v>808.81</v>
      </c>
      <c r="L21" s="15">
        <f t="shared" si="0"/>
        <v>77.270000000000095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25">
      <c r="B22" s="11" t="s">
        <v>11</v>
      </c>
      <c r="C22" s="12" t="s">
        <v>2935</v>
      </c>
      <c r="D22" s="12" t="s">
        <v>1390</v>
      </c>
      <c r="E22" s="13" t="s">
        <v>967</v>
      </c>
      <c r="F22" s="14">
        <v>130</v>
      </c>
      <c r="G22" s="14">
        <v>130</v>
      </c>
      <c r="H22" s="15"/>
      <c r="I22" s="15"/>
      <c r="J22" s="15">
        <v>2094.1999999999998</v>
      </c>
      <c r="K22" s="15">
        <v>905.18999999999983</v>
      </c>
      <c r="L22" s="15">
        <f t="shared" si="0"/>
        <v>-775.18999999999983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25">
      <c r="B23" s="11" t="s">
        <v>11</v>
      </c>
      <c r="C23" s="12" t="s">
        <v>28</v>
      </c>
      <c r="D23" s="12" t="s">
        <v>1391</v>
      </c>
      <c r="E23" s="13" t="s">
        <v>12</v>
      </c>
      <c r="F23" s="14">
        <v>850.40000000000009</v>
      </c>
      <c r="G23" s="14">
        <v>850.40000000000009</v>
      </c>
      <c r="H23" s="15"/>
      <c r="I23" s="15"/>
      <c r="J23" s="15">
        <v>3021.36</v>
      </c>
      <c r="K23" s="15">
        <v>386.79</v>
      </c>
      <c r="L23" s="15">
        <f t="shared" si="0"/>
        <v>463.61000000000007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25">
      <c r="B24" s="11" t="s">
        <v>11</v>
      </c>
      <c r="C24" s="12" t="s">
        <v>29</v>
      </c>
      <c r="D24" s="12" t="s">
        <v>1392</v>
      </c>
      <c r="E24" s="13" t="s">
        <v>14</v>
      </c>
      <c r="F24" s="14">
        <v>1195.1799999999998</v>
      </c>
      <c r="G24" s="14">
        <v>1195.1799999999998</v>
      </c>
      <c r="H24" s="15"/>
      <c r="I24" s="15"/>
      <c r="J24" s="15">
        <v>4063.99</v>
      </c>
      <c r="K24" s="15">
        <v>640.80999999999995</v>
      </c>
      <c r="L24" s="15">
        <f t="shared" si="0"/>
        <v>554.36999999999989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25">
      <c r="B25" s="11" t="s">
        <v>11</v>
      </c>
      <c r="C25" s="12" t="s">
        <v>2936</v>
      </c>
      <c r="D25" s="12" t="s">
        <v>1393</v>
      </c>
      <c r="E25" s="13" t="s">
        <v>30</v>
      </c>
      <c r="F25" s="14">
        <v>1514.83</v>
      </c>
      <c r="G25" s="14">
        <v>1514.83</v>
      </c>
      <c r="H25" s="15"/>
      <c r="I25" s="15"/>
      <c r="J25" s="15">
        <v>3265.63</v>
      </c>
      <c r="K25" s="15">
        <v>619.39</v>
      </c>
      <c r="L25" s="15">
        <f t="shared" si="0"/>
        <v>895.43999999999994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25">
      <c r="B26" s="11" t="s">
        <v>11</v>
      </c>
      <c r="C26" s="12" t="s">
        <v>31</v>
      </c>
      <c r="D26" s="12" t="s">
        <v>1394</v>
      </c>
      <c r="E26" s="13" t="s">
        <v>12</v>
      </c>
      <c r="F26" s="14">
        <v>462.81</v>
      </c>
      <c r="G26" s="14">
        <v>462.81</v>
      </c>
      <c r="H26" s="15"/>
      <c r="I26" s="15"/>
      <c r="J26" s="15">
        <v>3504.56</v>
      </c>
      <c r="K26" s="15">
        <v>573.56000000000006</v>
      </c>
      <c r="L26" s="15">
        <f t="shared" si="0"/>
        <v>-110.75000000000006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25">
      <c r="B27" s="11" t="s">
        <v>11</v>
      </c>
      <c r="C27" s="12" t="s">
        <v>32</v>
      </c>
      <c r="D27" s="12" t="s">
        <v>1395</v>
      </c>
      <c r="E27" s="13" t="s">
        <v>14</v>
      </c>
      <c r="F27" s="14">
        <v>459.66999999999996</v>
      </c>
      <c r="G27" s="14">
        <v>459.66999999999996</v>
      </c>
      <c r="H27" s="15"/>
      <c r="I27" s="15"/>
      <c r="J27" s="15">
        <v>3928.53</v>
      </c>
      <c r="K27" s="15">
        <v>426.07000000000005</v>
      </c>
      <c r="L27" s="15">
        <f t="shared" si="0"/>
        <v>33.599999999999909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25">
      <c r="B28" s="11" t="s">
        <v>11</v>
      </c>
      <c r="C28" s="12" t="s">
        <v>33</v>
      </c>
      <c r="D28" s="12" t="s">
        <v>1396</v>
      </c>
      <c r="E28" s="13" t="s">
        <v>30</v>
      </c>
      <c r="F28" s="14">
        <v>1514.83</v>
      </c>
      <c r="G28" s="14">
        <v>1514.83</v>
      </c>
      <c r="H28" s="15"/>
      <c r="I28" s="15"/>
      <c r="J28" s="15">
        <v>3265.63</v>
      </c>
      <c r="K28" s="15">
        <v>715</v>
      </c>
      <c r="L28" s="15">
        <f t="shared" si="0"/>
        <v>799.82999999999993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25">
      <c r="B29" s="11" t="s">
        <v>11</v>
      </c>
      <c r="C29" s="12" t="s">
        <v>2937</v>
      </c>
      <c r="D29" s="12" t="s">
        <v>1397</v>
      </c>
      <c r="E29" s="13" t="s">
        <v>12</v>
      </c>
      <c r="F29" s="14">
        <v>2856.7199999999993</v>
      </c>
      <c r="G29" s="14">
        <v>2856.7199999999993</v>
      </c>
      <c r="H29" s="15"/>
      <c r="I29" s="15">
        <v>1197.8000000000002</v>
      </c>
      <c r="J29" s="15">
        <v>1911.57</v>
      </c>
      <c r="K29" s="15">
        <v>2963.1099999999997</v>
      </c>
      <c r="L29" s="15">
        <f t="shared" si="0"/>
        <v>-106.39000000000033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25">
      <c r="B30" s="11" t="s">
        <v>11</v>
      </c>
      <c r="C30" s="12" t="s">
        <v>34</v>
      </c>
      <c r="D30" s="12" t="s">
        <v>1398</v>
      </c>
      <c r="E30" s="13" t="s">
        <v>35</v>
      </c>
      <c r="F30" s="14">
        <v>1826.56</v>
      </c>
      <c r="G30" s="14">
        <v>1826.56</v>
      </c>
      <c r="H30" s="15"/>
      <c r="I30" s="15"/>
      <c r="J30" s="15">
        <v>5040.0600000000004</v>
      </c>
      <c r="K30" s="15">
        <v>3412.2200000000003</v>
      </c>
      <c r="L30" s="15">
        <f t="shared" si="0"/>
        <v>-1585.6600000000003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25">
      <c r="B31" s="11" t="s">
        <v>11</v>
      </c>
      <c r="C31" s="12" t="s">
        <v>36</v>
      </c>
      <c r="D31" s="12" t="s">
        <v>1399</v>
      </c>
      <c r="E31" s="13" t="s">
        <v>37</v>
      </c>
      <c r="F31" s="14">
        <v>522.6</v>
      </c>
      <c r="G31" s="14">
        <v>522.6</v>
      </c>
      <c r="H31" s="15"/>
      <c r="I31" s="15"/>
      <c r="J31" s="15">
        <v>1733.9</v>
      </c>
      <c r="K31" s="15">
        <v>344.7</v>
      </c>
      <c r="L31" s="15">
        <f t="shared" si="0"/>
        <v>177.90000000000003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25">
      <c r="B32" s="11" t="s">
        <v>11</v>
      </c>
      <c r="C32" s="12" t="s">
        <v>2938</v>
      </c>
      <c r="D32" s="12" t="s">
        <v>1400</v>
      </c>
      <c r="E32" s="13" t="s">
        <v>25</v>
      </c>
      <c r="F32" s="14">
        <v>1371.9</v>
      </c>
      <c r="G32" s="14">
        <v>1371.9</v>
      </c>
      <c r="H32" s="15"/>
      <c r="I32" s="15"/>
      <c r="J32" s="15">
        <v>3154.07</v>
      </c>
      <c r="K32" s="15">
        <v>563.16</v>
      </c>
      <c r="L32" s="15">
        <f t="shared" si="0"/>
        <v>808.74000000000012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25">
      <c r="B33" s="11" t="s">
        <v>11</v>
      </c>
      <c r="C33" s="12" t="s">
        <v>38</v>
      </c>
      <c r="D33" s="12" t="s">
        <v>1401</v>
      </c>
      <c r="E33" s="13" t="s">
        <v>20</v>
      </c>
      <c r="F33" s="14">
        <v>835.31</v>
      </c>
      <c r="G33" s="14">
        <v>835.31</v>
      </c>
      <c r="H33" s="15"/>
      <c r="I33" s="15"/>
      <c r="J33" s="15">
        <v>1920.22</v>
      </c>
      <c r="K33" s="15">
        <v>401.32</v>
      </c>
      <c r="L33" s="15">
        <f t="shared" si="0"/>
        <v>433.98999999999995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25">
      <c r="B34" s="11" t="s">
        <v>11</v>
      </c>
      <c r="C34" s="12" t="s">
        <v>2939</v>
      </c>
      <c r="D34" s="12" t="s">
        <v>1402</v>
      </c>
      <c r="E34" s="13" t="s">
        <v>12</v>
      </c>
      <c r="F34" s="14">
        <v>991.91000000000008</v>
      </c>
      <c r="G34" s="14">
        <v>991.91000000000008</v>
      </c>
      <c r="H34" s="15"/>
      <c r="I34" s="15"/>
      <c r="J34" s="15">
        <v>2867.36</v>
      </c>
      <c r="K34" s="15">
        <v>358.90999999999997</v>
      </c>
      <c r="L34" s="15">
        <f t="shared" si="0"/>
        <v>633.00000000000011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25">
      <c r="B35" s="11" t="s">
        <v>11</v>
      </c>
      <c r="C35" s="12" t="s">
        <v>2940</v>
      </c>
      <c r="D35" s="12" t="s">
        <v>1403</v>
      </c>
      <c r="E35" s="13" t="s">
        <v>999</v>
      </c>
      <c r="F35" s="14">
        <v>249.4</v>
      </c>
      <c r="G35" s="14">
        <v>249.4</v>
      </c>
      <c r="H35" s="15"/>
      <c r="I35" s="15"/>
      <c r="J35" s="15">
        <v>2077.9699999999998</v>
      </c>
      <c r="K35" s="15">
        <v>358.17</v>
      </c>
      <c r="L35" s="15">
        <f t="shared" si="0"/>
        <v>-108.77000000000001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25">
      <c r="B36" s="11" t="s">
        <v>11</v>
      </c>
      <c r="C36" s="12" t="s">
        <v>1073</v>
      </c>
      <c r="D36" s="12" t="s">
        <v>1404</v>
      </c>
      <c r="E36" s="13" t="s">
        <v>987</v>
      </c>
      <c r="F36" s="14">
        <v>1326.87</v>
      </c>
      <c r="G36" s="14">
        <v>1326.87</v>
      </c>
      <c r="H36" s="15"/>
      <c r="I36" s="15"/>
      <c r="J36" s="15">
        <v>4064</v>
      </c>
      <c r="K36" s="15">
        <v>750.11000000000013</v>
      </c>
      <c r="L36" s="15">
        <f t="shared" si="0"/>
        <v>576.75999999999976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25">
      <c r="B37" s="11" t="s">
        <v>11</v>
      </c>
      <c r="C37" s="12" t="s">
        <v>2941</v>
      </c>
      <c r="D37" s="12" t="s">
        <v>1405</v>
      </c>
      <c r="E37" s="13" t="s">
        <v>21</v>
      </c>
      <c r="F37" s="14">
        <v>464.2</v>
      </c>
      <c r="G37" s="14">
        <v>464.2</v>
      </c>
      <c r="H37" s="15"/>
      <c r="I37" s="15"/>
      <c r="J37" s="15">
        <v>4833.16</v>
      </c>
      <c r="K37" s="15">
        <v>663.04</v>
      </c>
      <c r="L37" s="15">
        <f t="shared" si="0"/>
        <v>-198.83999999999997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25">
      <c r="B38" s="11" t="s">
        <v>11</v>
      </c>
      <c r="C38" s="12" t="s">
        <v>40</v>
      </c>
      <c r="D38" s="12" t="s">
        <v>1406</v>
      </c>
      <c r="E38" s="13" t="s">
        <v>14</v>
      </c>
      <c r="F38" s="14">
        <v>330.07</v>
      </c>
      <c r="G38" s="14">
        <v>330.07</v>
      </c>
      <c r="H38" s="15"/>
      <c r="I38" s="15"/>
      <c r="J38" s="15">
        <v>4063.99</v>
      </c>
      <c r="K38" s="15">
        <v>426.89000000000004</v>
      </c>
      <c r="L38" s="15">
        <f t="shared" si="0"/>
        <v>-96.82000000000005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25">
      <c r="B39" s="11" t="s">
        <v>11</v>
      </c>
      <c r="C39" s="12" t="s">
        <v>935</v>
      </c>
      <c r="D39" s="12" t="s">
        <v>1407</v>
      </c>
      <c r="E39" s="13" t="s">
        <v>14</v>
      </c>
      <c r="F39" s="14">
        <v>1688.9099999999999</v>
      </c>
      <c r="G39" s="14">
        <v>1688.9099999999999</v>
      </c>
      <c r="H39" s="15"/>
      <c r="I39" s="15"/>
      <c r="J39" s="15">
        <v>4063.99</v>
      </c>
      <c r="K39" s="15">
        <v>1295.07</v>
      </c>
      <c r="L39" s="15">
        <f t="shared" si="0"/>
        <v>393.83999999999992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25">
      <c r="B40" s="11" t="s">
        <v>11</v>
      </c>
      <c r="C40" s="12" t="s">
        <v>41</v>
      </c>
      <c r="D40" s="12" t="s">
        <v>1408</v>
      </c>
      <c r="E40" s="13" t="s">
        <v>12</v>
      </c>
      <c r="F40" s="14">
        <v>1310.5900000000001</v>
      </c>
      <c r="G40" s="14">
        <v>1310.5900000000001</v>
      </c>
      <c r="H40" s="15"/>
      <c r="I40" s="15"/>
      <c r="J40" s="15">
        <v>3021.36</v>
      </c>
      <c r="K40" s="15">
        <v>416.02000000000004</v>
      </c>
      <c r="L40" s="15">
        <f t="shared" si="0"/>
        <v>894.57000000000016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25">
      <c r="B41" s="11" t="s">
        <v>11</v>
      </c>
      <c r="C41" s="12" t="s">
        <v>2942</v>
      </c>
      <c r="D41" s="12" t="s">
        <v>1409</v>
      </c>
      <c r="E41" s="13" t="s">
        <v>12</v>
      </c>
      <c r="F41" s="14">
        <v>653.97</v>
      </c>
      <c r="G41" s="14">
        <v>653.97</v>
      </c>
      <c r="H41" s="14"/>
      <c r="I41" s="15"/>
      <c r="J41" s="14">
        <v>2676.2</v>
      </c>
      <c r="K41" s="14">
        <v>736.36</v>
      </c>
      <c r="L41" s="15">
        <f t="shared" si="0"/>
        <v>-82.389999999999986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25">
      <c r="B42" s="11" t="s">
        <v>11</v>
      </c>
      <c r="C42" s="12" t="s">
        <v>2943</v>
      </c>
      <c r="D42" s="12" t="s">
        <v>1410</v>
      </c>
      <c r="E42" s="13" t="s">
        <v>12</v>
      </c>
      <c r="F42" s="14">
        <v>935.64999999999986</v>
      </c>
      <c r="G42" s="14">
        <v>935.64999999999986</v>
      </c>
      <c r="H42" s="15"/>
      <c r="I42" s="15"/>
      <c r="J42" s="15">
        <v>2967.06</v>
      </c>
      <c r="K42" s="15">
        <v>1416.4099999999999</v>
      </c>
      <c r="L42" s="15">
        <f t="shared" si="0"/>
        <v>-480.76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25">
      <c r="B43" s="11" t="s">
        <v>11</v>
      </c>
      <c r="C43" s="12" t="s">
        <v>1211</v>
      </c>
      <c r="D43" s="12" t="s">
        <v>1411</v>
      </c>
      <c r="E43" s="13" t="s">
        <v>973</v>
      </c>
      <c r="F43" s="14">
        <v>1112.52</v>
      </c>
      <c r="G43" s="14">
        <v>1112.52</v>
      </c>
      <c r="H43" s="15"/>
      <c r="I43" s="15"/>
      <c r="J43" s="15">
        <v>2676.2</v>
      </c>
      <c r="K43" s="15">
        <v>479.44</v>
      </c>
      <c r="L43" s="15">
        <f t="shared" ref="L43:L74" si="1">F43-K43</f>
        <v>633.07999999999993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25">
      <c r="B44" s="11" t="s">
        <v>11</v>
      </c>
      <c r="C44" s="12" t="s">
        <v>42</v>
      </c>
      <c r="D44" s="12" t="s">
        <v>1412</v>
      </c>
      <c r="E44" s="13" t="s">
        <v>12</v>
      </c>
      <c r="F44" s="14">
        <v>433.52</v>
      </c>
      <c r="G44" s="14">
        <v>433.52</v>
      </c>
      <c r="H44" s="15"/>
      <c r="I44" s="15"/>
      <c r="J44" s="15">
        <v>2920.65</v>
      </c>
      <c r="K44" s="15">
        <v>983.77</v>
      </c>
      <c r="L44" s="15">
        <f t="shared" si="1"/>
        <v>-550.25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25">
      <c r="B45" s="11" t="s">
        <v>11</v>
      </c>
      <c r="C45" s="12" t="s">
        <v>43</v>
      </c>
      <c r="D45" s="12" t="s">
        <v>1413</v>
      </c>
      <c r="E45" s="13" t="s">
        <v>21</v>
      </c>
      <c r="F45" s="14">
        <v>464.2</v>
      </c>
      <c r="G45" s="14">
        <v>464.2</v>
      </c>
      <c r="H45" s="15"/>
      <c r="I45" s="15"/>
      <c r="J45" s="15">
        <v>4833.16</v>
      </c>
      <c r="K45" s="15">
        <v>663.04</v>
      </c>
      <c r="L45" s="15">
        <f t="shared" si="1"/>
        <v>-198.83999999999997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25">
      <c r="B46" s="11" t="s">
        <v>11</v>
      </c>
      <c r="C46" s="12" t="s">
        <v>2944</v>
      </c>
      <c r="D46" s="12" t="s">
        <v>1414</v>
      </c>
      <c r="E46" s="13" t="s">
        <v>12</v>
      </c>
      <c r="F46" s="14">
        <v>428.39</v>
      </c>
      <c r="G46" s="14">
        <v>428.39</v>
      </c>
      <c r="H46" s="15"/>
      <c r="I46" s="15"/>
      <c r="J46" s="15">
        <v>2771.78</v>
      </c>
      <c r="K46" s="15">
        <v>1010.5199999999999</v>
      </c>
      <c r="L46" s="15">
        <f t="shared" si="1"/>
        <v>-582.12999999999988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25">
      <c r="B47" s="11" t="s">
        <v>11</v>
      </c>
      <c r="C47" s="12" t="s">
        <v>44</v>
      </c>
      <c r="D47" s="12" t="s">
        <v>1415</v>
      </c>
      <c r="E47" s="13" t="s">
        <v>45</v>
      </c>
      <c r="F47" s="14">
        <v>462.81</v>
      </c>
      <c r="G47" s="14">
        <v>462.81</v>
      </c>
      <c r="H47" s="15"/>
      <c r="I47" s="15"/>
      <c r="J47" s="15">
        <v>7009.1</v>
      </c>
      <c r="K47" s="15">
        <v>2043.2899999999997</v>
      </c>
      <c r="L47" s="15">
        <f t="shared" si="1"/>
        <v>-1580.4799999999998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25">
      <c r="B48" s="11" t="s">
        <v>11</v>
      </c>
      <c r="C48" s="12" t="s">
        <v>2945</v>
      </c>
      <c r="D48" s="12" t="s">
        <v>1416</v>
      </c>
      <c r="E48" s="13" t="s">
        <v>21</v>
      </c>
      <c r="F48" s="14">
        <v>464.2</v>
      </c>
      <c r="G48" s="14">
        <v>464.2</v>
      </c>
      <c r="H48" s="15"/>
      <c r="I48" s="15"/>
      <c r="J48" s="15">
        <v>4833.16</v>
      </c>
      <c r="K48" s="15">
        <v>1109.0999999999999</v>
      </c>
      <c r="L48" s="15">
        <f t="shared" si="1"/>
        <v>-644.89999999999986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25">
      <c r="B49" s="11" t="s">
        <v>11</v>
      </c>
      <c r="C49" s="12" t="s">
        <v>2946</v>
      </c>
      <c r="D49" s="12" t="s">
        <v>1417</v>
      </c>
      <c r="E49" s="13" t="s">
        <v>12</v>
      </c>
      <c r="F49" s="14">
        <v>332.81</v>
      </c>
      <c r="G49" s="14">
        <v>332.81</v>
      </c>
      <c r="H49" s="15"/>
      <c r="I49" s="15"/>
      <c r="J49" s="15">
        <v>2867.36</v>
      </c>
      <c r="K49" s="15">
        <v>518.13</v>
      </c>
      <c r="L49" s="15">
        <f t="shared" si="1"/>
        <v>-185.32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25">
      <c r="B50" s="11" t="s">
        <v>11</v>
      </c>
      <c r="C50" s="12" t="s">
        <v>47</v>
      </c>
      <c r="D50" s="12" t="s">
        <v>1418</v>
      </c>
      <c r="E50" s="13" t="s">
        <v>12</v>
      </c>
      <c r="F50" s="14">
        <v>709.72</v>
      </c>
      <c r="G50" s="14">
        <v>709.72</v>
      </c>
      <c r="H50" s="15"/>
      <c r="I50" s="15"/>
      <c r="J50" s="15">
        <v>2867.36</v>
      </c>
      <c r="K50" s="15">
        <v>1099.49</v>
      </c>
      <c r="L50" s="15">
        <f t="shared" si="1"/>
        <v>-389.77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25">
      <c r="B51" s="11" t="s">
        <v>11</v>
      </c>
      <c r="C51" s="12" t="s">
        <v>2947</v>
      </c>
      <c r="D51" s="12" t="s">
        <v>1419</v>
      </c>
      <c r="E51" s="13" t="s">
        <v>21</v>
      </c>
      <c r="F51" s="14">
        <v>3992.6599999999994</v>
      </c>
      <c r="G51" s="14">
        <v>3992.6599999999994</v>
      </c>
      <c r="H51" s="15"/>
      <c r="I51" s="15"/>
      <c r="J51" s="15">
        <v>2311.48</v>
      </c>
      <c r="K51" s="15">
        <v>4019.19</v>
      </c>
      <c r="L51" s="15">
        <f t="shared" si="1"/>
        <v>-26.530000000000655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25">
      <c r="B52" s="11" t="s">
        <v>11</v>
      </c>
      <c r="C52" s="12" t="s">
        <v>2948</v>
      </c>
      <c r="D52" s="12" t="s">
        <v>1420</v>
      </c>
      <c r="E52" s="13" t="s">
        <v>12</v>
      </c>
      <c r="F52" s="14">
        <v>911.98</v>
      </c>
      <c r="G52" s="14">
        <v>911.98</v>
      </c>
      <c r="H52" s="15"/>
      <c r="I52" s="15"/>
      <c r="J52" s="15">
        <v>2676.2</v>
      </c>
      <c r="K52" s="15">
        <v>1169.67</v>
      </c>
      <c r="L52" s="15">
        <f t="shared" si="1"/>
        <v>-257.69000000000005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25">
      <c r="B53" s="11" t="s">
        <v>11</v>
      </c>
      <c r="C53" s="12" t="s">
        <v>48</v>
      </c>
      <c r="D53" s="12" t="s">
        <v>1421</v>
      </c>
      <c r="E53" s="13" t="s">
        <v>259</v>
      </c>
      <c r="F53" s="14">
        <v>920.6400000000001</v>
      </c>
      <c r="G53" s="14">
        <v>920.6400000000001</v>
      </c>
      <c r="H53" s="15"/>
      <c r="I53" s="15"/>
      <c r="J53" s="15">
        <v>2634.12</v>
      </c>
      <c r="K53" s="15">
        <v>474.88</v>
      </c>
      <c r="L53" s="15">
        <f t="shared" si="1"/>
        <v>445.7600000000001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25">
      <c r="B54" s="11" t="s">
        <v>11</v>
      </c>
      <c r="C54" s="12" t="s">
        <v>1173</v>
      </c>
      <c r="D54" s="12" t="s">
        <v>1422</v>
      </c>
      <c r="E54" s="13" t="s">
        <v>987</v>
      </c>
      <c r="F54" s="14">
        <v>489.77</v>
      </c>
      <c r="G54" s="14">
        <v>489.77</v>
      </c>
      <c r="H54" s="15"/>
      <c r="I54" s="15"/>
      <c r="J54" s="15">
        <v>4801.54</v>
      </c>
      <c r="K54" s="15">
        <v>660.06</v>
      </c>
      <c r="L54" s="15">
        <f t="shared" si="1"/>
        <v>-170.28999999999996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25">
      <c r="B55" s="11" t="s">
        <v>11</v>
      </c>
      <c r="C55" s="12" t="s">
        <v>49</v>
      </c>
      <c r="D55" s="12" t="s">
        <v>1423</v>
      </c>
      <c r="E55" s="13" t="s">
        <v>970</v>
      </c>
      <c r="F55" s="14">
        <v>2838.6499999999992</v>
      </c>
      <c r="G55" s="14">
        <v>2838.6499999999992</v>
      </c>
      <c r="H55" s="15"/>
      <c r="I55" s="15">
        <v>1047.0600000000002</v>
      </c>
      <c r="J55" s="15">
        <v>925.14</v>
      </c>
      <c r="K55" s="15">
        <v>2868.9799999999996</v>
      </c>
      <c r="L55" s="15">
        <f t="shared" si="1"/>
        <v>-30.330000000000382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25">
      <c r="B56" s="11" t="s">
        <v>11</v>
      </c>
      <c r="C56" s="12" t="s">
        <v>50</v>
      </c>
      <c r="D56" s="12" t="s">
        <v>1424</v>
      </c>
      <c r="E56" s="13" t="s">
        <v>969</v>
      </c>
      <c r="F56" s="14">
        <v>1014.6700000000001</v>
      </c>
      <c r="G56" s="14">
        <v>1014.6700000000001</v>
      </c>
      <c r="H56" s="15"/>
      <c r="I56" s="15"/>
      <c r="J56" s="15">
        <v>1813.27</v>
      </c>
      <c r="K56" s="15">
        <v>1371.58</v>
      </c>
      <c r="L56" s="15">
        <f t="shared" si="1"/>
        <v>-356.90999999999985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25">
      <c r="B57" s="11" t="s">
        <v>11</v>
      </c>
      <c r="C57" s="12" t="s">
        <v>51</v>
      </c>
      <c r="D57" s="12" t="s">
        <v>1425</v>
      </c>
      <c r="E57" s="13" t="s">
        <v>37</v>
      </c>
      <c r="F57" s="14">
        <v>582.39</v>
      </c>
      <c r="G57" s="14">
        <v>582.39</v>
      </c>
      <c r="H57" s="15"/>
      <c r="I57" s="15"/>
      <c r="J57" s="15">
        <v>1674.11</v>
      </c>
      <c r="K57" s="15">
        <v>464.95</v>
      </c>
      <c r="L57" s="15">
        <f t="shared" si="1"/>
        <v>117.44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25">
      <c r="B58" s="11" t="s">
        <v>11</v>
      </c>
      <c r="C58" s="12" t="s">
        <v>1354</v>
      </c>
      <c r="D58" s="12" t="s">
        <v>1426</v>
      </c>
      <c r="E58" s="13" t="s">
        <v>12</v>
      </c>
      <c r="F58" s="14">
        <v>144.22</v>
      </c>
      <c r="G58" s="14">
        <v>144.22</v>
      </c>
      <c r="H58" s="15"/>
      <c r="I58" s="15"/>
      <c r="J58" s="15">
        <v>1242.52</v>
      </c>
      <c r="K58" s="15">
        <v>111.21</v>
      </c>
      <c r="L58" s="15">
        <f t="shared" si="1"/>
        <v>33.010000000000005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25">
      <c r="B59" s="11" t="s">
        <v>11</v>
      </c>
      <c r="C59" s="12" t="s">
        <v>52</v>
      </c>
      <c r="D59" s="12" t="s">
        <v>1427</v>
      </c>
      <c r="E59" s="13" t="s">
        <v>30</v>
      </c>
      <c r="F59" s="14">
        <v>2103.21</v>
      </c>
      <c r="G59" s="14">
        <v>2103.21</v>
      </c>
      <c r="H59" s="15"/>
      <c r="I59" s="15"/>
      <c r="J59" s="15">
        <v>3265.63</v>
      </c>
      <c r="K59" s="15">
        <v>956.58</v>
      </c>
      <c r="L59" s="15">
        <f t="shared" si="1"/>
        <v>1146.6300000000001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25">
      <c r="B60" s="11" t="s">
        <v>11</v>
      </c>
      <c r="C60" s="12" t="s">
        <v>1229</v>
      </c>
      <c r="D60" s="12" t="s">
        <v>1428</v>
      </c>
      <c r="E60" s="13" t="s">
        <v>978</v>
      </c>
      <c r="F60" s="14">
        <v>462.81</v>
      </c>
      <c r="G60" s="14">
        <v>462.81</v>
      </c>
      <c r="H60" s="15"/>
      <c r="I60" s="15"/>
      <c r="J60" s="15">
        <v>4298.16</v>
      </c>
      <c r="K60" s="15">
        <v>762.88999999999987</v>
      </c>
      <c r="L60" s="15">
        <f t="shared" si="1"/>
        <v>-300.07999999999987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25">
      <c r="B61" s="11" t="s">
        <v>11</v>
      </c>
      <c r="C61" s="12" t="s">
        <v>936</v>
      </c>
      <c r="D61" s="12" t="s">
        <v>1429</v>
      </c>
      <c r="E61" s="13" t="s">
        <v>14</v>
      </c>
      <c r="F61" s="14">
        <v>324.2</v>
      </c>
      <c r="G61" s="14">
        <v>324.2</v>
      </c>
      <c r="H61" s="15"/>
      <c r="I61" s="15"/>
      <c r="J61" s="15">
        <v>4063.99</v>
      </c>
      <c r="K61" s="15">
        <v>454.81</v>
      </c>
      <c r="L61" s="15">
        <f t="shared" si="1"/>
        <v>-130.61000000000001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25">
      <c r="B62" s="11" t="s">
        <v>11</v>
      </c>
      <c r="C62" s="12" t="s">
        <v>1074</v>
      </c>
      <c r="D62" s="12" t="s">
        <v>1430</v>
      </c>
      <c r="E62" s="13" t="s">
        <v>59</v>
      </c>
      <c r="F62" s="14">
        <v>352.98</v>
      </c>
      <c r="G62" s="14">
        <v>352.98</v>
      </c>
      <c r="H62" s="15"/>
      <c r="I62" s="15"/>
      <c r="J62" s="15">
        <v>1685.84</v>
      </c>
      <c r="K62" s="15">
        <v>1140.3</v>
      </c>
      <c r="L62" s="15">
        <f t="shared" si="1"/>
        <v>-787.31999999999994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25">
      <c r="B63" s="11" t="s">
        <v>11</v>
      </c>
      <c r="C63" s="12" t="s">
        <v>53</v>
      </c>
      <c r="D63" s="12" t="s">
        <v>1431</v>
      </c>
      <c r="E63" s="13" t="s">
        <v>12</v>
      </c>
      <c r="F63" s="14">
        <v>5568.869999999999</v>
      </c>
      <c r="G63" s="14">
        <v>5568.869999999999</v>
      </c>
      <c r="H63" s="15"/>
      <c r="I63" s="15">
        <v>1173.46</v>
      </c>
      <c r="J63" s="15">
        <v>1815.99</v>
      </c>
      <c r="K63" s="15">
        <v>7058.34</v>
      </c>
      <c r="L63" s="15">
        <f t="shared" si="1"/>
        <v>-1489.4700000000012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25">
      <c r="B64" s="11" t="s">
        <v>11</v>
      </c>
      <c r="C64" s="12" t="s">
        <v>54</v>
      </c>
      <c r="D64" s="12" t="s">
        <v>1432</v>
      </c>
      <c r="E64" s="13" t="s">
        <v>21</v>
      </c>
      <c r="F64" s="14">
        <v>1146.3600000000001</v>
      </c>
      <c r="G64" s="14">
        <v>1146.3600000000001</v>
      </c>
      <c r="H64" s="15"/>
      <c r="I64" s="15"/>
      <c r="J64" s="15">
        <v>4622.97</v>
      </c>
      <c r="K64" s="15">
        <v>920.67000000000007</v>
      </c>
      <c r="L64" s="15">
        <f t="shared" si="1"/>
        <v>225.69000000000005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25">
      <c r="B65" s="11" t="s">
        <v>11</v>
      </c>
      <c r="C65" s="12" t="s">
        <v>55</v>
      </c>
      <c r="D65" s="12" t="s">
        <v>1433</v>
      </c>
      <c r="E65" s="13" t="s">
        <v>971</v>
      </c>
      <c r="F65" s="14">
        <v>870.81</v>
      </c>
      <c r="G65" s="14">
        <v>870.81</v>
      </c>
      <c r="H65" s="15"/>
      <c r="I65" s="15"/>
      <c r="J65" s="15">
        <v>2134.9299999999998</v>
      </c>
      <c r="K65" s="15">
        <v>972</v>
      </c>
      <c r="L65" s="15">
        <f t="shared" si="1"/>
        <v>-101.19000000000005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25">
      <c r="B66" s="11" t="s">
        <v>11</v>
      </c>
      <c r="C66" s="12" t="s">
        <v>2949</v>
      </c>
      <c r="D66" s="12" t="s">
        <v>1434</v>
      </c>
      <c r="E66" s="13" t="s">
        <v>12</v>
      </c>
      <c r="F66" s="14">
        <v>1471.3</v>
      </c>
      <c r="G66" s="14">
        <v>1471.3</v>
      </c>
      <c r="H66" s="15"/>
      <c r="I66" s="15"/>
      <c r="J66" s="15">
        <v>3021.36</v>
      </c>
      <c r="K66" s="15">
        <v>438.07000000000005</v>
      </c>
      <c r="L66" s="15">
        <f t="shared" si="1"/>
        <v>1033.23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25">
      <c r="B67" s="11" t="s">
        <v>11</v>
      </c>
      <c r="C67" s="12" t="s">
        <v>2950</v>
      </c>
      <c r="D67" s="12" t="s">
        <v>1435</v>
      </c>
      <c r="E67" s="13" t="s">
        <v>14</v>
      </c>
      <c r="F67" s="14">
        <v>3253.7099999999996</v>
      </c>
      <c r="G67" s="14">
        <v>3253.7099999999996</v>
      </c>
      <c r="H67" s="15"/>
      <c r="I67" s="15"/>
      <c r="J67" s="15">
        <v>4063.99</v>
      </c>
      <c r="K67" s="15">
        <v>2662.2200000000003</v>
      </c>
      <c r="L67" s="15">
        <f t="shared" si="1"/>
        <v>591.48999999999933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25">
      <c r="B68" s="11" t="s">
        <v>11</v>
      </c>
      <c r="C68" s="12" t="s">
        <v>56</v>
      </c>
      <c r="D68" s="12" t="s">
        <v>1436</v>
      </c>
      <c r="E68" s="13" t="s">
        <v>14</v>
      </c>
      <c r="F68" s="14">
        <v>4596.41</v>
      </c>
      <c r="G68" s="14">
        <v>4596.41</v>
      </c>
      <c r="H68" s="15"/>
      <c r="I68" s="15"/>
      <c r="J68" s="15">
        <v>3928.52</v>
      </c>
      <c r="K68" s="15">
        <v>3591.19</v>
      </c>
      <c r="L68" s="15">
        <f t="shared" si="1"/>
        <v>1005.2199999999998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25">
      <c r="B69" s="11" t="s">
        <v>11</v>
      </c>
      <c r="C69" s="12" t="s">
        <v>57</v>
      </c>
      <c r="D69" s="12" t="s">
        <v>1437</v>
      </c>
      <c r="E69" s="13" t="s">
        <v>46</v>
      </c>
      <c r="F69" s="14">
        <v>462.81</v>
      </c>
      <c r="G69" s="14">
        <v>462.81</v>
      </c>
      <c r="H69" s="15"/>
      <c r="I69" s="15"/>
      <c r="J69" s="15">
        <v>2308.85</v>
      </c>
      <c r="K69" s="15">
        <v>300.2</v>
      </c>
      <c r="L69" s="15">
        <f t="shared" si="1"/>
        <v>162.61000000000001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25">
      <c r="B70" s="11" t="s">
        <v>11</v>
      </c>
      <c r="C70" s="12" t="s">
        <v>2951</v>
      </c>
      <c r="D70" s="12" t="s">
        <v>1438</v>
      </c>
      <c r="E70" s="13" t="s">
        <v>973</v>
      </c>
      <c r="F70" s="14">
        <v>990.21</v>
      </c>
      <c r="G70" s="14">
        <v>990.21</v>
      </c>
      <c r="H70" s="15"/>
      <c r="I70" s="15"/>
      <c r="J70" s="15">
        <v>2867.36</v>
      </c>
      <c r="K70" s="15">
        <v>442.80999999999995</v>
      </c>
      <c r="L70" s="15">
        <f t="shared" si="1"/>
        <v>547.40000000000009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25">
      <c r="B71" s="11" t="s">
        <v>11</v>
      </c>
      <c r="C71" s="12" t="s">
        <v>58</v>
      </c>
      <c r="D71" s="12" t="s">
        <v>1439</v>
      </c>
      <c r="E71" s="13" t="s">
        <v>21</v>
      </c>
      <c r="F71" s="14">
        <v>464.2</v>
      </c>
      <c r="G71" s="14">
        <v>464.2</v>
      </c>
      <c r="H71" s="15"/>
      <c r="I71" s="15"/>
      <c r="J71" s="15">
        <v>4622.97</v>
      </c>
      <c r="K71" s="15">
        <v>556.53000000000009</v>
      </c>
      <c r="L71" s="15">
        <f t="shared" si="1"/>
        <v>-92.330000000000098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25">
      <c r="B72" s="11" t="s">
        <v>11</v>
      </c>
      <c r="C72" s="12" t="s">
        <v>60</v>
      </c>
      <c r="D72" s="12" t="s">
        <v>1440</v>
      </c>
      <c r="E72" s="13" t="s">
        <v>35</v>
      </c>
      <c r="F72" s="14">
        <v>1854.8899999999999</v>
      </c>
      <c r="G72" s="14">
        <v>1854.8899999999999</v>
      </c>
      <c r="H72" s="15"/>
      <c r="I72" s="15"/>
      <c r="J72" s="15">
        <v>6160.09</v>
      </c>
      <c r="K72" s="15">
        <v>2099.2400000000002</v>
      </c>
      <c r="L72" s="15">
        <f t="shared" si="1"/>
        <v>-244.35000000000036</v>
      </c>
    </row>
    <row r="73" spans="2:1020" x14ac:dyDescent="0.25">
      <c r="B73" s="11" t="s">
        <v>11</v>
      </c>
      <c r="C73" s="12" t="s">
        <v>2952</v>
      </c>
      <c r="D73" s="12" t="s">
        <v>1441</v>
      </c>
      <c r="E73" s="13" t="s">
        <v>974</v>
      </c>
      <c r="F73" s="14">
        <v>332.81</v>
      </c>
      <c r="G73" s="14">
        <v>332.81</v>
      </c>
      <c r="H73" s="15"/>
      <c r="I73" s="15"/>
      <c r="J73" s="15">
        <v>15511.85</v>
      </c>
      <c r="K73" s="15">
        <f>4053.03+400.35</f>
        <v>4453.38</v>
      </c>
      <c r="L73" s="15">
        <f t="shared" si="1"/>
        <v>-4120.57</v>
      </c>
    </row>
    <row r="74" spans="2:1020" x14ac:dyDescent="0.25">
      <c r="B74" s="11" t="s">
        <v>11</v>
      </c>
      <c r="C74" s="12" t="s">
        <v>2953</v>
      </c>
      <c r="D74" s="12" t="s">
        <v>1442</v>
      </c>
      <c r="E74" s="13" t="s">
        <v>21</v>
      </c>
      <c r="F74" s="14">
        <v>1209.58</v>
      </c>
      <c r="G74" s="14">
        <v>1209.58</v>
      </c>
      <c r="H74" s="15"/>
      <c r="I74" s="15"/>
      <c r="J74" s="15">
        <v>4622.97</v>
      </c>
      <c r="K74" s="15">
        <v>1090.3800000000001</v>
      </c>
      <c r="L74" s="15">
        <f t="shared" si="1"/>
        <v>119.19999999999982</v>
      </c>
    </row>
    <row r="75" spans="2:1020" x14ac:dyDescent="0.25">
      <c r="B75" s="11" t="s">
        <v>11</v>
      </c>
      <c r="C75" s="12" t="s">
        <v>2954</v>
      </c>
      <c r="D75" s="12" t="s">
        <v>1443</v>
      </c>
      <c r="E75" s="13" t="s">
        <v>12</v>
      </c>
      <c r="F75" s="14">
        <v>299.52999999999997</v>
      </c>
      <c r="G75" s="14">
        <v>299.52999999999997</v>
      </c>
      <c r="H75" s="15"/>
      <c r="I75" s="15"/>
      <c r="J75" s="15">
        <v>2580.62</v>
      </c>
      <c r="K75" s="15">
        <v>242.1</v>
      </c>
      <c r="L75" s="15">
        <f t="shared" ref="L75:L106" si="2">F75-K75</f>
        <v>57.429999999999978</v>
      </c>
    </row>
    <row r="76" spans="2:1020" x14ac:dyDescent="0.25">
      <c r="B76" s="11" t="s">
        <v>11</v>
      </c>
      <c r="C76" s="12" t="s">
        <v>61</v>
      </c>
      <c r="D76" s="12" t="s">
        <v>1444</v>
      </c>
      <c r="E76" s="13" t="s">
        <v>12</v>
      </c>
      <c r="F76" s="14"/>
      <c r="G76" s="14"/>
      <c r="H76" s="15"/>
      <c r="I76" s="15"/>
      <c r="J76" s="15"/>
      <c r="K76" s="15">
        <v>180.3</v>
      </c>
      <c r="L76" s="15">
        <f t="shared" si="2"/>
        <v>-180.3</v>
      </c>
    </row>
    <row r="77" spans="2:1020" x14ac:dyDescent="0.25">
      <c r="B77" s="11" t="s">
        <v>11</v>
      </c>
      <c r="C77" s="12" t="s">
        <v>1181</v>
      </c>
      <c r="D77" s="12" t="s">
        <v>1445</v>
      </c>
      <c r="E77" s="13" t="str">
        <f>VLOOKUP(C77,'[1]Valida 0530'!$B:$N,13,0)</f>
        <v>Mensageiro</v>
      </c>
      <c r="F77" s="14">
        <v>693.05</v>
      </c>
      <c r="G77" s="14">
        <v>693.05</v>
      </c>
      <c r="H77" s="15"/>
      <c r="I77" s="15">
        <v>606.80999999999995</v>
      </c>
      <c r="J77" s="15">
        <v>449.56</v>
      </c>
      <c r="K77" s="15">
        <v>1526.64</v>
      </c>
      <c r="L77" s="15">
        <f t="shared" si="2"/>
        <v>-833.59000000000015</v>
      </c>
    </row>
    <row r="78" spans="2:1020" x14ac:dyDescent="0.25">
      <c r="B78" s="11" t="s">
        <v>11</v>
      </c>
      <c r="C78" s="12" t="s">
        <v>1032</v>
      </c>
      <c r="D78" s="12" t="s">
        <v>1446</v>
      </c>
      <c r="E78" s="13" t="s">
        <v>20</v>
      </c>
      <c r="F78" s="14">
        <v>1645.9699999999998</v>
      </c>
      <c r="G78" s="14">
        <v>1645.9699999999998</v>
      </c>
      <c r="H78" s="15"/>
      <c r="I78" s="15"/>
      <c r="J78" s="15">
        <v>1920.22</v>
      </c>
      <c r="K78" s="15">
        <v>823.27</v>
      </c>
      <c r="L78" s="15">
        <f t="shared" si="2"/>
        <v>822.69999999999982</v>
      </c>
    </row>
    <row r="79" spans="2:1020" x14ac:dyDescent="0.25">
      <c r="B79" s="11" t="s">
        <v>11</v>
      </c>
      <c r="C79" s="12" t="s">
        <v>2955</v>
      </c>
      <c r="D79" s="12" t="s">
        <v>1447</v>
      </c>
      <c r="E79" s="13" t="s">
        <v>975</v>
      </c>
      <c r="F79" s="14">
        <v>7275.5999999999995</v>
      </c>
      <c r="G79" s="14">
        <v>7275.5999999999995</v>
      </c>
      <c r="H79" s="15"/>
      <c r="I79" s="15"/>
      <c r="J79" s="15">
        <v>4942.93</v>
      </c>
      <c r="K79" s="15">
        <v>7500.54</v>
      </c>
      <c r="L79" s="15">
        <f t="shared" si="2"/>
        <v>-224.94000000000051</v>
      </c>
    </row>
    <row r="80" spans="2:1020" x14ac:dyDescent="0.25">
      <c r="B80" s="11" t="s">
        <v>11</v>
      </c>
      <c r="C80" s="12" t="s">
        <v>62</v>
      </c>
      <c r="D80" s="12" t="s">
        <v>1448</v>
      </c>
      <c r="E80" s="13" t="s">
        <v>12</v>
      </c>
      <c r="F80" s="14">
        <v>1258.1500000000001</v>
      </c>
      <c r="G80" s="14">
        <v>1258.1500000000001</v>
      </c>
      <c r="H80" s="15"/>
      <c r="I80" s="15"/>
      <c r="J80" s="15">
        <v>2389.4699999999998</v>
      </c>
      <c r="K80" s="15">
        <v>835.14</v>
      </c>
      <c r="L80" s="15">
        <f t="shared" si="2"/>
        <v>423.0100000000001</v>
      </c>
    </row>
    <row r="81" spans="2:12" x14ac:dyDescent="0.25">
      <c r="B81" s="11" t="s">
        <v>11</v>
      </c>
      <c r="C81" s="12" t="s">
        <v>63</v>
      </c>
      <c r="D81" s="12" t="s">
        <v>1449</v>
      </c>
      <c r="E81" s="13" t="s">
        <v>12</v>
      </c>
      <c r="F81" s="14">
        <v>558.39</v>
      </c>
      <c r="G81" s="14">
        <v>558.39</v>
      </c>
      <c r="H81" s="15"/>
      <c r="I81" s="15"/>
      <c r="J81" s="15">
        <v>2771.78</v>
      </c>
      <c r="K81" s="15">
        <v>1216.76</v>
      </c>
      <c r="L81" s="15">
        <f t="shared" si="2"/>
        <v>-658.37</v>
      </c>
    </row>
    <row r="82" spans="2:12" x14ac:dyDescent="0.25">
      <c r="B82" s="11" t="s">
        <v>11</v>
      </c>
      <c r="C82" s="12" t="s">
        <v>2956</v>
      </c>
      <c r="D82" s="12" t="s">
        <v>1450</v>
      </c>
      <c r="E82" s="13" t="s">
        <v>12</v>
      </c>
      <c r="F82" s="14">
        <v>956.63</v>
      </c>
      <c r="G82" s="14">
        <v>956.63</v>
      </c>
      <c r="H82" s="15"/>
      <c r="I82" s="15"/>
      <c r="J82" s="15">
        <v>2867.36</v>
      </c>
      <c r="K82" s="15">
        <v>1209.72</v>
      </c>
      <c r="L82" s="15">
        <f t="shared" si="2"/>
        <v>-253.09000000000003</v>
      </c>
    </row>
    <row r="83" spans="2:12" x14ac:dyDescent="0.25">
      <c r="B83" s="11" t="s">
        <v>11</v>
      </c>
      <c r="C83" s="12" t="s">
        <v>64</v>
      </c>
      <c r="D83" s="12" t="s">
        <v>1451</v>
      </c>
      <c r="E83" s="13" t="s">
        <v>12</v>
      </c>
      <c r="F83" s="14">
        <v>176.37</v>
      </c>
      <c r="G83" s="14">
        <v>176.37</v>
      </c>
      <c r="H83" s="15"/>
      <c r="I83" s="15"/>
      <c r="J83" s="15"/>
      <c r="K83" s="15">
        <v>50.63</v>
      </c>
      <c r="L83" s="15">
        <f t="shared" si="2"/>
        <v>125.74000000000001</v>
      </c>
    </row>
    <row r="84" spans="2:12" x14ac:dyDescent="0.25">
      <c r="B84" s="11" t="s">
        <v>11</v>
      </c>
      <c r="C84" s="12" t="s">
        <v>65</v>
      </c>
      <c r="D84" s="12" t="s">
        <v>1452</v>
      </c>
      <c r="E84" s="13" t="s">
        <v>12</v>
      </c>
      <c r="F84" s="14">
        <v>1062.45</v>
      </c>
      <c r="G84" s="14">
        <v>1062.45</v>
      </c>
      <c r="H84" s="15"/>
      <c r="I84" s="15"/>
      <c r="J84" s="15">
        <v>2867.36</v>
      </c>
      <c r="K84" s="15">
        <v>367.37</v>
      </c>
      <c r="L84" s="15">
        <f t="shared" si="2"/>
        <v>695.08</v>
      </c>
    </row>
    <row r="85" spans="2:12" x14ac:dyDescent="0.25">
      <c r="B85" s="11" t="s">
        <v>11</v>
      </c>
      <c r="C85" s="12" t="s">
        <v>1280</v>
      </c>
      <c r="D85" s="12" t="s">
        <v>1453</v>
      </c>
      <c r="E85" s="13" t="s">
        <v>39</v>
      </c>
      <c r="F85" s="14">
        <v>158.88</v>
      </c>
      <c r="G85" s="14">
        <v>158.88</v>
      </c>
      <c r="H85" s="15"/>
      <c r="I85" s="15"/>
      <c r="J85" s="15">
        <v>2047.66</v>
      </c>
      <c r="K85" s="15">
        <v>472.15</v>
      </c>
      <c r="L85" s="15">
        <f t="shared" si="2"/>
        <v>-313.27</v>
      </c>
    </row>
    <row r="86" spans="2:12" x14ac:dyDescent="0.25">
      <c r="B86" s="11" t="s">
        <v>11</v>
      </c>
      <c r="C86" s="12" t="s">
        <v>2957</v>
      </c>
      <c r="D86" s="12" t="s">
        <v>1454</v>
      </c>
      <c r="E86" s="13" t="s">
        <v>970</v>
      </c>
      <c r="F86" s="14">
        <v>870.81</v>
      </c>
      <c r="G86" s="14">
        <v>870.81</v>
      </c>
      <c r="H86" s="15"/>
      <c r="I86" s="15"/>
      <c r="J86" s="15">
        <v>2134.9299999999998</v>
      </c>
      <c r="K86" s="15">
        <v>318.69</v>
      </c>
      <c r="L86" s="15">
        <f t="shared" si="2"/>
        <v>552.11999999999989</v>
      </c>
    </row>
    <row r="87" spans="2:12" x14ac:dyDescent="0.25">
      <c r="B87" s="11" t="s">
        <v>11</v>
      </c>
      <c r="C87" s="12" t="s">
        <v>66</v>
      </c>
      <c r="D87" s="12" t="s">
        <v>1455</v>
      </c>
      <c r="E87" s="13" t="s">
        <v>46</v>
      </c>
      <c r="F87" s="14">
        <v>2656.7799999999997</v>
      </c>
      <c r="G87" s="14">
        <v>2656.7799999999997</v>
      </c>
      <c r="H87" s="15"/>
      <c r="I87" s="15"/>
      <c r="J87" s="15"/>
      <c r="K87" s="15">
        <v>289.87</v>
      </c>
      <c r="L87" s="15">
        <f t="shared" si="2"/>
        <v>2366.91</v>
      </c>
    </row>
    <row r="88" spans="2:12" x14ac:dyDescent="0.25">
      <c r="B88" s="11" t="s">
        <v>11</v>
      </c>
      <c r="C88" s="12" t="s">
        <v>67</v>
      </c>
      <c r="D88" s="12" t="s">
        <v>1442</v>
      </c>
      <c r="E88" s="13" t="str">
        <f>VLOOKUP(C88,'[1]Valida 0530'!$B:$N,13,0)</f>
        <v>Tecnico Enfermagem</v>
      </c>
      <c r="F88" s="14">
        <v>4827.04</v>
      </c>
      <c r="G88" s="14">
        <v>4827.04</v>
      </c>
      <c r="H88" s="15"/>
      <c r="I88" s="15">
        <v>1453.52</v>
      </c>
      <c r="J88" s="15">
        <v>197.8</v>
      </c>
      <c r="K88" s="15">
        <v>204.11</v>
      </c>
      <c r="L88" s="15">
        <f t="shared" si="2"/>
        <v>4622.93</v>
      </c>
    </row>
    <row r="89" spans="2:12" x14ac:dyDescent="0.25">
      <c r="B89" s="11" t="s">
        <v>11</v>
      </c>
      <c r="C89" s="12" t="s">
        <v>68</v>
      </c>
      <c r="D89" s="12" t="s">
        <v>1395</v>
      </c>
      <c r="E89" s="13" t="s">
        <v>12</v>
      </c>
      <c r="F89" s="14">
        <v>1949.26</v>
      </c>
      <c r="G89" s="14">
        <v>1949.26</v>
      </c>
      <c r="H89" s="15"/>
      <c r="I89" s="15"/>
      <c r="J89" s="15">
        <v>2676.2</v>
      </c>
      <c r="K89" s="15">
        <v>468.15</v>
      </c>
      <c r="L89" s="15">
        <f t="shared" si="2"/>
        <v>1481.1100000000001</v>
      </c>
    </row>
    <row r="90" spans="2:12" x14ac:dyDescent="0.25">
      <c r="B90" s="11" t="s">
        <v>11</v>
      </c>
      <c r="C90" s="12" t="s">
        <v>69</v>
      </c>
      <c r="D90" s="12" t="s">
        <v>1456</v>
      </c>
      <c r="E90" s="13" t="s">
        <v>12</v>
      </c>
      <c r="F90" s="14">
        <v>1134.6599999999999</v>
      </c>
      <c r="G90" s="14">
        <v>1134.6599999999999</v>
      </c>
      <c r="H90" s="15"/>
      <c r="I90" s="15"/>
      <c r="J90" s="15">
        <v>2719.22</v>
      </c>
      <c r="K90" s="15">
        <v>1760.63</v>
      </c>
      <c r="L90" s="15">
        <f t="shared" si="2"/>
        <v>-625.97000000000025</v>
      </c>
    </row>
    <row r="91" spans="2:12" x14ac:dyDescent="0.25">
      <c r="B91" s="11" t="s">
        <v>11</v>
      </c>
      <c r="C91" s="12" t="s">
        <v>2958</v>
      </c>
      <c r="D91" s="12" t="s">
        <v>1457</v>
      </c>
      <c r="E91" s="13" t="s">
        <v>21</v>
      </c>
      <c r="F91" s="14">
        <v>464.52</v>
      </c>
      <c r="G91" s="14">
        <v>464.52</v>
      </c>
      <c r="H91" s="15"/>
      <c r="I91" s="15"/>
      <c r="J91" s="15">
        <v>4622.97</v>
      </c>
      <c r="K91" s="15">
        <v>693.87</v>
      </c>
      <c r="L91" s="15">
        <f t="shared" si="2"/>
        <v>-229.35000000000002</v>
      </c>
    </row>
    <row r="92" spans="2:12" x14ac:dyDescent="0.25">
      <c r="B92" s="11" t="s">
        <v>11</v>
      </c>
      <c r="C92" s="12" t="s">
        <v>2959</v>
      </c>
      <c r="D92" s="12" t="s">
        <v>1458</v>
      </c>
      <c r="E92" s="13" t="s">
        <v>70</v>
      </c>
      <c r="F92" s="14">
        <v>707.41</v>
      </c>
      <c r="G92" s="14">
        <v>707.41</v>
      </c>
      <c r="H92" s="15"/>
      <c r="I92" s="15"/>
      <c r="J92" s="15">
        <v>5350.77</v>
      </c>
      <c r="K92" s="15">
        <v>1143.3800000000001</v>
      </c>
      <c r="L92" s="15">
        <f t="shared" si="2"/>
        <v>-435.97000000000014</v>
      </c>
    </row>
    <row r="93" spans="2:12" x14ac:dyDescent="0.25">
      <c r="B93" s="11" t="s">
        <v>11</v>
      </c>
      <c r="C93" s="12" t="s">
        <v>1158</v>
      </c>
      <c r="D93" s="12" t="s">
        <v>1459</v>
      </c>
      <c r="E93" s="13" t="s">
        <v>12</v>
      </c>
      <c r="F93" s="14">
        <v>1112.52</v>
      </c>
      <c r="G93" s="14">
        <v>1112.52</v>
      </c>
      <c r="H93" s="15"/>
      <c r="I93" s="15"/>
      <c r="J93" s="15">
        <v>2676.2</v>
      </c>
      <c r="K93" s="15">
        <v>350.44</v>
      </c>
      <c r="L93" s="15">
        <f t="shared" si="2"/>
        <v>762.07999999999993</v>
      </c>
    </row>
    <row r="94" spans="2:12" x14ac:dyDescent="0.25">
      <c r="B94" s="11" t="s">
        <v>11</v>
      </c>
      <c r="C94" s="12" t="s">
        <v>71</v>
      </c>
      <c r="D94" s="12" t="s">
        <v>1460</v>
      </c>
      <c r="E94" s="13" t="s">
        <v>976</v>
      </c>
      <c r="F94" s="14">
        <v>476.39</v>
      </c>
      <c r="G94" s="14">
        <v>476.39</v>
      </c>
      <c r="H94" s="15"/>
      <c r="I94" s="15"/>
      <c r="J94" s="15">
        <v>4833.16</v>
      </c>
      <c r="K94" s="15">
        <v>669.72</v>
      </c>
      <c r="L94" s="15">
        <f t="shared" si="2"/>
        <v>-193.33000000000004</v>
      </c>
    </row>
    <row r="95" spans="2:12" x14ac:dyDescent="0.25">
      <c r="B95" s="11" t="s">
        <v>11</v>
      </c>
      <c r="C95" s="12" t="s">
        <v>72</v>
      </c>
      <c r="D95" s="12" t="s">
        <v>1461</v>
      </c>
      <c r="E95" s="13" t="s">
        <v>12</v>
      </c>
      <c r="F95" s="14">
        <v>991.91000000000008</v>
      </c>
      <c r="G95" s="14">
        <v>991.91000000000008</v>
      </c>
      <c r="H95" s="15"/>
      <c r="I95" s="15"/>
      <c r="J95" s="15">
        <v>2867.36</v>
      </c>
      <c r="K95" s="15">
        <v>487.90999999999997</v>
      </c>
      <c r="L95" s="15">
        <f t="shared" si="2"/>
        <v>504.00000000000011</v>
      </c>
    </row>
    <row r="96" spans="2:12" x14ac:dyDescent="0.25">
      <c r="B96" s="11" t="s">
        <v>11</v>
      </c>
      <c r="C96" s="12" t="s">
        <v>2960</v>
      </c>
      <c r="D96" s="12" t="s">
        <v>1457</v>
      </c>
      <c r="E96" s="13" t="s">
        <v>39</v>
      </c>
      <c r="F96" s="14">
        <v>462.81</v>
      </c>
      <c r="G96" s="14">
        <v>462.81</v>
      </c>
      <c r="H96" s="15"/>
      <c r="I96" s="15"/>
      <c r="J96" s="15">
        <v>2047.66</v>
      </c>
      <c r="K96" s="15">
        <v>391.06</v>
      </c>
      <c r="L96" s="15">
        <f t="shared" si="2"/>
        <v>71.75</v>
      </c>
    </row>
    <row r="97" spans="2:12" x14ac:dyDescent="0.25">
      <c r="B97" s="11" t="s">
        <v>11</v>
      </c>
      <c r="C97" s="12" t="s">
        <v>2961</v>
      </c>
      <c r="D97" s="12" t="s">
        <v>1462</v>
      </c>
      <c r="E97" s="13" t="str">
        <f>VLOOKUP(C97,'[1]Valida 0530'!$B:$N,13,0)</f>
        <v>Tecnico Enfermagem</v>
      </c>
      <c r="F97" s="14">
        <v>1290.31</v>
      </c>
      <c r="G97" s="14">
        <v>1290.31</v>
      </c>
      <c r="H97" s="15"/>
      <c r="I97" s="15"/>
      <c r="J97" s="15"/>
      <c r="K97" s="15">
        <v>103.68</v>
      </c>
      <c r="L97" s="15">
        <f t="shared" si="2"/>
        <v>1186.6299999999999</v>
      </c>
    </row>
    <row r="98" spans="2:12" x14ac:dyDescent="0.25">
      <c r="B98" s="11" t="s">
        <v>11</v>
      </c>
      <c r="C98" s="12" t="s">
        <v>2962</v>
      </c>
      <c r="D98" s="12" t="s">
        <v>1463</v>
      </c>
      <c r="E98" s="13" t="s">
        <v>977</v>
      </c>
      <c r="F98" s="14">
        <v>3794.93</v>
      </c>
      <c r="G98" s="14">
        <v>3794.93</v>
      </c>
      <c r="H98" s="15"/>
      <c r="I98" s="15"/>
      <c r="J98" s="15">
        <v>6775.85</v>
      </c>
      <c r="K98" s="15">
        <v>3058.5</v>
      </c>
      <c r="L98" s="15">
        <f t="shared" si="2"/>
        <v>736.42999999999984</v>
      </c>
    </row>
    <row r="99" spans="2:12" x14ac:dyDescent="0.25">
      <c r="B99" s="11" t="s">
        <v>11</v>
      </c>
      <c r="C99" s="12" t="s">
        <v>73</v>
      </c>
      <c r="D99" s="12" t="s">
        <v>1464</v>
      </c>
      <c r="E99" s="13" t="s">
        <v>12</v>
      </c>
      <c r="F99" s="14">
        <v>653.97</v>
      </c>
      <c r="G99" s="14">
        <v>653.97</v>
      </c>
      <c r="H99" s="15"/>
      <c r="I99" s="15"/>
      <c r="J99" s="15">
        <v>2676.2</v>
      </c>
      <c r="K99" s="15">
        <v>334.21</v>
      </c>
      <c r="L99" s="15">
        <f t="shared" si="2"/>
        <v>319.76000000000005</v>
      </c>
    </row>
    <row r="100" spans="2:12" x14ac:dyDescent="0.25">
      <c r="B100" s="11" t="s">
        <v>11</v>
      </c>
      <c r="C100" s="12" t="s">
        <v>2963</v>
      </c>
      <c r="D100" s="12" t="s">
        <v>1465</v>
      </c>
      <c r="E100" s="13" t="s">
        <v>14</v>
      </c>
      <c r="F100" s="14">
        <v>730.59999999999991</v>
      </c>
      <c r="G100" s="14">
        <v>730.59999999999991</v>
      </c>
      <c r="H100" s="15"/>
      <c r="I100" s="15"/>
      <c r="J100" s="15">
        <v>4063.99</v>
      </c>
      <c r="K100" s="15">
        <v>682.95</v>
      </c>
      <c r="L100" s="15">
        <f t="shared" si="2"/>
        <v>47.649999999999864</v>
      </c>
    </row>
    <row r="101" spans="2:12" x14ac:dyDescent="0.25">
      <c r="B101" s="11" t="s">
        <v>11</v>
      </c>
      <c r="C101" s="12" t="s">
        <v>1151</v>
      </c>
      <c r="D101" s="12" t="s">
        <v>1466</v>
      </c>
      <c r="E101" s="13" t="s">
        <v>12</v>
      </c>
      <c r="F101" s="14">
        <v>462.81</v>
      </c>
      <c r="G101" s="14">
        <v>462.81</v>
      </c>
      <c r="H101" s="15"/>
      <c r="I101" s="15"/>
      <c r="J101" s="15">
        <v>2867.36</v>
      </c>
      <c r="K101" s="15">
        <v>740.81999999999994</v>
      </c>
      <c r="L101" s="15">
        <f t="shared" si="2"/>
        <v>-278.00999999999993</v>
      </c>
    </row>
    <row r="102" spans="2:12" x14ac:dyDescent="0.25">
      <c r="B102" s="11" t="s">
        <v>11</v>
      </c>
      <c r="C102" s="12" t="s">
        <v>74</v>
      </c>
      <c r="D102" s="12" t="s">
        <v>1467</v>
      </c>
      <c r="E102" s="13" t="s">
        <v>35</v>
      </c>
      <c r="F102" s="14">
        <v>529.54</v>
      </c>
      <c r="G102" s="14">
        <v>529.54</v>
      </c>
      <c r="H102" s="15"/>
      <c r="I102" s="15"/>
      <c r="J102" s="15">
        <v>5954.74</v>
      </c>
      <c r="K102" s="15">
        <v>3407.36</v>
      </c>
      <c r="L102" s="15">
        <f t="shared" si="2"/>
        <v>-2877.82</v>
      </c>
    </row>
    <row r="103" spans="2:12" x14ac:dyDescent="0.25">
      <c r="B103" s="11" t="s">
        <v>11</v>
      </c>
      <c r="C103" s="12" t="s">
        <v>75</v>
      </c>
      <c r="D103" s="12" t="s">
        <v>1468</v>
      </c>
      <c r="E103" s="13" t="s">
        <v>12</v>
      </c>
      <c r="F103" s="14">
        <v>593.67000000000007</v>
      </c>
      <c r="G103" s="14">
        <v>593.67000000000007</v>
      </c>
      <c r="H103" s="15"/>
      <c r="I103" s="15"/>
      <c r="J103" s="15">
        <v>2771.78</v>
      </c>
      <c r="K103" s="15">
        <v>490.77</v>
      </c>
      <c r="L103" s="15">
        <f t="shared" si="2"/>
        <v>102.90000000000009</v>
      </c>
    </row>
    <row r="104" spans="2:12" x14ac:dyDescent="0.25">
      <c r="B104" s="11" t="s">
        <v>11</v>
      </c>
      <c r="C104" s="12" t="s">
        <v>76</v>
      </c>
      <c r="D104" s="12" t="s">
        <v>1469</v>
      </c>
      <c r="E104" s="13" t="s">
        <v>25</v>
      </c>
      <c r="F104" s="14">
        <v>1969.76</v>
      </c>
      <c r="G104" s="14">
        <v>1969.76</v>
      </c>
      <c r="H104" s="15"/>
      <c r="I104" s="15"/>
      <c r="J104" s="15">
        <v>3154.06</v>
      </c>
      <c r="K104" s="15">
        <v>780.87999999999988</v>
      </c>
      <c r="L104" s="15">
        <f t="shared" si="2"/>
        <v>1188.8800000000001</v>
      </c>
    </row>
    <row r="105" spans="2:12" x14ac:dyDescent="0.25">
      <c r="B105" s="11" t="s">
        <v>11</v>
      </c>
      <c r="C105" s="12" t="s">
        <v>2964</v>
      </c>
      <c r="D105" s="12" t="s">
        <v>1470</v>
      </c>
      <c r="E105" s="13" t="s">
        <v>25</v>
      </c>
      <c r="F105" s="14">
        <v>1056.5</v>
      </c>
      <c r="G105" s="14">
        <v>1056.5</v>
      </c>
      <c r="H105" s="15"/>
      <c r="I105" s="15"/>
      <c r="J105" s="15">
        <v>3154.06</v>
      </c>
      <c r="K105" s="15">
        <v>576.05000000000007</v>
      </c>
      <c r="L105" s="15">
        <f t="shared" si="2"/>
        <v>480.44999999999993</v>
      </c>
    </row>
    <row r="106" spans="2:12" x14ac:dyDescent="0.25">
      <c r="B106" s="11" t="s">
        <v>11</v>
      </c>
      <c r="C106" s="12" t="s">
        <v>77</v>
      </c>
      <c r="D106" s="12" t="s">
        <v>1471</v>
      </c>
      <c r="E106" s="13" t="s">
        <v>12</v>
      </c>
      <c r="F106" s="14">
        <v>462.81</v>
      </c>
      <c r="G106" s="14">
        <v>462.81</v>
      </c>
      <c r="H106" s="15"/>
      <c r="I106" s="15"/>
      <c r="J106" s="15">
        <v>2867.36</v>
      </c>
      <c r="K106" s="15">
        <v>706.2399999999999</v>
      </c>
      <c r="L106" s="15">
        <f t="shared" si="2"/>
        <v>-243.42999999999989</v>
      </c>
    </row>
    <row r="107" spans="2:12" x14ac:dyDescent="0.25">
      <c r="B107" s="11" t="s">
        <v>11</v>
      </c>
      <c r="C107" s="12" t="s">
        <v>78</v>
      </c>
      <c r="D107" s="12" t="s">
        <v>1472</v>
      </c>
      <c r="E107" s="13" t="s">
        <v>21</v>
      </c>
      <c r="F107" s="14">
        <v>1127.8699999999999</v>
      </c>
      <c r="G107" s="14">
        <v>1127.8699999999999</v>
      </c>
      <c r="H107" s="15"/>
      <c r="I107" s="15"/>
      <c r="J107" s="15">
        <v>4622.97</v>
      </c>
      <c r="K107" s="15">
        <v>1155.79</v>
      </c>
      <c r="L107" s="15">
        <f t="shared" ref="L107:L110" si="3">F107-K107</f>
        <v>-27.920000000000073</v>
      </c>
    </row>
    <row r="108" spans="2:12" x14ac:dyDescent="0.25">
      <c r="B108" s="11" t="s">
        <v>11</v>
      </c>
      <c r="C108" s="12" t="s">
        <v>2965</v>
      </c>
      <c r="D108" s="12" t="s">
        <v>1473</v>
      </c>
      <c r="E108" s="13" t="s">
        <v>14</v>
      </c>
      <c r="F108" s="14">
        <v>1607.33</v>
      </c>
      <c r="G108" s="14">
        <v>1607.33</v>
      </c>
      <c r="H108" s="15"/>
      <c r="I108" s="15"/>
      <c r="J108" s="15">
        <v>3657.59</v>
      </c>
      <c r="K108" s="15">
        <v>2197.79</v>
      </c>
      <c r="L108" s="15">
        <f t="shared" si="3"/>
        <v>-590.46</v>
      </c>
    </row>
    <row r="109" spans="2:12" x14ac:dyDescent="0.25">
      <c r="B109" s="11" t="s">
        <v>11</v>
      </c>
      <c r="C109" s="12" t="s">
        <v>2966</v>
      </c>
      <c r="D109" s="12" t="s">
        <v>1474</v>
      </c>
      <c r="E109" s="13" t="s">
        <v>14</v>
      </c>
      <c r="F109" s="14">
        <v>806.76</v>
      </c>
      <c r="G109" s="14">
        <v>806.76</v>
      </c>
      <c r="H109" s="15"/>
      <c r="I109" s="15"/>
      <c r="J109" s="15">
        <v>4063.99</v>
      </c>
      <c r="K109" s="15">
        <v>648.73</v>
      </c>
      <c r="L109" s="15">
        <f t="shared" si="3"/>
        <v>158.02999999999997</v>
      </c>
    </row>
    <row r="110" spans="2:12" x14ac:dyDescent="0.25">
      <c r="B110" s="11" t="s">
        <v>11</v>
      </c>
      <c r="C110" s="12" t="s">
        <v>79</v>
      </c>
      <c r="D110" s="12" t="s">
        <v>1475</v>
      </c>
      <c r="E110" s="13" t="s">
        <v>973</v>
      </c>
      <c r="F110" s="14">
        <v>826.63</v>
      </c>
      <c r="G110" s="14">
        <v>826.63</v>
      </c>
      <c r="H110" s="15"/>
      <c r="I110" s="15"/>
      <c r="J110" s="15">
        <v>2867.36</v>
      </c>
      <c r="K110" s="15">
        <v>577.39</v>
      </c>
      <c r="L110" s="15">
        <f t="shared" si="3"/>
        <v>249.24</v>
      </c>
    </row>
    <row r="111" spans="2:12" x14ac:dyDescent="0.25">
      <c r="B111" s="11" t="s">
        <v>11</v>
      </c>
      <c r="C111" s="12" t="s">
        <v>80</v>
      </c>
      <c r="D111" s="12" t="s">
        <v>1476</v>
      </c>
      <c r="E111" s="13" t="s">
        <v>30</v>
      </c>
      <c r="F111" s="14">
        <v>1514.83</v>
      </c>
      <c r="G111" s="14">
        <v>1514.83</v>
      </c>
      <c r="H111" s="15"/>
      <c r="I111" s="15"/>
      <c r="J111" s="15">
        <v>3265.63</v>
      </c>
      <c r="K111" s="15">
        <v>619.39</v>
      </c>
      <c r="L111" s="15">
        <v>41845.480000000003</v>
      </c>
    </row>
    <row r="112" spans="2:12" x14ac:dyDescent="0.25">
      <c r="B112" s="11" t="s">
        <v>11</v>
      </c>
      <c r="C112" s="12" t="s">
        <v>2967</v>
      </c>
      <c r="D112" s="12" t="s">
        <v>1477</v>
      </c>
      <c r="E112" s="13" t="s">
        <v>970</v>
      </c>
      <c r="F112" s="14">
        <v>395.6</v>
      </c>
      <c r="G112" s="14">
        <v>395.6</v>
      </c>
      <c r="H112" s="15"/>
      <c r="I112" s="15"/>
      <c r="J112" s="15">
        <v>2348.42</v>
      </c>
      <c r="K112" s="15">
        <v>412.78</v>
      </c>
      <c r="L112" s="15">
        <f t="shared" ref="L112:L175" si="4">F112-K112</f>
        <v>-17.17999999999995</v>
      </c>
    </row>
    <row r="113" spans="2:12" x14ac:dyDescent="0.25">
      <c r="B113" s="11" t="s">
        <v>11</v>
      </c>
      <c r="C113" s="12" t="s">
        <v>81</v>
      </c>
      <c r="D113" s="12" t="s">
        <v>1478</v>
      </c>
      <c r="E113" s="13" t="s">
        <v>14</v>
      </c>
      <c r="F113" s="14">
        <v>1503.97</v>
      </c>
      <c r="G113" s="14">
        <v>1503.97</v>
      </c>
      <c r="H113" s="15"/>
      <c r="I113" s="15"/>
      <c r="J113" s="15">
        <v>3657.6</v>
      </c>
      <c r="K113" s="15">
        <v>647.32000000000005</v>
      </c>
      <c r="L113" s="15">
        <f t="shared" si="4"/>
        <v>856.65</v>
      </c>
    </row>
    <row r="114" spans="2:12" x14ac:dyDescent="0.25">
      <c r="B114" s="11" t="s">
        <v>11</v>
      </c>
      <c r="C114" s="12" t="s">
        <v>82</v>
      </c>
      <c r="D114" s="12" t="s">
        <v>1479</v>
      </c>
      <c r="E114" s="13" t="s">
        <v>83</v>
      </c>
      <c r="F114" s="14">
        <v>3575.7900000000004</v>
      </c>
      <c r="G114" s="14">
        <v>3575.7900000000004</v>
      </c>
      <c r="H114" s="15"/>
      <c r="I114" s="15"/>
      <c r="J114" s="15">
        <v>2236.5700000000002</v>
      </c>
      <c r="K114" s="15">
        <v>3722.21</v>
      </c>
      <c r="L114" s="15">
        <f t="shared" si="4"/>
        <v>-146.41999999999962</v>
      </c>
    </row>
    <row r="115" spans="2:12" x14ac:dyDescent="0.25">
      <c r="B115" s="11" t="s">
        <v>11</v>
      </c>
      <c r="C115" s="12" t="s">
        <v>2968</v>
      </c>
      <c r="D115" s="12" t="s">
        <v>1480</v>
      </c>
      <c r="E115" s="13" t="s">
        <v>84</v>
      </c>
      <c r="F115" s="14">
        <v>1037.3799999999999</v>
      </c>
      <c r="G115" s="14">
        <v>1037.3799999999999</v>
      </c>
      <c r="H115" s="15"/>
      <c r="I115" s="15"/>
      <c r="J115" s="15">
        <v>2294.79</v>
      </c>
      <c r="K115" s="15">
        <v>599.80999999999995</v>
      </c>
      <c r="L115" s="15">
        <f t="shared" si="4"/>
        <v>437.56999999999994</v>
      </c>
    </row>
    <row r="116" spans="2:12" x14ac:dyDescent="0.25">
      <c r="B116" s="11" t="s">
        <v>11</v>
      </c>
      <c r="C116" s="12" t="s">
        <v>85</v>
      </c>
      <c r="D116" s="12" t="s">
        <v>1481</v>
      </c>
      <c r="E116" s="13" t="s">
        <v>25</v>
      </c>
      <c r="F116" s="14">
        <v>1061.25</v>
      </c>
      <c r="G116" s="14">
        <v>1061.25</v>
      </c>
      <c r="H116" s="15"/>
      <c r="I116" s="15"/>
      <c r="J116" s="15">
        <v>3154.06</v>
      </c>
      <c r="K116" s="15">
        <v>384.47</v>
      </c>
      <c r="L116" s="15">
        <f t="shared" si="4"/>
        <v>676.78</v>
      </c>
    </row>
    <row r="117" spans="2:12" x14ac:dyDescent="0.25">
      <c r="B117" s="11" t="s">
        <v>11</v>
      </c>
      <c r="C117" s="12" t="s">
        <v>86</v>
      </c>
      <c r="D117" s="12" t="s">
        <v>1482</v>
      </c>
      <c r="E117" s="13" t="s">
        <v>21</v>
      </c>
      <c r="F117" s="14">
        <v>464.2</v>
      </c>
      <c r="G117" s="14">
        <v>464.2</v>
      </c>
      <c r="H117" s="15"/>
      <c r="I117" s="15"/>
      <c r="J117" s="15">
        <v>4833.16</v>
      </c>
      <c r="K117" s="15">
        <v>887.63</v>
      </c>
      <c r="L117" s="15">
        <f t="shared" si="4"/>
        <v>-423.43</v>
      </c>
    </row>
    <row r="118" spans="2:12" x14ac:dyDescent="0.25">
      <c r="B118" s="11" t="s">
        <v>11</v>
      </c>
      <c r="C118" s="12" t="s">
        <v>87</v>
      </c>
      <c r="D118" s="12" t="s">
        <v>1483</v>
      </c>
      <c r="E118" s="13" t="s">
        <v>21</v>
      </c>
      <c r="F118" s="14">
        <v>464.85999999999996</v>
      </c>
      <c r="G118" s="14">
        <v>464.85999999999996</v>
      </c>
      <c r="H118" s="15"/>
      <c r="I118" s="15"/>
      <c r="J118" s="15">
        <v>4622.97</v>
      </c>
      <c r="K118" s="15">
        <v>556.86</v>
      </c>
      <c r="L118" s="15">
        <f t="shared" si="4"/>
        <v>-92.000000000000057</v>
      </c>
    </row>
    <row r="119" spans="2:12" x14ac:dyDescent="0.25">
      <c r="B119" s="11" t="s">
        <v>11</v>
      </c>
      <c r="C119" s="21" t="s">
        <v>2969</v>
      </c>
      <c r="D119" s="12" t="s">
        <v>1484</v>
      </c>
      <c r="E119" s="13" t="s">
        <v>35</v>
      </c>
      <c r="F119" s="14">
        <v>407.43</v>
      </c>
      <c r="G119" s="14">
        <v>407.43</v>
      </c>
      <c r="H119" s="15"/>
      <c r="I119" s="15"/>
      <c r="J119" s="15">
        <v>2669.37</v>
      </c>
      <c r="K119" s="15">
        <v>273.29000000000002</v>
      </c>
      <c r="L119" s="15">
        <f t="shared" si="4"/>
        <v>134.13999999999999</v>
      </c>
    </row>
    <row r="120" spans="2:12" x14ac:dyDescent="0.25">
      <c r="B120" s="11" t="s">
        <v>11</v>
      </c>
      <c r="C120" s="12" t="s">
        <v>88</v>
      </c>
      <c r="D120" s="12" t="s">
        <v>1485</v>
      </c>
      <c r="E120" s="13" t="s">
        <v>14</v>
      </c>
      <c r="F120" s="14">
        <v>4297.0700000000006</v>
      </c>
      <c r="G120" s="14">
        <v>4297.0700000000006</v>
      </c>
      <c r="H120" s="15"/>
      <c r="I120" s="15"/>
      <c r="J120" s="15">
        <v>1896.53</v>
      </c>
      <c r="K120" s="15">
        <v>3901.4700000000003</v>
      </c>
      <c r="L120" s="15">
        <f t="shared" si="4"/>
        <v>395.60000000000036</v>
      </c>
    </row>
    <row r="121" spans="2:12" x14ac:dyDescent="0.25">
      <c r="B121" s="11" t="s">
        <v>11</v>
      </c>
      <c r="C121" s="12" t="s">
        <v>1075</v>
      </c>
      <c r="D121" s="12" t="s">
        <v>1486</v>
      </c>
      <c r="E121" s="13" t="s">
        <v>199</v>
      </c>
      <c r="F121" s="14"/>
      <c r="G121" s="14"/>
      <c r="H121" s="15"/>
      <c r="I121" s="15"/>
      <c r="J121" s="15">
        <v>2365.13</v>
      </c>
      <c r="K121" s="15">
        <v>567.11</v>
      </c>
      <c r="L121" s="15">
        <f t="shared" si="4"/>
        <v>-567.11</v>
      </c>
    </row>
    <row r="122" spans="2:12" x14ac:dyDescent="0.25">
      <c r="B122" s="11" t="s">
        <v>11</v>
      </c>
      <c r="C122" s="12" t="s">
        <v>2970</v>
      </c>
      <c r="D122" s="12" t="s">
        <v>1487</v>
      </c>
      <c r="E122" s="13" t="s">
        <v>12</v>
      </c>
      <c r="F122" s="14">
        <v>523.97</v>
      </c>
      <c r="G122" s="14">
        <v>523.97</v>
      </c>
      <c r="H122" s="15"/>
      <c r="I122" s="15"/>
      <c r="J122" s="15">
        <v>2676.2</v>
      </c>
      <c r="K122" s="15">
        <v>1510.4899999999998</v>
      </c>
      <c r="L122" s="15">
        <f t="shared" si="4"/>
        <v>-986.51999999999975</v>
      </c>
    </row>
    <row r="123" spans="2:12" x14ac:dyDescent="0.25">
      <c r="B123" s="11" t="s">
        <v>11</v>
      </c>
      <c r="C123" s="12" t="s">
        <v>2971</v>
      </c>
      <c r="D123" s="12" t="s">
        <v>1488</v>
      </c>
      <c r="E123" s="13" t="s">
        <v>89</v>
      </c>
      <c r="F123" s="14">
        <v>471.21999999999997</v>
      </c>
      <c r="G123" s="14">
        <v>471.21999999999997</v>
      </c>
      <c r="H123" s="15"/>
      <c r="I123" s="15"/>
      <c r="J123" s="15">
        <v>5781.85</v>
      </c>
      <c r="K123" s="15">
        <v>1343.59</v>
      </c>
      <c r="L123" s="15">
        <f t="shared" si="4"/>
        <v>-872.36999999999989</v>
      </c>
    </row>
    <row r="124" spans="2:12" x14ac:dyDescent="0.25">
      <c r="B124" s="11" t="s">
        <v>11</v>
      </c>
      <c r="C124" s="12" t="s">
        <v>90</v>
      </c>
      <c r="D124" s="12" t="s">
        <v>1489</v>
      </c>
      <c r="E124" s="13" t="s">
        <v>25</v>
      </c>
      <c r="F124" s="14">
        <v>1057.4000000000001</v>
      </c>
      <c r="G124" s="14">
        <v>1057.4000000000001</v>
      </c>
      <c r="H124" s="15"/>
      <c r="I124" s="15"/>
      <c r="J124" s="15">
        <v>3154.07</v>
      </c>
      <c r="K124" s="15">
        <v>1262.6199999999999</v>
      </c>
      <c r="L124" s="15">
        <f t="shared" si="4"/>
        <v>-205.2199999999998</v>
      </c>
    </row>
    <row r="125" spans="2:12" x14ac:dyDescent="0.25">
      <c r="B125" s="11" t="s">
        <v>11</v>
      </c>
      <c r="C125" s="12" t="s">
        <v>91</v>
      </c>
      <c r="D125" s="12" t="s">
        <v>1490</v>
      </c>
      <c r="E125" s="13" t="str">
        <f>VLOOKUP(C125,'[1]Valida 0530'!$B:$N,13,0)</f>
        <v>Enfermeiro Pl CP</v>
      </c>
      <c r="F125" s="14">
        <v>4362.07</v>
      </c>
      <c r="G125" s="14">
        <v>4362.07</v>
      </c>
      <c r="H125" s="15"/>
      <c r="I125" s="15">
        <v>1472.5400000000002</v>
      </c>
      <c r="J125" s="15">
        <v>1354.67</v>
      </c>
      <c r="K125" s="15">
        <v>4734.8999999999996</v>
      </c>
      <c r="L125" s="15">
        <f t="shared" si="4"/>
        <v>-372.82999999999993</v>
      </c>
    </row>
    <row r="126" spans="2:12" x14ac:dyDescent="0.25">
      <c r="B126" s="11" t="s">
        <v>11</v>
      </c>
      <c r="C126" s="12" t="s">
        <v>92</v>
      </c>
      <c r="D126" s="12" t="s">
        <v>1491</v>
      </c>
      <c r="E126" s="13" t="s">
        <v>12</v>
      </c>
      <c r="F126" s="14">
        <v>462.81</v>
      </c>
      <c r="G126" s="14">
        <v>462.81</v>
      </c>
      <c r="H126" s="15"/>
      <c r="I126" s="15"/>
      <c r="J126" s="15">
        <v>2867.36</v>
      </c>
      <c r="K126" s="15">
        <v>449.62</v>
      </c>
      <c r="L126" s="15">
        <f t="shared" si="4"/>
        <v>13.189999999999998</v>
      </c>
    </row>
    <row r="127" spans="2:12" x14ac:dyDescent="0.25">
      <c r="B127" s="11" t="s">
        <v>11</v>
      </c>
      <c r="C127" s="12" t="s">
        <v>93</v>
      </c>
      <c r="D127" s="12" t="s">
        <v>1492</v>
      </c>
      <c r="E127" s="13" t="s">
        <v>12</v>
      </c>
      <c r="F127" s="14">
        <v>1017.36</v>
      </c>
      <c r="G127" s="14">
        <v>1017.36</v>
      </c>
      <c r="H127" s="15"/>
      <c r="I127" s="15"/>
      <c r="J127" s="15">
        <v>3021.36</v>
      </c>
      <c r="K127" s="15">
        <v>507.27000000000004</v>
      </c>
      <c r="L127" s="15">
        <f t="shared" si="4"/>
        <v>510.09</v>
      </c>
    </row>
    <row r="128" spans="2:12" x14ac:dyDescent="0.25">
      <c r="B128" s="11" t="s">
        <v>11</v>
      </c>
      <c r="C128" s="12" t="s">
        <v>2972</v>
      </c>
      <c r="D128" s="12" t="s">
        <v>1493</v>
      </c>
      <c r="E128" s="13" t="s">
        <v>12</v>
      </c>
      <c r="F128" s="14">
        <v>1016.94</v>
      </c>
      <c r="G128" s="14">
        <v>1016.94</v>
      </c>
      <c r="H128" s="15"/>
      <c r="I128" s="15"/>
      <c r="J128" s="15">
        <v>2771.78</v>
      </c>
      <c r="K128" s="15">
        <v>1019.1999999999999</v>
      </c>
      <c r="L128" s="15">
        <f t="shared" si="4"/>
        <v>-2.2599999999998772</v>
      </c>
    </row>
    <row r="129" spans="2:12" x14ac:dyDescent="0.25">
      <c r="B129" s="11" t="s">
        <v>11</v>
      </c>
      <c r="C129" s="12" t="s">
        <v>2973</v>
      </c>
      <c r="D129" s="12" t="s">
        <v>1494</v>
      </c>
      <c r="E129" s="13" t="s">
        <v>12</v>
      </c>
      <c r="F129" s="14">
        <v>1112.52</v>
      </c>
      <c r="G129" s="14">
        <v>1112.52</v>
      </c>
      <c r="H129" s="15"/>
      <c r="I129" s="15"/>
      <c r="J129" s="15">
        <v>2676.2</v>
      </c>
      <c r="K129" s="15">
        <v>355.20999999999992</v>
      </c>
      <c r="L129" s="15">
        <f t="shared" si="4"/>
        <v>757.31000000000006</v>
      </c>
    </row>
    <row r="130" spans="2:12" x14ac:dyDescent="0.25">
      <c r="B130" s="11" t="s">
        <v>11</v>
      </c>
      <c r="C130" s="12" t="s">
        <v>95</v>
      </c>
      <c r="D130" s="12" t="s">
        <v>1495</v>
      </c>
      <c r="E130" s="13" t="s">
        <v>12</v>
      </c>
      <c r="F130" s="14">
        <v>462.81</v>
      </c>
      <c r="G130" s="14">
        <v>462.81</v>
      </c>
      <c r="H130" s="15"/>
      <c r="I130" s="15"/>
      <c r="J130" s="15">
        <v>2867.36</v>
      </c>
      <c r="K130" s="15">
        <v>295.40999999999997</v>
      </c>
      <c r="L130" s="15">
        <f t="shared" si="4"/>
        <v>167.40000000000003</v>
      </c>
    </row>
    <row r="131" spans="2:12" x14ac:dyDescent="0.25">
      <c r="B131" s="11" t="s">
        <v>11</v>
      </c>
      <c r="C131" s="12" t="s">
        <v>96</v>
      </c>
      <c r="D131" s="12" t="s">
        <v>1496</v>
      </c>
      <c r="E131" s="13" t="s">
        <v>12</v>
      </c>
      <c r="F131" s="14">
        <v>531.37</v>
      </c>
      <c r="G131" s="14">
        <v>531.37</v>
      </c>
      <c r="H131" s="15"/>
      <c r="I131" s="15"/>
      <c r="J131" s="15">
        <v>3154.1000000000004</v>
      </c>
      <c r="K131" s="15">
        <v>1243.92</v>
      </c>
      <c r="L131" s="15">
        <f t="shared" si="4"/>
        <v>-712.55000000000007</v>
      </c>
    </row>
    <row r="132" spans="2:12" x14ac:dyDescent="0.25">
      <c r="B132" s="11" t="s">
        <v>11</v>
      </c>
      <c r="C132" s="12" t="s">
        <v>97</v>
      </c>
      <c r="D132" s="12" t="s">
        <v>1497</v>
      </c>
      <c r="E132" s="13" t="s">
        <v>21</v>
      </c>
      <c r="F132" s="14">
        <v>326.16999999999996</v>
      </c>
      <c r="G132" s="14">
        <v>326.16999999999996</v>
      </c>
      <c r="H132" s="15"/>
      <c r="I132" s="15"/>
      <c r="J132" s="15">
        <v>4622.97</v>
      </c>
      <c r="K132" s="15">
        <v>506</v>
      </c>
      <c r="L132" s="15">
        <f t="shared" si="4"/>
        <v>-179.83000000000004</v>
      </c>
    </row>
    <row r="133" spans="2:12" x14ac:dyDescent="0.25">
      <c r="B133" s="11" t="s">
        <v>11</v>
      </c>
      <c r="C133" s="12" t="s">
        <v>98</v>
      </c>
      <c r="D133" s="12" t="s">
        <v>1498</v>
      </c>
      <c r="E133" s="13" t="s">
        <v>12</v>
      </c>
      <c r="F133" s="14">
        <v>5753.3099999999986</v>
      </c>
      <c r="G133" s="14">
        <v>5753.3099999999986</v>
      </c>
      <c r="H133" s="15"/>
      <c r="I133" s="15"/>
      <c r="J133" s="15">
        <v>191.16</v>
      </c>
      <c r="K133" s="15">
        <v>5187.25</v>
      </c>
      <c r="L133" s="15">
        <f t="shared" si="4"/>
        <v>566.05999999999858</v>
      </c>
    </row>
    <row r="134" spans="2:12" x14ac:dyDescent="0.25">
      <c r="B134" s="11" t="s">
        <v>11</v>
      </c>
      <c r="C134" s="12" t="s">
        <v>99</v>
      </c>
      <c r="D134" s="12" t="s">
        <v>1499</v>
      </c>
      <c r="E134" s="13" t="str">
        <f>VLOOKUP(C134,'[1]Valida 0530'!$B:$N,13,0)</f>
        <v>Nutricionista Pl</v>
      </c>
      <c r="F134" s="14">
        <v>12518.53</v>
      </c>
      <c r="G134" s="14">
        <v>12518.53</v>
      </c>
      <c r="H134" s="15"/>
      <c r="I134" s="15">
        <v>2289.06</v>
      </c>
      <c r="J134" s="15">
        <v>809.87</v>
      </c>
      <c r="K134" s="15">
        <v>409.55</v>
      </c>
      <c r="L134" s="15">
        <f t="shared" si="4"/>
        <v>12108.980000000001</v>
      </c>
    </row>
    <row r="135" spans="2:12" x14ac:dyDescent="0.25">
      <c r="B135" s="11" t="s">
        <v>11</v>
      </c>
      <c r="C135" s="12" t="s">
        <v>100</v>
      </c>
      <c r="D135" s="12" t="s">
        <v>1500</v>
      </c>
      <c r="E135" s="13" t="s">
        <v>83</v>
      </c>
      <c r="F135" s="14">
        <v>462.81</v>
      </c>
      <c r="G135" s="14">
        <v>462.81</v>
      </c>
      <c r="H135" s="15"/>
      <c r="I135" s="15"/>
      <c r="J135" s="15">
        <v>4193.5600000000004</v>
      </c>
      <c r="K135" s="15">
        <v>614.89</v>
      </c>
      <c r="L135" s="15">
        <f t="shared" si="4"/>
        <v>-152.07999999999998</v>
      </c>
    </row>
    <row r="136" spans="2:12" x14ac:dyDescent="0.25">
      <c r="B136" s="11" t="s">
        <v>11</v>
      </c>
      <c r="C136" s="12" t="s">
        <v>1257</v>
      </c>
      <c r="D136" s="12" t="s">
        <v>1501</v>
      </c>
      <c r="E136" s="13" t="s">
        <v>738</v>
      </c>
      <c r="F136" s="14">
        <v>130</v>
      </c>
      <c r="G136" s="14">
        <v>130</v>
      </c>
      <c r="H136" s="15"/>
      <c r="I136" s="15"/>
      <c r="J136" s="15">
        <v>4920.72</v>
      </c>
      <c r="K136" s="15">
        <v>813.06</v>
      </c>
      <c r="L136" s="15">
        <f t="shared" si="4"/>
        <v>-683.06</v>
      </c>
    </row>
    <row r="137" spans="2:12" x14ac:dyDescent="0.25">
      <c r="B137" s="11" t="s">
        <v>11</v>
      </c>
      <c r="C137" s="12" t="s">
        <v>1199</v>
      </c>
      <c r="D137" s="12" t="s">
        <v>1502</v>
      </c>
      <c r="E137" s="13" t="s">
        <v>46</v>
      </c>
      <c r="F137" s="14">
        <v>206.95999999999998</v>
      </c>
      <c r="G137" s="14">
        <v>206.95999999999998</v>
      </c>
      <c r="H137" s="15"/>
      <c r="I137" s="15"/>
      <c r="J137" s="15">
        <v>2231.89</v>
      </c>
      <c r="K137" s="15">
        <v>399.24999999999994</v>
      </c>
      <c r="L137" s="15">
        <f t="shared" si="4"/>
        <v>-192.28999999999996</v>
      </c>
    </row>
    <row r="138" spans="2:12" x14ac:dyDescent="0.25">
      <c r="B138" s="11" t="s">
        <v>11</v>
      </c>
      <c r="C138" s="12" t="s">
        <v>101</v>
      </c>
      <c r="D138" s="12" t="s">
        <v>1503</v>
      </c>
      <c r="E138" s="13" t="s">
        <v>102</v>
      </c>
      <c r="F138" s="14">
        <v>462.81</v>
      </c>
      <c r="G138" s="14">
        <v>462.81</v>
      </c>
      <c r="H138" s="15"/>
      <c r="I138" s="15"/>
      <c r="J138" s="15">
        <v>6015.98</v>
      </c>
      <c r="K138" s="15">
        <v>1466.23</v>
      </c>
      <c r="L138" s="15">
        <f t="shared" si="4"/>
        <v>-1003.4200000000001</v>
      </c>
    </row>
    <row r="139" spans="2:12" x14ac:dyDescent="0.25">
      <c r="B139" s="11" t="s">
        <v>11</v>
      </c>
      <c r="C139" s="12" t="s">
        <v>1076</v>
      </c>
      <c r="D139" s="12" t="s">
        <v>1504</v>
      </c>
      <c r="E139" s="13" t="s">
        <v>20</v>
      </c>
      <c r="F139" s="14">
        <v>462.81</v>
      </c>
      <c r="G139" s="14">
        <v>462.81</v>
      </c>
      <c r="H139" s="15"/>
      <c r="I139" s="15"/>
      <c r="J139" s="15">
        <v>1920.22</v>
      </c>
      <c r="K139" s="15">
        <v>252.59000000000003</v>
      </c>
      <c r="L139" s="15">
        <f t="shared" si="4"/>
        <v>210.21999999999997</v>
      </c>
    </row>
    <row r="140" spans="2:12" x14ac:dyDescent="0.25">
      <c r="B140" s="11" t="s">
        <v>11</v>
      </c>
      <c r="C140" s="12" t="s">
        <v>103</v>
      </c>
      <c r="D140" s="12" t="s">
        <v>1505</v>
      </c>
      <c r="E140" s="13" t="s">
        <v>20</v>
      </c>
      <c r="F140" s="14">
        <v>785.64</v>
      </c>
      <c r="G140" s="14">
        <v>785.64</v>
      </c>
      <c r="H140" s="15"/>
      <c r="I140" s="15"/>
      <c r="J140" s="15">
        <v>1920.22</v>
      </c>
      <c r="K140" s="15">
        <v>397.05000000000007</v>
      </c>
      <c r="L140" s="15">
        <f t="shared" si="4"/>
        <v>388.58999999999992</v>
      </c>
    </row>
    <row r="141" spans="2:12" x14ac:dyDescent="0.25">
      <c r="B141" s="11" t="s">
        <v>11</v>
      </c>
      <c r="C141" s="12" t="s">
        <v>937</v>
      </c>
      <c r="D141" s="12" t="s">
        <v>1506</v>
      </c>
      <c r="E141" s="13" t="s">
        <v>20</v>
      </c>
      <c r="F141" s="14">
        <v>460.82</v>
      </c>
      <c r="G141" s="14">
        <v>460.82</v>
      </c>
      <c r="H141" s="15"/>
      <c r="I141" s="15"/>
      <c r="J141" s="15">
        <v>1792.21</v>
      </c>
      <c r="K141" s="15">
        <v>709.02</v>
      </c>
      <c r="L141" s="15">
        <f t="shared" si="4"/>
        <v>-248.2</v>
      </c>
    </row>
    <row r="142" spans="2:12" x14ac:dyDescent="0.25">
      <c r="B142" s="11" t="s">
        <v>11</v>
      </c>
      <c r="C142" s="12" t="s">
        <v>2974</v>
      </c>
      <c r="D142" s="12" t="s">
        <v>1507</v>
      </c>
      <c r="E142" s="13" t="s">
        <v>46</v>
      </c>
      <c r="F142" s="14">
        <v>947.41</v>
      </c>
      <c r="G142" s="14">
        <v>947.41</v>
      </c>
      <c r="H142" s="15"/>
      <c r="I142" s="15"/>
      <c r="J142" s="15">
        <v>2231.89</v>
      </c>
      <c r="K142" s="15">
        <v>600.37</v>
      </c>
      <c r="L142" s="15">
        <f t="shared" si="4"/>
        <v>347.03999999999996</v>
      </c>
    </row>
    <row r="143" spans="2:12" x14ac:dyDescent="0.25">
      <c r="B143" s="11" t="s">
        <v>11</v>
      </c>
      <c r="C143" s="12" t="s">
        <v>1077</v>
      </c>
      <c r="D143" s="12" t="s">
        <v>1508</v>
      </c>
      <c r="E143" s="13" t="s">
        <v>997</v>
      </c>
      <c r="F143" s="14">
        <v>130</v>
      </c>
      <c r="G143" s="14">
        <v>130</v>
      </c>
      <c r="H143" s="15"/>
      <c r="I143" s="15"/>
      <c r="J143" s="15">
        <v>1793.69</v>
      </c>
      <c r="K143" s="15">
        <v>314.75</v>
      </c>
      <c r="L143" s="15">
        <f t="shared" si="4"/>
        <v>-184.75</v>
      </c>
    </row>
    <row r="144" spans="2:12" x14ac:dyDescent="0.25">
      <c r="B144" s="11" t="s">
        <v>11</v>
      </c>
      <c r="C144" s="12" t="s">
        <v>1078</v>
      </c>
      <c r="D144" s="12" t="s">
        <v>1509</v>
      </c>
      <c r="E144" s="13" t="s">
        <v>970</v>
      </c>
      <c r="F144" s="14">
        <v>130</v>
      </c>
      <c r="G144" s="14">
        <v>130</v>
      </c>
      <c r="H144" s="15"/>
      <c r="I144" s="15"/>
      <c r="J144" s="15">
        <v>2134.9299999999998</v>
      </c>
      <c r="K144" s="15">
        <v>248.94</v>
      </c>
      <c r="L144" s="15">
        <f t="shared" si="4"/>
        <v>-118.94</v>
      </c>
    </row>
    <row r="145" spans="2:12" x14ac:dyDescent="0.25">
      <c r="B145" s="11" t="s">
        <v>11</v>
      </c>
      <c r="C145" s="12" t="s">
        <v>104</v>
      </c>
      <c r="D145" s="12" t="s">
        <v>1510</v>
      </c>
      <c r="E145" s="13" t="s">
        <v>12</v>
      </c>
      <c r="F145" s="14">
        <v>462.81</v>
      </c>
      <c r="G145" s="14">
        <v>462.81</v>
      </c>
      <c r="H145" s="15"/>
      <c r="I145" s="15"/>
      <c r="J145" s="15">
        <v>2867.36</v>
      </c>
      <c r="K145" s="15">
        <v>1105.21</v>
      </c>
      <c r="L145" s="15">
        <f t="shared" si="4"/>
        <v>-642.40000000000009</v>
      </c>
    </row>
    <row r="146" spans="2:12" x14ac:dyDescent="0.25">
      <c r="B146" s="11" t="s">
        <v>11</v>
      </c>
      <c r="C146" s="12" t="s">
        <v>105</v>
      </c>
      <c r="D146" s="12" t="s">
        <v>1511</v>
      </c>
      <c r="E146" s="13" t="s">
        <v>14</v>
      </c>
      <c r="F146" s="14">
        <v>884.11</v>
      </c>
      <c r="G146" s="14">
        <v>884.11</v>
      </c>
      <c r="H146" s="15"/>
      <c r="I146" s="15"/>
      <c r="J146" s="15">
        <v>4063.99</v>
      </c>
      <c r="K146" s="15">
        <v>1704.55</v>
      </c>
      <c r="L146" s="15">
        <f t="shared" si="4"/>
        <v>-820.43999999999994</v>
      </c>
    </row>
    <row r="147" spans="2:12" x14ac:dyDescent="0.25">
      <c r="B147" s="11" t="s">
        <v>11</v>
      </c>
      <c r="C147" s="12" t="s">
        <v>106</v>
      </c>
      <c r="D147" s="12" t="s">
        <v>1512</v>
      </c>
      <c r="E147" s="13" t="s">
        <v>12</v>
      </c>
      <c r="F147" s="14">
        <v>5654.75</v>
      </c>
      <c r="G147" s="14">
        <v>5654.75</v>
      </c>
      <c r="H147" s="14"/>
      <c r="I147" s="15"/>
      <c r="J147" s="14">
        <v>191.16</v>
      </c>
      <c r="K147" s="14">
        <v>5513.6</v>
      </c>
      <c r="L147" s="15">
        <f t="shared" si="4"/>
        <v>141.14999999999964</v>
      </c>
    </row>
    <row r="148" spans="2:12" x14ac:dyDescent="0.25">
      <c r="B148" s="11" t="s">
        <v>11</v>
      </c>
      <c r="C148" s="12" t="s">
        <v>2975</v>
      </c>
      <c r="D148" s="12" t="s">
        <v>1513</v>
      </c>
      <c r="E148" s="13" t="s">
        <v>12</v>
      </c>
      <c r="F148" s="14">
        <v>4266.8900000000003</v>
      </c>
      <c r="G148" s="14">
        <v>4266.8900000000003</v>
      </c>
      <c r="H148" s="15"/>
      <c r="I148" s="15"/>
      <c r="J148" s="15"/>
      <c r="K148" s="15">
        <v>359.81</v>
      </c>
      <c r="L148" s="15">
        <f t="shared" si="4"/>
        <v>3907.0800000000004</v>
      </c>
    </row>
    <row r="149" spans="2:12" x14ac:dyDescent="0.25">
      <c r="B149" s="11" t="s">
        <v>11</v>
      </c>
      <c r="C149" s="12" t="s">
        <v>107</v>
      </c>
      <c r="D149" s="12" t="s">
        <v>1514</v>
      </c>
      <c r="E149" s="13" t="s">
        <v>94</v>
      </c>
      <c r="F149" s="14">
        <v>1464.31</v>
      </c>
      <c r="G149" s="14">
        <v>1464.31</v>
      </c>
      <c r="H149" s="15"/>
      <c r="I149" s="15"/>
      <c r="J149" s="15">
        <v>4859.2</v>
      </c>
      <c r="K149" s="15">
        <v>1434.31</v>
      </c>
      <c r="L149" s="15">
        <f t="shared" si="4"/>
        <v>30</v>
      </c>
    </row>
    <row r="150" spans="2:12" x14ac:dyDescent="0.25">
      <c r="B150" s="11" t="s">
        <v>11</v>
      </c>
      <c r="C150" s="12" t="s">
        <v>1142</v>
      </c>
      <c r="D150" s="12" t="s">
        <v>1515</v>
      </c>
      <c r="E150" s="13" t="s">
        <v>178</v>
      </c>
      <c r="F150" s="14">
        <v>462.81</v>
      </c>
      <c r="G150" s="14">
        <v>462.81</v>
      </c>
      <c r="H150" s="15"/>
      <c r="I150" s="15"/>
      <c r="J150" s="15">
        <v>5896.55</v>
      </c>
      <c r="K150" s="15">
        <v>1401.49</v>
      </c>
      <c r="L150" s="15">
        <f t="shared" si="4"/>
        <v>-938.68000000000006</v>
      </c>
    </row>
    <row r="151" spans="2:12" x14ac:dyDescent="0.25">
      <c r="B151" s="11" t="s">
        <v>11</v>
      </c>
      <c r="C151" s="12" t="s">
        <v>108</v>
      </c>
      <c r="D151" s="12" t="s">
        <v>1516</v>
      </c>
      <c r="E151" s="13" t="s">
        <v>109</v>
      </c>
      <c r="F151" s="14">
        <v>686.33999999999992</v>
      </c>
      <c r="G151" s="14">
        <v>686.33999999999992</v>
      </c>
      <c r="H151" s="15"/>
      <c r="I151" s="15"/>
      <c r="J151" s="15">
        <v>7242.75</v>
      </c>
      <c r="K151" s="15">
        <v>1950.8700000000001</v>
      </c>
      <c r="L151" s="15">
        <f t="shared" si="4"/>
        <v>-1264.5300000000002</v>
      </c>
    </row>
    <row r="152" spans="2:12" x14ac:dyDescent="0.25">
      <c r="B152" s="11" t="s">
        <v>11</v>
      </c>
      <c r="C152" s="12" t="s">
        <v>1291</v>
      </c>
      <c r="D152" s="12" t="s">
        <v>1517</v>
      </c>
      <c r="E152" s="13" t="s">
        <v>1112</v>
      </c>
      <c r="F152" s="14"/>
      <c r="G152" s="14"/>
      <c r="H152" s="15"/>
      <c r="I152" s="15"/>
      <c r="J152" s="15">
        <v>2580.62</v>
      </c>
      <c r="K152" s="15">
        <v>215.14000000000001</v>
      </c>
      <c r="L152" s="15">
        <f t="shared" si="4"/>
        <v>-215.14000000000001</v>
      </c>
    </row>
    <row r="153" spans="2:12" x14ac:dyDescent="0.25">
      <c r="B153" s="11" t="s">
        <v>11</v>
      </c>
      <c r="C153" s="12" t="s">
        <v>1300</v>
      </c>
      <c r="D153" s="12" t="s">
        <v>1518</v>
      </c>
      <c r="E153" s="13" t="s">
        <v>270</v>
      </c>
      <c r="F153" s="14">
        <v>299.52999999999997</v>
      </c>
      <c r="G153" s="14">
        <v>299.52999999999997</v>
      </c>
      <c r="H153" s="15"/>
      <c r="I153" s="15"/>
      <c r="J153" s="15">
        <v>3868.35</v>
      </c>
      <c r="K153" s="15">
        <v>528.49</v>
      </c>
      <c r="L153" s="15">
        <f t="shared" si="4"/>
        <v>-228.96000000000004</v>
      </c>
    </row>
    <row r="154" spans="2:12" x14ac:dyDescent="0.25">
      <c r="B154" s="11" t="s">
        <v>11</v>
      </c>
      <c r="C154" s="12" t="s">
        <v>2976</v>
      </c>
      <c r="D154" s="12" t="s">
        <v>1519</v>
      </c>
      <c r="E154" s="13" t="s">
        <v>12</v>
      </c>
      <c r="F154" s="14">
        <v>3485.2799999999997</v>
      </c>
      <c r="G154" s="14">
        <v>3485.2799999999997</v>
      </c>
      <c r="H154" s="15"/>
      <c r="I154" s="15"/>
      <c r="J154" s="15">
        <v>2867.36</v>
      </c>
      <c r="K154" s="15">
        <v>1881.84</v>
      </c>
      <c r="L154" s="15">
        <f t="shared" si="4"/>
        <v>1603.4399999999998</v>
      </c>
    </row>
    <row r="155" spans="2:12" x14ac:dyDescent="0.25">
      <c r="B155" s="11" t="s">
        <v>11</v>
      </c>
      <c r="C155" s="12" t="s">
        <v>110</v>
      </c>
      <c r="D155" s="12" t="s">
        <v>1520</v>
      </c>
      <c r="E155" s="13" t="s">
        <v>46</v>
      </c>
      <c r="F155" s="14">
        <v>332.81</v>
      </c>
      <c r="G155" s="14">
        <v>332.81</v>
      </c>
      <c r="H155" s="15"/>
      <c r="I155" s="15"/>
      <c r="J155" s="15">
        <v>2308.85</v>
      </c>
      <c r="K155" s="15">
        <v>745.28</v>
      </c>
      <c r="L155" s="15">
        <f t="shared" si="4"/>
        <v>-412.46999999999997</v>
      </c>
    </row>
    <row r="156" spans="2:12" x14ac:dyDescent="0.25">
      <c r="B156" s="11" t="s">
        <v>11</v>
      </c>
      <c r="C156" s="12" t="s">
        <v>2977</v>
      </c>
      <c r="D156" s="12" t="s">
        <v>1521</v>
      </c>
      <c r="E156" s="13" t="s">
        <v>159</v>
      </c>
      <c r="F156" s="14">
        <v>130</v>
      </c>
      <c r="G156" s="14">
        <v>130</v>
      </c>
      <c r="H156" s="15"/>
      <c r="I156" s="15"/>
      <c r="J156" s="15">
        <v>3438.54</v>
      </c>
      <c r="K156" s="15">
        <v>428.62</v>
      </c>
      <c r="L156" s="15">
        <f t="shared" si="4"/>
        <v>-298.62</v>
      </c>
    </row>
    <row r="157" spans="2:12" x14ac:dyDescent="0.25">
      <c r="B157" s="11" t="s">
        <v>11</v>
      </c>
      <c r="C157" s="12" t="s">
        <v>1124</v>
      </c>
      <c r="D157" s="12" t="s">
        <v>1522</v>
      </c>
      <c r="E157" s="13" t="s">
        <v>21</v>
      </c>
      <c r="F157" s="14">
        <v>464.85999999999996</v>
      </c>
      <c r="G157" s="14">
        <v>464.85999999999996</v>
      </c>
      <c r="H157" s="15"/>
      <c r="I157" s="15"/>
      <c r="J157" s="15">
        <v>4622.96</v>
      </c>
      <c r="K157" s="15">
        <v>556.86</v>
      </c>
      <c r="L157" s="15">
        <f t="shared" si="4"/>
        <v>-92.000000000000057</v>
      </c>
    </row>
    <row r="158" spans="2:12" x14ac:dyDescent="0.25">
      <c r="B158" s="11" t="s">
        <v>11</v>
      </c>
      <c r="C158" s="12" t="s">
        <v>2978</v>
      </c>
      <c r="D158" s="12" t="s">
        <v>1523</v>
      </c>
      <c r="E158" s="13" t="s">
        <v>12</v>
      </c>
      <c r="F158" s="14">
        <v>1052.21</v>
      </c>
      <c r="G158" s="14">
        <v>1052.21</v>
      </c>
      <c r="H158" s="15"/>
      <c r="I158" s="15"/>
      <c r="J158" s="15">
        <v>2771.78</v>
      </c>
      <c r="K158" s="15">
        <v>483.66999999999996</v>
      </c>
      <c r="L158" s="15">
        <f t="shared" si="4"/>
        <v>568.54000000000008</v>
      </c>
    </row>
    <row r="159" spans="2:12" x14ac:dyDescent="0.25">
      <c r="B159" s="11" t="s">
        <v>11</v>
      </c>
      <c r="C159" s="12" t="s">
        <v>1189</v>
      </c>
      <c r="D159" s="12" t="s">
        <v>1524</v>
      </c>
      <c r="E159" s="13" t="s">
        <v>973</v>
      </c>
      <c r="F159" s="14">
        <v>991.91000000000008</v>
      </c>
      <c r="G159" s="14">
        <v>991.91000000000008</v>
      </c>
      <c r="H159" s="15"/>
      <c r="I159" s="15"/>
      <c r="J159" s="15">
        <v>2867.36</v>
      </c>
      <c r="K159" s="15">
        <v>358.90999999999997</v>
      </c>
      <c r="L159" s="15">
        <f t="shared" si="4"/>
        <v>633.00000000000011</v>
      </c>
    </row>
    <row r="160" spans="2:12" x14ac:dyDescent="0.25">
      <c r="B160" s="11" t="s">
        <v>11</v>
      </c>
      <c r="C160" s="12" t="s">
        <v>111</v>
      </c>
      <c r="D160" s="12" t="s">
        <v>1525</v>
      </c>
      <c r="E160" s="13" t="s">
        <v>37</v>
      </c>
      <c r="F160" s="14">
        <v>572.12</v>
      </c>
      <c r="G160" s="14">
        <v>572.12</v>
      </c>
      <c r="H160" s="15"/>
      <c r="I160" s="15"/>
      <c r="J160" s="15">
        <v>2047.66</v>
      </c>
      <c r="K160" s="15">
        <v>494.06</v>
      </c>
      <c r="L160" s="15">
        <f t="shared" si="4"/>
        <v>78.06</v>
      </c>
    </row>
    <row r="161" spans="2:12" x14ac:dyDescent="0.25">
      <c r="B161" s="11" t="s">
        <v>11</v>
      </c>
      <c r="C161" s="12" t="s">
        <v>1341</v>
      </c>
      <c r="D161" s="12" t="s">
        <v>1526</v>
      </c>
      <c r="E161" s="13" t="s">
        <v>12</v>
      </c>
      <c r="F161" s="14">
        <v>221.87</v>
      </c>
      <c r="G161" s="14">
        <v>221.87</v>
      </c>
      <c r="H161" s="15"/>
      <c r="I161" s="15"/>
      <c r="J161" s="15">
        <v>1911.57</v>
      </c>
      <c r="K161" s="15">
        <v>174.89000000000001</v>
      </c>
      <c r="L161" s="15">
        <f t="shared" si="4"/>
        <v>46.97999999999999</v>
      </c>
    </row>
    <row r="162" spans="2:12" x14ac:dyDescent="0.25">
      <c r="B162" s="11" t="s">
        <v>11</v>
      </c>
      <c r="C162" s="12" t="s">
        <v>112</v>
      </c>
      <c r="D162" s="12" t="s">
        <v>1527</v>
      </c>
      <c r="E162" s="13" t="s">
        <v>12</v>
      </c>
      <c r="F162" s="14">
        <v>1112.52</v>
      </c>
      <c r="G162" s="14">
        <v>1112.52</v>
      </c>
      <c r="H162" s="15"/>
      <c r="I162" s="15"/>
      <c r="J162" s="15">
        <v>2676.2</v>
      </c>
      <c r="K162" s="15">
        <v>350.44</v>
      </c>
      <c r="L162" s="15">
        <f t="shared" si="4"/>
        <v>762.07999999999993</v>
      </c>
    </row>
    <row r="163" spans="2:12" x14ac:dyDescent="0.25">
      <c r="B163" s="11" t="s">
        <v>11</v>
      </c>
      <c r="C163" s="12" t="s">
        <v>2979</v>
      </c>
      <c r="D163" s="12" t="s">
        <v>1528</v>
      </c>
      <c r="E163" s="13" t="s">
        <v>970</v>
      </c>
      <c r="F163" s="14"/>
      <c r="G163" s="14"/>
      <c r="H163" s="15"/>
      <c r="I163" s="15"/>
      <c r="J163" s="15"/>
      <c r="K163" s="15">
        <v>218.86</v>
      </c>
      <c r="L163" s="15">
        <f t="shared" si="4"/>
        <v>-218.86</v>
      </c>
    </row>
    <row r="164" spans="2:12" x14ac:dyDescent="0.25">
      <c r="B164" s="11" t="s">
        <v>11</v>
      </c>
      <c r="C164" s="12" t="s">
        <v>113</v>
      </c>
      <c r="D164" s="12" t="s">
        <v>1529</v>
      </c>
      <c r="E164" s="13" t="s">
        <v>12</v>
      </c>
      <c r="F164" s="14">
        <v>2677.3</v>
      </c>
      <c r="G164" s="14">
        <v>2677.3</v>
      </c>
      <c r="H164" s="15"/>
      <c r="I164" s="15"/>
      <c r="J164" s="15">
        <v>2771.78</v>
      </c>
      <c r="K164" s="15">
        <v>1878.69</v>
      </c>
      <c r="L164" s="15">
        <f t="shared" si="4"/>
        <v>798.61000000000013</v>
      </c>
    </row>
    <row r="165" spans="2:12" x14ac:dyDescent="0.25">
      <c r="B165" s="11" t="s">
        <v>11</v>
      </c>
      <c r="C165" s="12" t="s">
        <v>2980</v>
      </c>
      <c r="D165" s="12" t="s">
        <v>1530</v>
      </c>
      <c r="E165" s="13" t="s">
        <v>21</v>
      </c>
      <c r="F165" s="14">
        <v>787.94999999999993</v>
      </c>
      <c r="G165" s="14">
        <v>787.94999999999993</v>
      </c>
      <c r="H165" s="15"/>
      <c r="I165" s="15"/>
      <c r="J165" s="15">
        <v>4510.95</v>
      </c>
      <c r="K165" s="15">
        <v>944.36000000000013</v>
      </c>
      <c r="L165" s="15">
        <f t="shared" si="4"/>
        <v>-156.4100000000002</v>
      </c>
    </row>
    <row r="166" spans="2:12" x14ac:dyDescent="0.25">
      <c r="B166" s="11" t="s">
        <v>11</v>
      </c>
      <c r="C166" s="12" t="s">
        <v>1079</v>
      </c>
      <c r="D166" s="12" t="s">
        <v>1531</v>
      </c>
      <c r="E166" s="13" t="s">
        <v>970</v>
      </c>
      <c r="F166" s="14">
        <v>130</v>
      </c>
      <c r="G166" s="14">
        <v>130</v>
      </c>
      <c r="H166" s="15"/>
      <c r="I166" s="15"/>
      <c r="J166" s="15">
        <v>2134.9299999999998</v>
      </c>
      <c r="K166" s="15">
        <v>477.03000000000003</v>
      </c>
      <c r="L166" s="15">
        <f t="shared" si="4"/>
        <v>-347.03000000000003</v>
      </c>
    </row>
    <row r="167" spans="2:12" x14ac:dyDescent="0.25">
      <c r="B167" s="11" t="s">
        <v>11</v>
      </c>
      <c r="C167" s="12" t="s">
        <v>114</v>
      </c>
      <c r="D167" s="12" t="s">
        <v>1532</v>
      </c>
      <c r="E167" s="13" t="s">
        <v>1022</v>
      </c>
      <c r="F167" s="14">
        <v>4006.0200000000004</v>
      </c>
      <c r="G167" s="14">
        <v>4006.0200000000004</v>
      </c>
      <c r="H167" s="15"/>
      <c r="I167" s="15"/>
      <c r="J167" s="15">
        <v>6217.05</v>
      </c>
      <c r="K167" s="15">
        <v>5266.05</v>
      </c>
      <c r="L167" s="15">
        <f t="shared" si="4"/>
        <v>-1260.0299999999997</v>
      </c>
    </row>
    <row r="168" spans="2:12" x14ac:dyDescent="0.25">
      <c r="B168" s="11" t="s">
        <v>11</v>
      </c>
      <c r="C168" s="12" t="s">
        <v>2981</v>
      </c>
      <c r="D168" s="12" t="s">
        <v>1533</v>
      </c>
      <c r="E168" s="13" t="s">
        <v>973</v>
      </c>
      <c r="F168" s="14">
        <v>332.81</v>
      </c>
      <c r="G168" s="14">
        <v>332.81</v>
      </c>
      <c r="H168" s="15"/>
      <c r="I168" s="15"/>
      <c r="J168" s="15">
        <v>2867.36</v>
      </c>
      <c r="K168" s="15">
        <v>518.13</v>
      </c>
      <c r="L168" s="15">
        <f t="shared" si="4"/>
        <v>-185.32</v>
      </c>
    </row>
    <row r="169" spans="2:12" x14ac:dyDescent="0.25">
      <c r="B169" s="11" t="s">
        <v>11</v>
      </c>
      <c r="C169" s="12" t="s">
        <v>115</v>
      </c>
      <c r="D169" s="12" t="s">
        <v>1534</v>
      </c>
      <c r="E169" s="13" t="s">
        <v>35</v>
      </c>
      <c r="F169" s="14">
        <v>2361.23</v>
      </c>
      <c r="G169" s="14">
        <v>2361.23</v>
      </c>
      <c r="H169" s="15"/>
      <c r="I169" s="15"/>
      <c r="J169" s="15">
        <v>4032.05</v>
      </c>
      <c r="K169" s="15">
        <v>2258.13</v>
      </c>
      <c r="L169" s="15">
        <f t="shared" si="4"/>
        <v>103.09999999999991</v>
      </c>
    </row>
    <row r="170" spans="2:12" x14ac:dyDescent="0.25">
      <c r="B170" s="11" t="s">
        <v>11</v>
      </c>
      <c r="C170" s="12" t="s">
        <v>2982</v>
      </c>
      <c r="D170" s="12" t="s">
        <v>1535</v>
      </c>
      <c r="E170" s="13" t="s">
        <v>37</v>
      </c>
      <c r="F170" s="14">
        <v>130</v>
      </c>
      <c r="G170" s="14">
        <v>130</v>
      </c>
      <c r="H170" s="15"/>
      <c r="I170" s="15"/>
      <c r="J170" s="15">
        <v>1793.69</v>
      </c>
      <c r="K170" s="15">
        <v>444.74</v>
      </c>
      <c r="L170" s="15">
        <f t="shared" si="4"/>
        <v>-314.74</v>
      </c>
    </row>
    <row r="171" spans="2:12" x14ac:dyDescent="0.25">
      <c r="B171" s="11" t="s">
        <v>11</v>
      </c>
      <c r="C171" s="12" t="s">
        <v>116</v>
      </c>
      <c r="D171" s="12" t="s">
        <v>1536</v>
      </c>
      <c r="E171" s="13" t="s">
        <v>21</v>
      </c>
      <c r="F171" s="14">
        <v>1370.48</v>
      </c>
      <c r="G171" s="14">
        <v>1370.48</v>
      </c>
      <c r="H171" s="15"/>
      <c r="I171" s="15"/>
      <c r="J171" s="15">
        <v>4314.76</v>
      </c>
      <c r="K171" s="15">
        <v>2119.58</v>
      </c>
      <c r="L171" s="15">
        <f t="shared" si="4"/>
        <v>-749.09999999999991</v>
      </c>
    </row>
    <row r="172" spans="2:12" x14ac:dyDescent="0.25">
      <c r="B172" s="11" t="s">
        <v>11</v>
      </c>
      <c r="C172" s="12" t="s">
        <v>2983</v>
      </c>
      <c r="D172" s="12" t="s">
        <v>1537</v>
      </c>
      <c r="E172" s="13" t="s">
        <v>25</v>
      </c>
      <c r="F172" s="14">
        <v>1793.15</v>
      </c>
      <c r="G172" s="14">
        <v>1793.15</v>
      </c>
      <c r="H172" s="15"/>
      <c r="I172" s="15"/>
      <c r="J172" s="15">
        <v>3622.36</v>
      </c>
      <c r="K172" s="15">
        <v>765.7</v>
      </c>
      <c r="L172" s="15">
        <f t="shared" si="4"/>
        <v>1027.45</v>
      </c>
    </row>
    <row r="173" spans="2:12" x14ac:dyDescent="0.25">
      <c r="B173" s="11" t="s">
        <v>11</v>
      </c>
      <c r="C173" s="12" t="s">
        <v>117</v>
      </c>
      <c r="D173" s="12" t="s">
        <v>1538</v>
      </c>
      <c r="E173" s="13" t="s">
        <v>21</v>
      </c>
      <c r="F173" s="14">
        <v>618.29999999999995</v>
      </c>
      <c r="G173" s="14">
        <v>618.29999999999995</v>
      </c>
      <c r="H173" s="15"/>
      <c r="I173" s="15"/>
      <c r="J173" s="15">
        <v>4468.87</v>
      </c>
      <c r="K173" s="15">
        <v>556.53000000000009</v>
      </c>
      <c r="L173" s="15">
        <f t="shared" si="4"/>
        <v>61.769999999999868</v>
      </c>
    </row>
    <row r="174" spans="2:12" x14ac:dyDescent="0.25">
      <c r="B174" s="11" t="s">
        <v>11</v>
      </c>
      <c r="C174" s="12" t="s">
        <v>119</v>
      </c>
      <c r="D174" s="12" t="s">
        <v>1539</v>
      </c>
      <c r="E174" s="13" t="s">
        <v>120</v>
      </c>
      <c r="F174" s="14">
        <v>6206.26</v>
      </c>
      <c r="G174" s="14">
        <v>6206.26</v>
      </c>
      <c r="H174" s="15"/>
      <c r="I174" s="15"/>
      <c r="J174" s="15">
        <v>3007.99</v>
      </c>
      <c r="K174" s="15">
        <v>7956.5999999999995</v>
      </c>
      <c r="L174" s="15">
        <f t="shared" si="4"/>
        <v>-1750.3399999999992</v>
      </c>
    </row>
    <row r="175" spans="2:12" x14ac:dyDescent="0.25">
      <c r="B175" s="11" t="s">
        <v>11</v>
      </c>
      <c r="C175" s="12" t="s">
        <v>121</v>
      </c>
      <c r="D175" s="12" t="s">
        <v>1540</v>
      </c>
      <c r="E175" s="13" t="s">
        <v>253</v>
      </c>
      <c r="F175" s="14">
        <v>450.29999999999995</v>
      </c>
      <c r="G175" s="14">
        <v>450.29999999999995</v>
      </c>
      <c r="H175" s="15"/>
      <c r="I175" s="15"/>
      <c r="J175" s="15">
        <v>3657.04</v>
      </c>
      <c r="K175" s="15">
        <v>1681.2000000000003</v>
      </c>
      <c r="L175" s="15">
        <f t="shared" si="4"/>
        <v>-1230.9000000000003</v>
      </c>
    </row>
    <row r="176" spans="2:12" x14ac:dyDescent="0.25">
      <c r="B176" s="11" t="s">
        <v>11</v>
      </c>
      <c r="C176" s="12" t="s">
        <v>1303</v>
      </c>
      <c r="D176" s="12" t="s">
        <v>1541</v>
      </c>
      <c r="E176" s="13" t="s">
        <v>1111</v>
      </c>
      <c r="F176" s="14"/>
      <c r="G176" s="14"/>
      <c r="H176" s="15"/>
      <c r="I176" s="15"/>
      <c r="J176" s="15">
        <v>16369.44</v>
      </c>
      <c r="K176" s="15">
        <v>3885.77</v>
      </c>
      <c r="L176" s="15">
        <f t="shared" ref="L176:L239" si="5">F176-K176</f>
        <v>-3885.77</v>
      </c>
    </row>
    <row r="177" spans="2:12" x14ac:dyDescent="0.25">
      <c r="B177" s="11" t="s">
        <v>11</v>
      </c>
      <c r="C177" s="12" t="s">
        <v>1214</v>
      </c>
      <c r="D177" s="12" t="s">
        <v>1542</v>
      </c>
      <c r="E177" s="13" t="s">
        <v>37</v>
      </c>
      <c r="F177" s="14">
        <v>309.37</v>
      </c>
      <c r="G177" s="14">
        <v>309.37</v>
      </c>
      <c r="H177" s="15"/>
      <c r="I177" s="15"/>
      <c r="J177" s="15">
        <v>1614.32</v>
      </c>
      <c r="K177" s="15">
        <v>266.49</v>
      </c>
      <c r="L177" s="15">
        <f t="shared" si="5"/>
        <v>42.879999999999995</v>
      </c>
    </row>
    <row r="178" spans="2:12" x14ac:dyDescent="0.25">
      <c r="B178" s="11" t="s">
        <v>11</v>
      </c>
      <c r="C178" s="12" t="s">
        <v>2984</v>
      </c>
      <c r="D178" s="12" t="s">
        <v>1543</v>
      </c>
      <c r="E178" s="13" t="s">
        <v>12</v>
      </c>
      <c r="F178" s="14">
        <v>523.97</v>
      </c>
      <c r="G178" s="14">
        <v>523.97</v>
      </c>
      <c r="H178" s="15"/>
      <c r="I178" s="15"/>
      <c r="J178" s="15">
        <v>2676.2</v>
      </c>
      <c r="K178" s="15">
        <v>521.76</v>
      </c>
      <c r="L178" s="15">
        <f t="shared" si="5"/>
        <v>2.2100000000000364</v>
      </c>
    </row>
    <row r="179" spans="2:12" x14ac:dyDescent="0.25">
      <c r="B179" s="11" t="s">
        <v>11</v>
      </c>
      <c r="C179" s="12" t="s">
        <v>122</v>
      </c>
      <c r="D179" s="12" t="s">
        <v>1544</v>
      </c>
      <c r="E179" s="13" t="s">
        <v>12</v>
      </c>
      <c r="F179" s="14">
        <v>1112.52</v>
      </c>
      <c r="G179" s="14">
        <v>1112.52</v>
      </c>
      <c r="H179" s="15"/>
      <c r="I179" s="15"/>
      <c r="J179" s="15">
        <v>2676.2</v>
      </c>
      <c r="K179" s="15">
        <v>1197.3000000000002</v>
      </c>
      <c r="L179" s="15">
        <f t="shared" si="5"/>
        <v>-84.7800000000002</v>
      </c>
    </row>
    <row r="180" spans="2:12" x14ac:dyDescent="0.25">
      <c r="B180" s="11" t="s">
        <v>11</v>
      </c>
      <c r="C180" s="12" t="s">
        <v>2985</v>
      </c>
      <c r="D180" s="12" t="s">
        <v>1545</v>
      </c>
      <c r="E180" s="13" t="s">
        <v>37</v>
      </c>
      <c r="F180" s="14">
        <v>2445.84</v>
      </c>
      <c r="G180" s="14">
        <v>2445.84</v>
      </c>
      <c r="H180" s="15"/>
      <c r="I180" s="15"/>
      <c r="J180" s="15">
        <v>1016.42</v>
      </c>
      <c r="K180" s="15">
        <v>1894.29</v>
      </c>
      <c r="L180" s="15">
        <f t="shared" si="5"/>
        <v>551.55000000000018</v>
      </c>
    </row>
    <row r="181" spans="2:12" x14ac:dyDescent="0.25">
      <c r="B181" s="11" t="s">
        <v>11</v>
      </c>
      <c r="C181" s="12" t="s">
        <v>123</v>
      </c>
      <c r="D181" s="12" t="s">
        <v>1546</v>
      </c>
      <c r="E181" s="13" t="s">
        <v>972</v>
      </c>
      <c r="F181" s="14">
        <v>191.89</v>
      </c>
      <c r="G181" s="14">
        <v>191.89</v>
      </c>
      <c r="H181" s="15"/>
      <c r="I181" s="15"/>
      <c r="J181" s="15">
        <v>1794.79</v>
      </c>
      <c r="K181" s="15">
        <v>836.02</v>
      </c>
      <c r="L181" s="15">
        <f t="shared" si="5"/>
        <v>-644.13</v>
      </c>
    </row>
    <row r="182" spans="2:12" x14ac:dyDescent="0.25">
      <c r="B182" s="11" t="s">
        <v>11</v>
      </c>
      <c r="C182" s="12" t="s">
        <v>1235</v>
      </c>
      <c r="D182" s="12" t="s">
        <v>1547</v>
      </c>
      <c r="E182" s="13" t="s">
        <v>12</v>
      </c>
      <c r="F182" s="14">
        <v>462.81</v>
      </c>
      <c r="G182" s="14">
        <v>462.81</v>
      </c>
      <c r="H182" s="15"/>
      <c r="I182" s="15"/>
      <c r="J182" s="15">
        <v>2867.36</v>
      </c>
      <c r="K182" s="15">
        <v>295.40999999999997</v>
      </c>
      <c r="L182" s="15">
        <f t="shared" si="5"/>
        <v>167.40000000000003</v>
      </c>
    </row>
    <row r="183" spans="2:12" x14ac:dyDescent="0.25">
      <c r="B183" s="11" t="s">
        <v>11</v>
      </c>
      <c r="C183" s="12" t="s">
        <v>2986</v>
      </c>
      <c r="D183" s="12" t="s">
        <v>1548</v>
      </c>
      <c r="E183" s="13" t="s">
        <v>37</v>
      </c>
      <c r="F183" s="14">
        <v>332.81</v>
      </c>
      <c r="G183" s="14">
        <v>332.81</v>
      </c>
      <c r="H183" s="15"/>
      <c r="I183" s="15"/>
      <c r="J183" s="15">
        <v>1947.68</v>
      </c>
      <c r="K183" s="15">
        <v>956.22</v>
      </c>
      <c r="L183" s="15">
        <f t="shared" si="5"/>
        <v>-623.41000000000008</v>
      </c>
    </row>
    <row r="184" spans="2:12" x14ac:dyDescent="0.25">
      <c r="B184" s="11" t="s">
        <v>11</v>
      </c>
      <c r="C184" s="12" t="s">
        <v>124</v>
      </c>
      <c r="D184" s="12" t="s">
        <v>1549</v>
      </c>
      <c r="E184" s="13" t="s">
        <v>20</v>
      </c>
      <c r="F184" s="14">
        <v>462.81</v>
      </c>
      <c r="G184" s="14">
        <v>462.81</v>
      </c>
      <c r="H184" s="15"/>
      <c r="I184" s="15"/>
      <c r="J184" s="15">
        <v>1920.22</v>
      </c>
      <c r="K184" s="15">
        <v>1214.3700000000001</v>
      </c>
      <c r="L184" s="15">
        <f t="shared" si="5"/>
        <v>-751.56000000000017</v>
      </c>
    </row>
    <row r="185" spans="2:12" x14ac:dyDescent="0.25">
      <c r="B185" s="11" t="s">
        <v>11</v>
      </c>
      <c r="C185" s="12" t="s">
        <v>125</v>
      </c>
      <c r="D185" s="12" t="s">
        <v>1550</v>
      </c>
      <c r="E185" s="13" t="s">
        <v>20</v>
      </c>
      <c r="F185" s="14">
        <v>3416.39</v>
      </c>
      <c r="G185" s="14">
        <v>3416.39</v>
      </c>
      <c r="H185" s="15"/>
      <c r="I185" s="15">
        <v>960.11</v>
      </c>
      <c r="J185" s="15">
        <v>192.02</v>
      </c>
      <c r="K185" s="15">
        <v>5198.57</v>
      </c>
      <c r="L185" s="15">
        <f t="shared" si="5"/>
        <v>-1782.1799999999998</v>
      </c>
    </row>
    <row r="186" spans="2:12" x14ac:dyDescent="0.25">
      <c r="B186" s="11" t="s">
        <v>11</v>
      </c>
      <c r="C186" s="12" t="s">
        <v>126</v>
      </c>
      <c r="D186" s="12" t="s">
        <v>1551</v>
      </c>
      <c r="E186" s="13" t="s">
        <v>127</v>
      </c>
      <c r="F186" s="14">
        <v>2406.39</v>
      </c>
      <c r="G186" s="14">
        <v>2406.39</v>
      </c>
      <c r="H186" s="15"/>
      <c r="I186" s="15"/>
      <c r="J186" s="15">
        <v>6015.98</v>
      </c>
      <c r="K186" s="15">
        <v>2397.35</v>
      </c>
      <c r="L186" s="15">
        <f t="shared" si="5"/>
        <v>9.0399999999999636</v>
      </c>
    </row>
    <row r="187" spans="2:12" x14ac:dyDescent="0.25">
      <c r="B187" s="11" t="s">
        <v>11</v>
      </c>
      <c r="C187" s="12" t="s">
        <v>128</v>
      </c>
      <c r="D187" s="12" t="s">
        <v>1552</v>
      </c>
      <c r="E187" s="13" t="s">
        <v>129</v>
      </c>
      <c r="F187" s="14">
        <v>12663.45</v>
      </c>
      <c r="G187" s="14">
        <v>12663.45</v>
      </c>
      <c r="H187" s="15"/>
      <c r="I187" s="15"/>
      <c r="J187" s="15">
        <v>328.14</v>
      </c>
      <c r="K187" s="15">
        <v>13067.3</v>
      </c>
      <c r="L187" s="15">
        <f t="shared" si="5"/>
        <v>-403.84999999999854</v>
      </c>
    </row>
    <row r="188" spans="2:12" x14ac:dyDescent="0.25">
      <c r="B188" s="11" t="s">
        <v>11</v>
      </c>
      <c r="C188" s="12" t="s">
        <v>130</v>
      </c>
      <c r="D188" s="12" t="s">
        <v>1553</v>
      </c>
      <c r="E188" s="13" t="s">
        <v>12</v>
      </c>
      <c r="F188" s="14">
        <v>2467.5300000000002</v>
      </c>
      <c r="G188" s="14">
        <v>2467.5300000000002</v>
      </c>
      <c r="H188" s="15"/>
      <c r="I188" s="15"/>
      <c r="J188" s="15">
        <v>1433.68</v>
      </c>
      <c r="K188" s="15">
        <v>3440.31</v>
      </c>
      <c r="L188" s="15">
        <f t="shared" si="5"/>
        <v>-972.77999999999975</v>
      </c>
    </row>
    <row r="189" spans="2:12" x14ac:dyDescent="0.25">
      <c r="B189" s="11" t="s">
        <v>11</v>
      </c>
      <c r="C189" s="12" t="s">
        <v>2987</v>
      </c>
      <c r="D189" s="12" t="s">
        <v>1554</v>
      </c>
      <c r="E189" s="13" t="s">
        <v>46</v>
      </c>
      <c r="F189" s="14">
        <v>462.81</v>
      </c>
      <c r="G189" s="14">
        <v>462.81</v>
      </c>
      <c r="H189" s="15"/>
      <c r="I189" s="15"/>
      <c r="J189" s="15">
        <v>2308.85</v>
      </c>
      <c r="K189" s="15">
        <v>418.5</v>
      </c>
      <c r="L189" s="15">
        <f t="shared" si="5"/>
        <v>44.31</v>
      </c>
    </row>
    <row r="190" spans="2:12" x14ac:dyDescent="0.25">
      <c r="B190" s="11" t="s">
        <v>11</v>
      </c>
      <c r="C190" s="12" t="s">
        <v>2988</v>
      </c>
      <c r="D190" s="12" t="s">
        <v>1555</v>
      </c>
      <c r="E190" s="13" t="s">
        <v>12</v>
      </c>
      <c r="F190" s="14">
        <v>462.81</v>
      </c>
      <c r="G190" s="14">
        <v>462.81</v>
      </c>
      <c r="H190" s="15"/>
      <c r="I190" s="15"/>
      <c r="J190" s="15">
        <v>2867.36</v>
      </c>
      <c r="K190" s="15">
        <v>1294.21</v>
      </c>
      <c r="L190" s="15">
        <f t="shared" si="5"/>
        <v>-831.40000000000009</v>
      </c>
    </row>
    <row r="191" spans="2:12" x14ac:dyDescent="0.25">
      <c r="B191" s="11" t="s">
        <v>11</v>
      </c>
      <c r="C191" s="12" t="s">
        <v>132</v>
      </c>
      <c r="D191" s="12" t="s">
        <v>1556</v>
      </c>
      <c r="E191" s="13" t="s">
        <v>14</v>
      </c>
      <c r="F191" s="14">
        <v>1257.3900000000001</v>
      </c>
      <c r="G191" s="14">
        <v>1257.3900000000001</v>
      </c>
      <c r="H191" s="15"/>
      <c r="I191" s="15"/>
      <c r="J191" s="15">
        <v>4063.99</v>
      </c>
      <c r="K191" s="15">
        <v>674.28</v>
      </c>
      <c r="L191" s="15">
        <f t="shared" si="5"/>
        <v>583.11000000000013</v>
      </c>
    </row>
    <row r="192" spans="2:12" x14ac:dyDescent="0.25">
      <c r="B192" s="11" t="s">
        <v>11</v>
      </c>
      <c r="C192" s="12" t="s">
        <v>133</v>
      </c>
      <c r="D192" s="12" t="s">
        <v>1557</v>
      </c>
      <c r="E192" s="13" t="s">
        <v>12</v>
      </c>
      <c r="F192" s="14">
        <v>462.81</v>
      </c>
      <c r="G192" s="14">
        <v>462.81</v>
      </c>
      <c r="H192" s="15"/>
      <c r="I192" s="15"/>
      <c r="J192" s="15">
        <v>3021.36</v>
      </c>
      <c r="K192" s="15">
        <v>366.6</v>
      </c>
      <c r="L192" s="15">
        <f t="shared" si="5"/>
        <v>96.20999999999998</v>
      </c>
    </row>
    <row r="193" spans="2:12" x14ac:dyDescent="0.25">
      <c r="B193" s="11" t="s">
        <v>11</v>
      </c>
      <c r="C193" s="12" t="s">
        <v>2989</v>
      </c>
      <c r="D193" s="12" t="s">
        <v>1558</v>
      </c>
      <c r="E193" s="13" t="s">
        <v>12</v>
      </c>
      <c r="F193" s="14">
        <v>0.01</v>
      </c>
      <c r="G193" s="14">
        <v>0.01</v>
      </c>
      <c r="H193" s="15"/>
      <c r="I193" s="15"/>
      <c r="J193" s="15"/>
      <c r="K193" s="15">
        <v>7.21</v>
      </c>
      <c r="L193" s="15">
        <f t="shared" si="5"/>
        <v>-7.2</v>
      </c>
    </row>
    <row r="194" spans="2:12" x14ac:dyDescent="0.25">
      <c r="B194" s="11" t="s">
        <v>11</v>
      </c>
      <c r="C194" s="12" t="s">
        <v>135</v>
      </c>
      <c r="D194" s="12" t="s">
        <v>1559</v>
      </c>
      <c r="E194" s="13" t="s">
        <v>35</v>
      </c>
      <c r="F194" s="14">
        <v>1463.6399999999999</v>
      </c>
      <c r="G194" s="14">
        <v>1463.6399999999999</v>
      </c>
      <c r="H194" s="15"/>
      <c r="I194" s="15"/>
      <c r="J194" s="15">
        <v>5040.07</v>
      </c>
      <c r="K194" s="15">
        <v>1295.99</v>
      </c>
      <c r="L194" s="15">
        <f t="shared" si="5"/>
        <v>167.64999999999986</v>
      </c>
    </row>
    <row r="195" spans="2:12" x14ac:dyDescent="0.25">
      <c r="B195" s="11" t="s">
        <v>11</v>
      </c>
      <c r="C195" s="12" t="s">
        <v>136</v>
      </c>
      <c r="D195" s="12" t="s">
        <v>1560</v>
      </c>
      <c r="E195" s="13" t="s">
        <v>46</v>
      </c>
      <c r="F195" s="14">
        <v>462.81</v>
      </c>
      <c r="G195" s="14">
        <v>462.81</v>
      </c>
      <c r="H195" s="15"/>
      <c r="I195" s="15"/>
      <c r="J195" s="15">
        <v>2308.85</v>
      </c>
      <c r="K195" s="15">
        <v>542.79999999999995</v>
      </c>
      <c r="L195" s="15">
        <f t="shared" si="5"/>
        <v>-79.989999999999952</v>
      </c>
    </row>
    <row r="196" spans="2:12" x14ac:dyDescent="0.25">
      <c r="B196" s="11" t="s">
        <v>11</v>
      </c>
      <c r="C196" s="12" t="s">
        <v>137</v>
      </c>
      <c r="D196" s="12" t="s">
        <v>1561</v>
      </c>
      <c r="E196" s="13" t="s">
        <v>980</v>
      </c>
      <c r="F196" s="14">
        <v>715.12</v>
      </c>
      <c r="G196" s="14">
        <v>715.12</v>
      </c>
      <c r="H196" s="15"/>
      <c r="I196" s="15"/>
      <c r="J196" s="15">
        <v>2485.0500000000002</v>
      </c>
      <c r="K196" s="15">
        <v>412.04</v>
      </c>
      <c r="L196" s="15">
        <f t="shared" si="5"/>
        <v>303.08</v>
      </c>
    </row>
    <row r="197" spans="2:12" x14ac:dyDescent="0.25">
      <c r="B197" s="11" t="s">
        <v>11</v>
      </c>
      <c r="C197" s="12" t="s">
        <v>138</v>
      </c>
      <c r="D197" s="12" t="s">
        <v>1562</v>
      </c>
      <c r="E197" s="13" t="s">
        <v>70</v>
      </c>
      <c r="F197" s="14">
        <v>5432.33</v>
      </c>
      <c r="G197" s="14">
        <v>5432.33</v>
      </c>
      <c r="H197" s="15"/>
      <c r="I197" s="15"/>
      <c r="J197" s="15">
        <v>2866.49</v>
      </c>
      <c r="K197" s="15">
        <v>5300.24</v>
      </c>
      <c r="L197" s="15">
        <f t="shared" si="5"/>
        <v>132.09000000000015</v>
      </c>
    </row>
    <row r="198" spans="2:12" x14ac:dyDescent="0.25">
      <c r="B198" s="11" t="s">
        <v>11</v>
      </c>
      <c r="C198" s="12" t="s">
        <v>139</v>
      </c>
      <c r="D198" s="12" t="s">
        <v>1563</v>
      </c>
      <c r="E198" s="13" t="s">
        <v>168</v>
      </c>
      <c r="F198" s="14">
        <v>1984.1399999999999</v>
      </c>
      <c r="G198" s="14">
        <v>1984.1399999999999</v>
      </c>
      <c r="H198" s="15"/>
      <c r="I198" s="15"/>
      <c r="J198" s="15">
        <v>3537.11</v>
      </c>
      <c r="K198" s="15">
        <v>888.61</v>
      </c>
      <c r="L198" s="15">
        <f t="shared" si="5"/>
        <v>1095.5299999999997</v>
      </c>
    </row>
    <row r="199" spans="2:12" x14ac:dyDescent="0.25">
      <c r="B199" s="11" t="s">
        <v>11</v>
      </c>
      <c r="C199" s="12" t="s">
        <v>2990</v>
      </c>
      <c r="D199" s="12" t="s">
        <v>1564</v>
      </c>
      <c r="E199" s="13" t="s">
        <v>14</v>
      </c>
      <c r="F199" s="14">
        <v>4581.3599999999997</v>
      </c>
      <c r="G199" s="14">
        <v>4581.3599999999997</v>
      </c>
      <c r="H199" s="15"/>
      <c r="I199" s="15"/>
      <c r="J199" s="15">
        <v>1761.06</v>
      </c>
      <c r="K199" s="15">
        <v>4546.9400000000005</v>
      </c>
      <c r="L199" s="15">
        <f t="shared" si="5"/>
        <v>34.419999999999163</v>
      </c>
    </row>
    <row r="200" spans="2:12" x14ac:dyDescent="0.25">
      <c r="B200" s="11" t="s">
        <v>11</v>
      </c>
      <c r="C200" s="12" t="s">
        <v>2991</v>
      </c>
      <c r="D200" s="12" t="s">
        <v>1565</v>
      </c>
      <c r="E200" s="13" t="s">
        <v>14</v>
      </c>
      <c r="F200" s="14">
        <v>1284.47</v>
      </c>
      <c r="G200" s="14">
        <v>1284.47</v>
      </c>
      <c r="H200" s="15"/>
      <c r="I200" s="15"/>
      <c r="J200" s="15">
        <v>3657.59</v>
      </c>
      <c r="K200" s="15">
        <v>1255.3</v>
      </c>
      <c r="L200" s="15">
        <f t="shared" si="5"/>
        <v>29.170000000000073</v>
      </c>
    </row>
    <row r="201" spans="2:12" x14ac:dyDescent="0.25">
      <c r="B201" s="11" t="s">
        <v>11</v>
      </c>
      <c r="C201" s="12" t="s">
        <v>1269</v>
      </c>
      <c r="D201" s="12" t="s">
        <v>1566</v>
      </c>
      <c r="E201" s="13" t="s">
        <v>12</v>
      </c>
      <c r="F201" s="14">
        <v>533.35</v>
      </c>
      <c r="G201" s="14">
        <v>533.35</v>
      </c>
      <c r="H201" s="15"/>
      <c r="I201" s="15"/>
      <c r="J201" s="15">
        <v>2867.36</v>
      </c>
      <c r="K201" s="15">
        <v>303.88</v>
      </c>
      <c r="L201" s="15">
        <f t="shared" si="5"/>
        <v>229.47000000000003</v>
      </c>
    </row>
    <row r="202" spans="2:12" x14ac:dyDescent="0.25">
      <c r="B202" s="11" t="s">
        <v>11</v>
      </c>
      <c r="C202" s="12" t="s">
        <v>2992</v>
      </c>
      <c r="D202" s="12" t="s">
        <v>1567</v>
      </c>
      <c r="E202" s="13" t="s">
        <v>12</v>
      </c>
      <c r="F202" s="14">
        <v>563.52</v>
      </c>
      <c r="G202" s="14">
        <v>563.52</v>
      </c>
      <c r="H202" s="15"/>
      <c r="I202" s="15"/>
      <c r="J202" s="15">
        <v>2920.65</v>
      </c>
      <c r="K202" s="15">
        <v>314.28000000000003</v>
      </c>
      <c r="L202" s="15">
        <f t="shared" si="5"/>
        <v>249.23999999999995</v>
      </c>
    </row>
    <row r="203" spans="2:12" x14ac:dyDescent="0.25">
      <c r="B203" s="11" t="s">
        <v>11</v>
      </c>
      <c r="C203" s="12" t="s">
        <v>2993</v>
      </c>
      <c r="D203" s="12" t="s">
        <v>1568</v>
      </c>
      <c r="E203" s="13" t="s">
        <v>12</v>
      </c>
      <c r="F203" s="14">
        <v>710.57999999999993</v>
      </c>
      <c r="G203" s="14">
        <v>710.57999999999993</v>
      </c>
      <c r="H203" s="15"/>
      <c r="I203" s="15"/>
      <c r="J203" s="15">
        <v>2771.78</v>
      </c>
      <c r="K203" s="15">
        <v>2561.7399999999998</v>
      </c>
      <c r="L203" s="15">
        <f t="shared" si="5"/>
        <v>-1851.1599999999999</v>
      </c>
    </row>
    <row r="204" spans="2:12" x14ac:dyDescent="0.25">
      <c r="B204" s="11" t="s">
        <v>11</v>
      </c>
      <c r="C204" s="12" t="s">
        <v>1080</v>
      </c>
      <c r="D204" s="12" t="s">
        <v>1569</v>
      </c>
      <c r="E204" s="13" t="s">
        <v>12</v>
      </c>
      <c r="F204" s="14">
        <v>991.91000000000008</v>
      </c>
      <c r="G204" s="14">
        <v>991.91000000000008</v>
      </c>
      <c r="H204" s="15"/>
      <c r="I204" s="15"/>
      <c r="J204" s="15">
        <v>2867.36</v>
      </c>
      <c r="K204" s="15">
        <v>358.90999999999997</v>
      </c>
      <c r="L204" s="15">
        <f t="shared" si="5"/>
        <v>633.00000000000011</v>
      </c>
    </row>
    <row r="205" spans="2:12" x14ac:dyDescent="0.25">
      <c r="B205" s="11" t="s">
        <v>11</v>
      </c>
      <c r="C205" s="12" t="s">
        <v>141</v>
      </c>
      <c r="D205" s="12" t="s">
        <v>1570</v>
      </c>
      <c r="E205" s="13" t="s">
        <v>14</v>
      </c>
      <c r="F205" s="14">
        <v>730.59999999999991</v>
      </c>
      <c r="G205" s="14">
        <v>730.59999999999991</v>
      </c>
      <c r="H205" s="15"/>
      <c r="I205" s="15"/>
      <c r="J205" s="15">
        <v>4063.99</v>
      </c>
      <c r="K205" s="15">
        <v>605.01</v>
      </c>
      <c r="L205" s="15">
        <f t="shared" si="5"/>
        <v>125.58999999999992</v>
      </c>
    </row>
    <row r="206" spans="2:12" x14ac:dyDescent="0.25">
      <c r="B206" s="11" t="s">
        <v>11</v>
      </c>
      <c r="C206" s="12" t="s">
        <v>142</v>
      </c>
      <c r="D206" s="12" t="s">
        <v>1571</v>
      </c>
      <c r="E206" s="13" t="s">
        <v>973</v>
      </c>
      <c r="F206" s="14">
        <v>991.91000000000008</v>
      </c>
      <c r="G206" s="14">
        <v>991.91000000000008</v>
      </c>
      <c r="H206" s="15"/>
      <c r="I206" s="15"/>
      <c r="J206" s="15">
        <v>2867.36</v>
      </c>
      <c r="K206" s="15">
        <v>358.90999999999997</v>
      </c>
      <c r="L206" s="15">
        <f t="shared" si="5"/>
        <v>633.00000000000011</v>
      </c>
    </row>
    <row r="207" spans="2:12" x14ac:dyDescent="0.25">
      <c r="B207" s="11" t="s">
        <v>11</v>
      </c>
      <c r="C207" s="12" t="s">
        <v>1033</v>
      </c>
      <c r="D207" s="12" t="s">
        <v>1572</v>
      </c>
      <c r="E207" s="13" t="s">
        <v>12</v>
      </c>
      <c r="F207" s="14">
        <v>558.39</v>
      </c>
      <c r="G207" s="14">
        <v>558.39</v>
      </c>
      <c r="H207" s="15"/>
      <c r="I207" s="15"/>
      <c r="J207" s="15">
        <v>2771.78</v>
      </c>
      <c r="K207" s="15">
        <v>486.31999999999994</v>
      </c>
      <c r="L207" s="15">
        <f t="shared" si="5"/>
        <v>72.07000000000005</v>
      </c>
    </row>
    <row r="208" spans="2:12" x14ac:dyDescent="0.25">
      <c r="B208" s="11" t="s">
        <v>11</v>
      </c>
      <c r="C208" s="12" t="s">
        <v>143</v>
      </c>
      <c r="D208" s="12" t="s">
        <v>1573</v>
      </c>
      <c r="E208" s="13" t="s">
        <v>21</v>
      </c>
      <c r="F208" s="14">
        <v>796.92</v>
      </c>
      <c r="G208" s="14">
        <v>796.92</v>
      </c>
      <c r="H208" s="15"/>
      <c r="I208" s="15"/>
      <c r="J208" s="15">
        <v>4622.97</v>
      </c>
      <c r="K208" s="15">
        <v>729.67</v>
      </c>
      <c r="L208" s="15">
        <f t="shared" si="5"/>
        <v>67.25</v>
      </c>
    </row>
    <row r="209" spans="2:12" x14ac:dyDescent="0.25">
      <c r="B209" s="11" t="s">
        <v>11</v>
      </c>
      <c r="C209" s="12" t="s">
        <v>1254</v>
      </c>
      <c r="D209" s="12" t="s">
        <v>1574</v>
      </c>
      <c r="E209" s="13" t="s">
        <v>46</v>
      </c>
      <c r="F209" s="14">
        <v>410.53999999999996</v>
      </c>
      <c r="G209" s="14">
        <v>410.53999999999996</v>
      </c>
      <c r="H209" s="15"/>
      <c r="I209" s="15"/>
      <c r="J209" s="15">
        <v>2231.89</v>
      </c>
      <c r="K209" s="15">
        <v>534.62</v>
      </c>
      <c r="L209" s="15">
        <f t="shared" si="5"/>
        <v>-124.08000000000004</v>
      </c>
    </row>
    <row r="210" spans="2:12" x14ac:dyDescent="0.25">
      <c r="B210" s="11" t="s">
        <v>11</v>
      </c>
      <c r="C210" s="12" t="s">
        <v>144</v>
      </c>
      <c r="D210" s="12" t="s">
        <v>1575</v>
      </c>
      <c r="E210" s="13" t="s">
        <v>102</v>
      </c>
      <c r="F210" s="14">
        <v>5275.59</v>
      </c>
      <c r="G210" s="14">
        <v>5275.59</v>
      </c>
      <c r="H210" s="15"/>
      <c r="I210" s="15"/>
      <c r="J210" s="15">
        <v>1203.2</v>
      </c>
      <c r="K210" s="15">
        <v>1485.45</v>
      </c>
      <c r="L210" s="15">
        <f t="shared" si="5"/>
        <v>3790.1400000000003</v>
      </c>
    </row>
    <row r="211" spans="2:12" x14ac:dyDescent="0.25">
      <c r="B211" s="11" t="s">
        <v>11</v>
      </c>
      <c r="C211" s="12" t="s">
        <v>145</v>
      </c>
      <c r="D211" s="12" t="s">
        <v>1576</v>
      </c>
      <c r="E211" s="13" t="s">
        <v>37</v>
      </c>
      <c r="F211" s="14">
        <v>462.81</v>
      </c>
      <c r="G211" s="14">
        <v>462.81</v>
      </c>
      <c r="H211" s="15"/>
      <c r="I211" s="15"/>
      <c r="J211" s="15">
        <v>1793.68</v>
      </c>
      <c r="K211" s="15">
        <v>1057.79</v>
      </c>
      <c r="L211" s="15">
        <f t="shared" si="5"/>
        <v>-594.98</v>
      </c>
    </row>
    <row r="212" spans="2:12" x14ac:dyDescent="0.25">
      <c r="B212" s="11" t="s">
        <v>11</v>
      </c>
      <c r="C212" s="12" t="s">
        <v>938</v>
      </c>
      <c r="D212" s="12" t="s">
        <v>1577</v>
      </c>
      <c r="E212" s="13" t="s">
        <v>21</v>
      </c>
      <c r="F212" s="14">
        <v>483.1</v>
      </c>
      <c r="G212" s="14">
        <v>483.1</v>
      </c>
      <c r="H212" s="15"/>
      <c r="I212" s="15"/>
      <c r="J212" s="15">
        <v>4622.96</v>
      </c>
      <c r="K212" s="15">
        <v>565.95000000000005</v>
      </c>
      <c r="L212" s="15">
        <f t="shared" si="5"/>
        <v>-82.850000000000023</v>
      </c>
    </row>
    <row r="213" spans="2:12" x14ac:dyDescent="0.25">
      <c r="B213" s="11" t="s">
        <v>11</v>
      </c>
      <c r="C213" s="12" t="s">
        <v>2994</v>
      </c>
      <c r="D213" s="12" t="s">
        <v>1578</v>
      </c>
      <c r="E213" s="13" t="s">
        <v>12</v>
      </c>
      <c r="F213" s="14">
        <v>980.40000000000009</v>
      </c>
      <c r="G213" s="14">
        <v>980.40000000000009</v>
      </c>
      <c r="H213" s="15"/>
      <c r="I213" s="15"/>
      <c r="J213" s="15">
        <v>3021.36</v>
      </c>
      <c r="K213" s="15">
        <v>1068.4000000000001</v>
      </c>
      <c r="L213" s="15">
        <f t="shared" si="5"/>
        <v>-88</v>
      </c>
    </row>
    <row r="214" spans="2:12" x14ac:dyDescent="0.25">
      <c r="B214" s="11" t="s">
        <v>11</v>
      </c>
      <c r="C214" s="12" t="s">
        <v>146</v>
      </c>
      <c r="D214" s="12" t="s">
        <v>1579</v>
      </c>
      <c r="E214" s="13" t="s">
        <v>12</v>
      </c>
      <c r="F214" s="14">
        <v>462.81</v>
      </c>
      <c r="G214" s="14">
        <v>462.81</v>
      </c>
      <c r="H214" s="15"/>
      <c r="I214" s="15"/>
      <c r="J214" s="15">
        <v>2867.36</v>
      </c>
      <c r="K214" s="15">
        <v>1128.28</v>
      </c>
      <c r="L214" s="15">
        <f t="shared" si="5"/>
        <v>-665.47</v>
      </c>
    </row>
    <row r="215" spans="2:12" x14ac:dyDescent="0.25">
      <c r="B215" s="11" t="s">
        <v>11</v>
      </c>
      <c r="C215" s="12" t="s">
        <v>147</v>
      </c>
      <c r="D215" s="12" t="s">
        <v>1580</v>
      </c>
      <c r="E215" s="13" t="s">
        <v>14</v>
      </c>
      <c r="F215" s="14">
        <v>1386.97</v>
      </c>
      <c r="G215" s="14">
        <v>1386.97</v>
      </c>
      <c r="H215" s="15"/>
      <c r="I215" s="15"/>
      <c r="J215" s="15">
        <v>3793.06</v>
      </c>
      <c r="K215" s="15">
        <v>2074.91</v>
      </c>
      <c r="L215" s="15">
        <f t="shared" si="5"/>
        <v>-687.93999999999983</v>
      </c>
    </row>
    <row r="216" spans="2:12" x14ac:dyDescent="0.25">
      <c r="B216" s="11" t="s">
        <v>11</v>
      </c>
      <c r="C216" s="12" t="s">
        <v>2995</v>
      </c>
      <c r="D216" s="12" t="s">
        <v>1581</v>
      </c>
      <c r="E216" s="13" t="s">
        <v>37</v>
      </c>
      <c r="F216" s="14">
        <v>249.4</v>
      </c>
      <c r="G216" s="14">
        <v>249.4</v>
      </c>
      <c r="H216" s="15"/>
      <c r="I216" s="15"/>
      <c r="J216" s="15">
        <v>1458.9</v>
      </c>
      <c r="K216" s="15">
        <v>249.65</v>
      </c>
      <c r="L216" s="15">
        <f t="shared" si="5"/>
        <v>-0.25</v>
      </c>
    </row>
    <row r="217" spans="2:12" x14ac:dyDescent="0.25">
      <c r="B217" s="11" t="s">
        <v>11</v>
      </c>
      <c r="C217" s="12" t="s">
        <v>939</v>
      </c>
      <c r="D217" s="12" t="s">
        <v>1582</v>
      </c>
      <c r="E217" s="13" t="s">
        <v>21</v>
      </c>
      <c r="F217" s="14">
        <v>466.24999999999994</v>
      </c>
      <c r="G217" s="14">
        <v>466.24999999999994</v>
      </c>
      <c r="H217" s="15"/>
      <c r="I217" s="15"/>
      <c r="J217" s="15">
        <v>4622.96</v>
      </c>
      <c r="K217" s="15">
        <v>557.55000000000007</v>
      </c>
      <c r="L217" s="15">
        <f t="shared" si="5"/>
        <v>-91.300000000000125</v>
      </c>
    </row>
    <row r="218" spans="2:12" x14ac:dyDescent="0.25">
      <c r="B218" s="11" t="s">
        <v>11</v>
      </c>
      <c r="C218" s="12" t="s">
        <v>149</v>
      </c>
      <c r="D218" s="12" t="s">
        <v>1583</v>
      </c>
      <c r="E218" s="13" t="s">
        <v>12</v>
      </c>
      <c r="F218" s="14">
        <v>462.81</v>
      </c>
      <c r="G218" s="14">
        <v>462.81</v>
      </c>
      <c r="H218" s="15"/>
      <c r="I218" s="15"/>
      <c r="J218" s="15">
        <v>2867.36</v>
      </c>
      <c r="K218" s="15">
        <v>424.40999999999997</v>
      </c>
      <c r="L218" s="15">
        <f t="shared" si="5"/>
        <v>38.400000000000034</v>
      </c>
    </row>
    <row r="219" spans="2:12" x14ac:dyDescent="0.25">
      <c r="B219" s="11" t="s">
        <v>11</v>
      </c>
      <c r="C219" s="12" t="s">
        <v>150</v>
      </c>
      <c r="D219" s="12" t="s">
        <v>1584</v>
      </c>
      <c r="E219" s="13" t="s">
        <v>12</v>
      </c>
      <c r="F219" s="14">
        <v>3513.08</v>
      </c>
      <c r="G219" s="14">
        <v>3513.08</v>
      </c>
      <c r="H219" s="15"/>
      <c r="I219" s="15"/>
      <c r="J219" s="15"/>
      <c r="K219" s="15">
        <v>397.02</v>
      </c>
      <c r="L219" s="15">
        <f t="shared" si="5"/>
        <v>3116.06</v>
      </c>
    </row>
    <row r="220" spans="2:12" x14ac:dyDescent="0.25">
      <c r="B220" s="11" t="s">
        <v>11</v>
      </c>
      <c r="C220" s="12" t="s">
        <v>2996</v>
      </c>
      <c r="D220" s="12" t="s">
        <v>1585</v>
      </c>
      <c r="E220" s="13" t="s">
        <v>970</v>
      </c>
      <c r="F220" s="14">
        <v>843.61</v>
      </c>
      <c r="G220" s="14">
        <v>843.61</v>
      </c>
      <c r="H220" s="15"/>
      <c r="I220" s="15"/>
      <c r="J220" s="15">
        <v>2134.9299999999998</v>
      </c>
      <c r="K220" s="15">
        <v>1034.0999999999999</v>
      </c>
      <c r="L220" s="15">
        <f t="shared" si="5"/>
        <v>-190.4899999999999</v>
      </c>
    </row>
    <row r="221" spans="2:12" x14ac:dyDescent="0.25">
      <c r="B221" s="11" t="s">
        <v>11</v>
      </c>
      <c r="C221" s="12" t="s">
        <v>151</v>
      </c>
      <c r="D221" s="12" t="s">
        <v>1586</v>
      </c>
      <c r="E221" s="13" t="s">
        <v>12</v>
      </c>
      <c r="F221" s="14">
        <v>0.01</v>
      </c>
      <c r="G221" s="14">
        <v>0.01</v>
      </c>
      <c r="H221" s="15"/>
      <c r="I221" s="15"/>
      <c r="J221" s="15"/>
      <c r="K221" s="15">
        <v>7.21</v>
      </c>
      <c r="L221" s="15">
        <f t="shared" si="5"/>
        <v>-7.2</v>
      </c>
    </row>
    <row r="222" spans="2:12" x14ac:dyDescent="0.25">
      <c r="B222" s="11" t="s">
        <v>11</v>
      </c>
      <c r="C222" s="12" t="s">
        <v>2997</v>
      </c>
      <c r="D222" s="12" t="s">
        <v>1587</v>
      </c>
      <c r="E222" s="13" t="s">
        <v>970</v>
      </c>
      <c r="F222" s="14">
        <v>462.81</v>
      </c>
      <c r="G222" s="14">
        <v>462.81</v>
      </c>
      <c r="H222" s="15"/>
      <c r="I222" s="15"/>
      <c r="J222" s="15">
        <v>2134.9299999999998</v>
      </c>
      <c r="K222" s="15">
        <v>278.89</v>
      </c>
      <c r="L222" s="15">
        <f t="shared" si="5"/>
        <v>183.92000000000002</v>
      </c>
    </row>
    <row r="223" spans="2:12" x14ac:dyDescent="0.25">
      <c r="B223" s="11" t="s">
        <v>11</v>
      </c>
      <c r="C223" s="12" t="s">
        <v>1262</v>
      </c>
      <c r="D223" s="12" t="s">
        <v>1588</v>
      </c>
      <c r="E223" s="13" t="s">
        <v>1008</v>
      </c>
      <c r="F223" s="14">
        <v>130.27000000000001</v>
      </c>
      <c r="G223" s="14">
        <v>130.27000000000001</v>
      </c>
      <c r="H223" s="15"/>
      <c r="I223" s="15"/>
      <c r="J223" s="15">
        <v>6015.98</v>
      </c>
      <c r="K223" s="15">
        <v>1355.19</v>
      </c>
      <c r="L223" s="15">
        <f t="shared" si="5"/>
        <v>-1224.92</v>
      </c>
    </row>
    <row r="224" spans="2:12" x14ac:dyDescent="0.25">
      <c r="B224" s="11" t="s">
        <v>11</v>
      </c>
      <c r="C224" s="12" t="s">
        <v>2998</v>
      </c>
      <c r="D224" s="12" t="s">
        <v>1589</v>
      </c>
      <c r="E224" s="13" t="s">
        <v>259</v>
      </c>
      <c r="F224" s="14">
        <v>462.81</v>
      </c>
      <c r="G224" s="14">
        <v>462.81</v>
      </c>
      <c r="H224" s="15"/>
      <c r="I224" s="15"/>
      <c r="J224" s="15">
        <v>3969.68</v>
      </c>
      <c r="K224" s="15">
        <v>1256.0900000000001</v>
      </c>
      <c r="L224" s="15">
        <f t="shared" si="5"/>
        <v>-793.2800000000002</v>
      </c>
    </row>
    <row r="225" spans="2:12" x14ac:dyDescent="0.25">
      <c r="B225" s="11" t="s">
        <v>11</v>
      </c>
      <c r="C225" s="12" t="s">
        <v>152</v>
      </c>
      <c r="D225" s="12" t="s">
        <v>1590</v>
      </c>
      <c r="E225" s="13" t="s">
        <v>12</v>
      </c>
      <c r="F225" s="14">
        <v>1172.82</v>
      </c>
      <c r="G225" s="14">
        <v>1172.82</v>
      </c>
      <c r="H225" s="15"/>
      <c r="I225" s="15"/>
      <c r="J225" s="15">
        <v>2580.62</v>
      </c>
      <c r="K225" s="15">
        <v>481.15999999999997</v>
      </c>
      <c r="L225" s="15">
        <f t="shared" si="5"/>
        <v>691.66</v>
      </c>
    </row>
    <row r="226" spans="2:12" x14ac:dyDescent="0.25">
      <c r="B226" s="11" t="s">
        <v>11</v>
      </c>
      <c r="C226" s="12" t="s">
        <v>2999</v>
      </c>
      <c r="D226" s="12" t="s">
        <v>1591</v>
      </c>
      <c r="E226" s="13" t="s">
        <v>21</v>
      </c>
      <c r="F226" s="14">
        <v>870.36</v>
      </c>
      <c r="G226" s="14">
        <v>870.36</v>
      </c>
      <c r="H226" s="15"/>
      <c r="I226" s="15"/>
      <c r="J226" s="15">
        <v>4833.16</v>
      </c>
      <c r="K226" s="15">
        <v>2522.85</v>
      </c>
      <c r="L226" s="15">
        <f t="shared" si="5"/>
        <v>-1652.4899999999998</v>
      </c>
    </row>
    <row r="227" spans="2:12" x14ac:dyDescent="0.25">
      <c r="B227" s="11" t="s">
        <v>11</v>
      </c>
      <c r="C227" s="12" t="s">
        <v>1274</v>
      </c>
      <c r="D227" s="12" t="s">
        <v>1592</v>
      </c>
      <c r="E227" s="13" t="s">
        <v>12</v>
      </c>
      <c r="F227" s="14">
        <v>332.81</v>
      </c>
      <c r="G227" s="14">
        <v>332.81</v>
      </c>
      <c r="H227" s="15"/>
      <c r="I227" s="15"/>
      <c r="J227" s="15">
        <v>2867.36</v>
      </c>
      <c r="K227" s="15">
        <v>347.38</v>
      </c>
      <c r="L227" s="15">
        <f t="shared" si="5"/>
        <v>-14.569999999999993</v>
      </c>
    </row>
    <row r="228" spans="2:12" x14ac:dyDescent="0.25">
      <c r="B228" s="11" t="s">
        <v>11</v>
      </c>
      <c r="C228" s="12" t="s">
        <v>153</v>
      </c>
      <c r="D228" s="12" t="s">
        <v>1593</v>
      </c>
      <c r="E228" s="13" t="s">
        <v>14</v>
      </c>
      <c r="F228" s="14">
        <v>604.14</v>
      </c>
      <c r="G228" s="14">
        <v>604.14</v>
      </c>
      <c r="H228" s="15"/>
      <c r="I228" s="15"/>
      <c r="J228" s="15">
        <v>3793.05</v>
      </c>
      <c r="K228" s="15">
        <v>427.32000000000005</v>
      </c>
      <c r="L228" s="15">
        <f t="shared" si="5"/>
        <v>176.81999999999994</v>
      </c>
    </row>
    <row r="229" spans="2:12" x14ac:dyDescent="0.25">
      <c r="B229" s="11" t="s">
        <v>11</v>
      </c>
      <c r="C229" s="12" t="s">
        <v>154</v>
      </c>
      <c r="D229" s="12" t="s">
        <v>1594</v>
      </c>
      <c r="E229" s="13" t="s">
        <v>70</v>
      </c>
      <c r="F229" s="14">
        <v>1037.5</v>
      </c>
      <c r="G229" s="14">
        <v>1037.5</v>
      </c>
      <c r="H229" s="15"/>
      <c r="I229" s="15"/>
      <c r="J229" s="15">
        <v>5159.67</v>
      </c>
      <c r="K229" s="15">
        <v>1738.89</v>
      </c>
      <c r="L229" s="15">
        <f t="shared" si="5"/>
        <v>-701.3900000000001</v>
      </c>
    </row>
    <row r="230" spans="2:12" x14ac:dyDescent="0.25">
      <c r="B230" s="11" t="s">
        <v>11</v>
      </c>
      <c r="C230" s="12" t="s">
        <v>155</v>
      </c>
      <c r="D230" s="12" t="s">
        <v>1595</v>
      </c>
      <c r="E230" s="13" t="s">
        <v>970</v>
      </c>
      <c r="F230" s="14">
        <v>843.61</v>
      </c>
      <c r="G230" s="14">
        <v>843.61</v>
      </c>
      <c r="H230" s="15"/>
      <c r="I230" s="15"/>
      <c r="J230" s="15">
        <v>2134.9299999999998</v>
      </c>
      <c r="K230" s="15">
        <v>570.09999999999991</v>
      </c>
      <c r="L230" s="15">
        <f t="shared" si="5"/>
        <v>273.5100000000001</v>
      </c>
    </row>
    <row r="231" spans="2:12" x14ac:dyDescent="0.25">
      <c r="B231" s="11" t="s">
        <v>11</v>
      </c>
      <c r="C231" s="12" t="s">
        <v>156</v>
      </c>
      <c r="D231" s="12" t="s">
        <v>1596</v>
      </c>
      <c r="E231" s="13" t="s">
        <v>70</v>
      </c>
      <c r="F231" s="14">
        <v>655.29999999999995</v>
      </c>
      <c r="G231" s="14">
        <v>655.29999999999995</v>
      </c>
      <c r="H231" s="15"/>
      <c r="I231" s="15"/>
      <c r="J231" s="15">
        <v>5541.87</v>
      </c>
      <c r="K231" s="15">
        <v>1154.3400000000001</v>
      </c>
      <c r="L231" s="15">
        <f t="shared" si="5"/>
        <v>-499.04000000000019</v>
      </c>
    </row>
    <row r="232" spans="2:12" x14ac:dyDescent="0.25">
      <c r="B232" s="11" t="s">
        <v>11</v>
      </c>
      <c r="C232" s="12" t="s">
        <v>1234</v>
      </c>
      <c r="D232" s="12" t="s">
        <v>1597</v>
      </c>
      <c r="E232" s="13" t="s">
        <v>59</v>
      </c>
      <c r="F232" s="14">
        <v>148.59</v>
      </c>
      <c r="G232" s="14">
        <v>148.59</v>
      </c>
      <c r="H232" s="15"/>
      <c r="I232" s="15"/>
      <c r="J232" s="15">
        <v>1685.85</v>
      </c>
      <c r="K232" s="15">
        <v>307.79000000000002</v>
      </c>
      <c r="L232" s="15">
        <f t="shared" si="5"/>
        <v>-159.20000000000002</v>
      </c>
    </row>
    <row r="233" spans="2:12" x14ac:dyDescent="0.25">
      <c r="B233" s="11" t="s">
        <v>11</v>
      </c>
      <c r="C233" s="12" t="s">
        <v>1202</v>
      </c>
      <c r="D233" s="12" t="s">
        <v>1598</v>
      </c>
      <c r="E233" s="13" t="s">
        <v>12</v>
      </c>
      <c r="F233" s="14">
        <v>462.81</v>
      </c>
      <c r="G233" s="14">
        <v>462.81</v>
      </c>
      <c r="H233" s="15"/>
      <c r="I233" s="15"/>
      <c r="J233" s="15">
        <v>2867.36</v>
      </c>
      <c r="K233" s="15">
        <v>295.40999999999997</v>
      </c>
      <c r="L233" s="15">
        <f t="shared" si="5"/>
        <v>167.40000000000003</v>
      </c>
    </row>
    <row r="234" spans="2:12" x14ac:dyDescent="0.25">
      <c r="B234" s="11" t="s">
        <v>11</v>
      </c>
      <c r="C234" s="12" t="s">
        <v>157</v>
      </c>
      <c r="D234" s="12" t="s">
        <v>1599</v>
      </c>
      <c r="E234" s="13" t="s">
        <v>12</v>
      </c>
      <c r="F234" s="14">
        <v>462.81</v>
      </c>
      <c r="G234" s="14">
        <v>462.81</v>
      </c>
      <c r="H234" s="15"/>
      <c r="I234" s="15"/>
      <c r="J234" s="15">
        <v>2867.36</v>
      </c>
      <c r="K234" s="15">
        <v>1149.9299999999998</v>
      </c>
      <c r="L234" s="15">
        <f t="shared" si="5"/>
        <v>-687.11999999999989</v>
      </c>
    </row>
    <row r="235" spans="2:12" x14ac:dyDescent="0.25">
      <c r="B235" s="11" t="s">
        <v>11</v>
      </c>
      <c r="C235" s="12" t="s">
        <v>3000</v>
      </c>
      <c r="D235" s="12" t="s">
        <v>1600</v>
      </c>
      <c r="E235" s="13" t="s">
        <v>12</v>
      </c>
      <c r="F235" s="14">
        <v>488.6</v>
      </c>
      <c r="G235" s="14">
        <v>488.6</v>
      </c>
      <c r="H235" s="15"/>
      <c r="I235" s="15"/>
      <c r="J235" s="15">
        <v>3021.36</v>
      </c>
      <c r="K235" s="15">
        <v>615.92000000000007</v>
      </c>
      <c r="L235" s="15">
        <f t="shared" si="5"/>
        <v>-127.32000000000005</v>
      </c>
    </row>
    <row r="236" spans="2:12" x14ac:dyDescent="0.25">
      <c r="B236" s="11" t="s">
        <v>11</v>
      </c>
      <c r="C236" s="12" t="s">
        <v>158</v>
      </c>
      <c r="D236" s="12" t="s">
        <v>1601</v>
      </c>
      <c r="E236" s="13" t="s">
        <v>982</v>
      </c>
      <c r="F236" s="14">
        <v>3350.51</v>
      </c>
      <c r="G236" s="14">
        <v>3350.51</v>
      </c>
      <c r="H236" s="15"/>
      <c r="I236" s="15"/>
      <c r="J236" s="15">
        <v>2952.43</v>
      </c>
      <c r="K236" s="15">
        <v>4232.17</v>
      </c>
      <c r="L236" s="15">
        <f t="shared" si="5"/>
        <v>-881.65999999999985</v>
      </c>
    </row>
    <row r="237" spans="2:12" x14ac:dyDescent="0.25">
      <c r="B237" s="11" t="s">
        <v>11</v>
      </c>
      <c r="C237" s="12" t="s">
        <v>1121</v>
      </c>
      <c r="D237" s="12" t="s">
        <v>1602</v>
      </c>
      <c r="E237" s="13" t="str">
        <f>VLOOKUP(C237,'[1]Valida 0530'!$B:$N,13,0)</f>
        <v>Tecnico Enfermagem</v>
      </c>
      <c r="F237" s="14">
        <v>1092.3699999999999</v>
      </c>
      <c r="G237" s="14">
        <v>1092.3699999999999</v>
      </c>
      <c r="H237" s="15"/>
      <c r="I237" s="15">
        <v>1068.2800000000002</v>
      </c>
      <c r="J237" s="15">
        <v>95.58</v>
      </c>
      <c r="K237" s="15">
        <v>1499</v>
      </c>
      <c r="L237" s="15">
        <f t="shared" si="5"/>
        <v>-406.63000000000011</v>
      </c>
    </row>
    <row r="238" spans="2:12" x14ac:dyDescent="0.25">
      <c r="B238" s="11" t="s">
        <v>11</v>
      </c>
      <c r="C238" s="12" t="s">
        <v>3001</v>
      </c>
      <c r="D238" s="12" t="s">
        <v>1603</v>
      </c>
      <c r="E238" s="13" t="s">
        <v>21</v>
      </c>
      <c r="F238" s="14">
        <v>4949.16</v>
      </c>
      <c r="G238" s="14">
        <v>4949.16</v>
      </c>
      <c r="H238" s="15"/>
      <c r="I238" s="15"/>
      <c r="J238" s="15"/>
      <c r="K238" s="15">
        <v>2126.4299999999998</v>
      </c>
      <c r="L238" s="15">
        <f t="shared" si="5"/>
        <v>2822.73</v>
      </c>
    </row>
    <row r="239" spans="2:12" x14ac:dyDescent="0.25">
      <c r="B239" s="11" t="s">
        <v>11</v>
      </c>
      <c r="C239" s="12" t="s">
        <v>940</v>
      </c>
      <c r="D239" s="12" t="s">
        <v>1604</v>
      </c>
      <c r="E239" s="13" t="s">
        <v>983</v>
      </c>
      <c r="F239" s="14">
        <v>465.68</v>
      </c>
      <c r="G239" s="14">
        <v>465.68</v>
      </c>
      <c r="H239" s="15"/>
      <c r="I239" s="15"/>
      <c r="J239" s="15">
        <v>4622.96</v>
      </c>
      <c r="K239" s="15">
        <v>685.03</v>
      </c>
      <c r="L239" s="15">
        <f t="shared" si="5"/>
        <v>-219.34999999999997</v>
      </c>
    </row>
    <row r="240" spans="2:12" x14ac:dyDescent="0.25">
      <c r="B240" s="11" t="s">
        <v>11</v>
      </c>
      <c r="C240" s="12" t="s">
        <v>3002</v>
      </c>
      <c r="D240" s="12" t="s">
        <v>1605</v>
      </c>
      <c r="E240" s="13" t="s">
        <v>12</v>
      </c>
      <c r="F240" s="14">
        <v>1720.55</v>
      </c>
      <c r="G240" s="14">
        <v>1720.55</v>
      </c>
      <c r="H240" s="15"/>
      <c r="I240" s="15"/>
      <c r="J240" s="15">
        <v>2580.62</v>
      </c>
      <c r="K240" s="15">
        <v>695.16</v>
      </c>
      <c r="L240" s="15">
        <f t="shared" ref="L240:L303" si="6">F240-K240</f>
        <v>1025.3899999999999</v>
      </c>
    </row>
    <row r="241" spans="2:12" x14ac:dyDescent="0.25">
      <c r="B241" s="11" t="s">
        <v>11</v>
      </c>
      <c r="C241" s="12" t="s">
        <v>161</v>
      </c>
      <c r="D241" s="12" t="s">
        <v>1606</v>
      </c>
      <c r="E241" s="13" t="s">
        <v>985</v>
      </c>
      <c r="F241" s="14">
        <v>1495.71</v>
      </c>
      <c r="G241" s="14">
        <v>1495.71</v>
      </c>
      <c r="H241" s="15"/>
      <c r="I241" s="15"/>
      <c r="J241" s="15">
        <v>3154.06</v>
      </c>
      <c r="K241" s="15">
        <v>366.61</v>
      </c>
      <c r="L241" s="15">
        <f t="shared" si="6"/>
        <v>1129.0999999999999</v>
      </c>
    </row>
    <row r="242" spans="2:12" x14ac:dyDescent="0.25">
      <c r="B242" s="11" t="s">
        <v>11</v>
      </c>
      <c r="C242" s="12" t="s">
        <v>162</v>
      </c>
      <c r="D242" s="12" t="s">
        <v>1607</v>
      </c>
      <c r="E242" s="13" t="s">
        <v>20</v>
      </c>
      <c r="F242" s="14">
        <v>835.31</v>
      </c>
      <c r="G242" s="14">
        <v>835.31</v>
      </c>
      <c r="H242" s="15"/>
      <c r="I242" s="15"/>
      <c r="J242" s="15">
        <v>1920.22</v>
      </c>
      <c r="K242" s="15">
        <v>401.32</v>
      </c>
      <c r="L242" s="15">
        <f t="shared" si="6"/>
        <v>433.98999999999995</v>
      </c>
    </row>
    <row r="243" spans="2:12" x14ac:dyDescent="0.25">
      <c r="B243" s="11" t="s">
        <v>11</v>
      </c>
      <c r="C243" s="12" t="s">
        <v>163</v>
      </c>
      <c r="D243" s="12" t="s">
        <v>1608</v>
      </c>
      <c r="E243" s="13" t="str">
        <f>VLOOKUP(C243,'[1]Valida 0530'!$B:$N,13,0)</f>
        <v>Fisioterapeuta</v>
      </c>
      <c r="F243" s="14">
        <v>4983.62</v>
      </c>
      <c r="G243" s="14">
        <v>4983.62</v>
      </c>
      <c r="H243" s="15"/>
      <c r="I243" s="15">
        <v>1657.06</v>
      </c>
      <c r="J243" s="15">
        <v>308.2</v>
      </c>
      <c r="K243" s="15">
        <v>5262.37</v>
      </c>
      <c r="L243" s="15">
        <f t="shared" si="6"/>
        <v>-278.75</v>
      </c>
    </row>
    <row r="244" spans="2:12" x14ac:dyDescent="0.25">
      <c r="B244" s="11" t="s">
        <v>11</v>
      </c>
      <c r="C244" s="12" t="s">
        <v>164</v>
      </c>
      <c r="D244" s="12" t="s">
        <v>1609</v>
      </c>
      <c r="E244" s="13" t="s">
        <v>967</v>
      </c>
      <c r="F244" s="14">
        <v>837.32999999999993</v>
      </c>
      <c r="G244" s="14">
        <v>837.32999999999993</v>
      </c>
      <c r="H244" s="15"/>
      <c r="I244" s="15"/>
      <c r="J244" s="15">
        <v>2094.1999999999998</v>
      </c>
      <c r="K244" s="15">
        <v>1186.4100000000001</v>
      </c>
      <c r="L244" s="15">
        <f t="shared" si="6"/>
        <v>-349.08000000000015</v>
      </c>
    </row>
    <row r="245" spans="2:12" x14ac:dyDescent="0.25">
      <c r="B245" s="11" t="s">
        <v>11</v>
      </c>
      <c r="C245" s="12" t="s">
        <v>3003</v>
      </c>
      <c r="D245" s="12" t="s">
        <v>1610</v>
      </c>
      <c r="E245" s="13" t="s">
        <v>12</v>
      </c>
      <c r="F245" s="14">
        <v>3280.9</v>
      </c>
      <c r="G245" s="14">
        <v>3280.9</v>
      </c>
      <c r="H245" s="15"/>
      <c r="I245" s="15"/>
      <c r="J245" s="15">
        <v>2867.36</v>
      </c>
      <c r="K245" s="15">
        <v>1471.0900000000001</v>
      </c>
      <c r="L245" s="15">
        <f t="shared" si="6"/>
        <v>1809.81</v>
      </c>
    </row>
    <row r="246" spans="2:12" x14ac:dyDescent="0.25">
      <c r="B246" s="11" t="s">
        <v>11</v>
      </c>
      <c r="C246" s="12" t="s">
        <v>165</v>
      </c>
      <c r="D246" s="12" t="s">
        <v>1611</v>
      </c>
      <c r="E246" s="13" t="s">
        <v>166</v>
      </c>
      <c r="F246" s="14">
        <v>4674.07</v>
      </c>
      <c r="G246" s="14">
        <v>4674.07</v>
      </c>
      <c r="H246" s="15"/>
      <c r="I246" s="15"/>
      <c r="J246" s="15">
        <v>6760.1</v>
      </c>
      <c r="K246" s="15">
        <v>5102.7099999999991</v>
      </c>
      <c r="L246" s="15">
        <f t="shared" si="6"/>
        <v>-428.63999999999942</v>
      </c>
    </row>
    <row r="247" spans="2:12" x14ac:dyDescent="0.25">
      <c r="B247" s="11" t="s">
        <v>11</v>
      </c>
      <c r="C247" s="12" t="s">
        <v>941</v>
      </c>
      <c r="D247" s="12" t="s">
        <v>1612</v>
      </c>
      <c r="E247" s="13" t="s">
        <v>12</v>
      </c>
      <c r="F247" s="14">
        <v>332.81</v>
      </c>
      <c r="G247" s="14">
        <v>332.81</v>
      </c>
      <c r="H247" s="15"/>
      <c r="I247" s="15"/>
      <c r="J247" s="15">
        <v>2867.36</v>
      </c>
      <c r="K247" s="15">
        <v>688.13</v>
      </c>
      <c r="L247" s="15">
        <f t="shared" si="6"/>
        <v>-355.32</v>
      </c>
    </row>
    <row r="248" spans="2:12" x14ac:dyDescent="0.25">
      <c r="B248" s="11" t="s">
        <v>11</v>
      </c>
      <c r="C248" s="12" t="s">
        <v>167</v>
      </c>
      <c r="D248" s="12" t="s">
        <v>1613</v>
      </c>
      <c r="E248" s="13" t="s">
        <v>981</v>
      </c>
      <c r="F248" s="14">
        <v>462.81</v>
      </c>
      <c r="G248" s="14">
        <v>462.81</v>
      </c>
      <c r="H248" s="15"/>
      <c r="I248" s="15"/>
      <c r="J248" s="15">
        <v>3451.76</v>
      </c>
      <c r="K248" s="15">
        <v>525.67999999999995</v>
      </c>
      <c r="L248" s="15">
        <f t="shared" si="6"/>
        <v>-62.869999999999948</v>
      </c>
    </row>
    <row r="249" spans="2:12" x14ac:dyDescent="0.25">
      <c r="B249" s="11" t="s">
        <v>11</v>
      </c>
      <c r="C249" s="12" t="s">
        <v>169</v>
      </c>
      <c r="D249" s="12" t="s">
        <v>1614</v>
      </c>
      <c r="E249" s="13" t="s">
        <v>12</v>
      </c>
      <c r="F249" s="14">
        <v>850.40000000000009</v>
      </c>
      <c r="G249" s="14">
        <v>850.40000000000009</v>
      </c>
      <c r="H249" s="15"/>
      <c r="I249" s="15"/>
      <c r="J249" s="15">
        <v>3021.36</v>
      </c>
      <c r="K249" s="15">
        <v>695.07999999999993</v>
      </c>
      <c r="L249" s="15">
        <f t="shared" si="6"/>
        <v>155.32000000000016</v>
      </c>
    </row>
    <row r="250" spans="2:12" x14ac:dyDescent="0.25">
      <c r="B250" s="11" t="s">
        <v>11</v>
      </c>
      <c r="C250" s="12" t="s">
        <v>3004</v>
      </c>
      <c r="D250" s="12" t="s">
        <v>1615</v>
      </c>
      <c r="E250" s="13" t="s">
        <v>12</v>
      </c>
      <c r="F250" s="14">
        <v>1131.8599999999999</v>
      </c>
      <c r="G250" s="14">
        <v>1131.8599999999999</v>
      </c>
      <c r="H250" s="15"/>
      <c r="I250" s="15"/>
      <c r="J250" s="15">
        <v>2198.31</v>
      </c>
      <c r="K250" s="15">
        <v>303.30999999999995</v>
      </c>
      <c r="L250" s="15">
        <f t="shared" si="6"/>
        <v>828.55</v>
      </c>
    </row>
    <row r="251" spans="2:12" x14ac:dyDescent="0.25">
      <c r="B251" s="11" t="s">
        <v>11</v>
      </c>
      <c r="C251" s="12" t="s">
        <v>1141</v>
      </c>
      <c r="D251" s="12" t="s">
        <v>1616</v>
      </c>
      <c r="E251" s="13" t="s">
        <v>12</v>
      </c>
      <c r="F251" s="14">
        <v>791.36</v>
      </c>
      <c r="G251" s="14">
        <v>791.36</v>
      </c>
      <c r="H251" s="15"/>
      <c r="I251" s="15"/>
      <c r="J251" s="15">
        <v>2867.36</v>
      </c>
      <c r="K251" s="15">
        <v>595.37</v>
      </c>
      <c r="L251" s="15">
        <f t="shared" si="6"/>
        <v>195.99</v>
      </c>
    </row>
    <row r="252" spans="2:12" x14ac:dyDescent="0.25">
      <c r="B252" s="11" t="s">
        <v>11</v>
      </c>
      <c r="C252" s="12" t="s">
        <v>170</v>
      </c>
      <c r="D252" s="12" t="s">
        <v>1617</v>
      </c>
      <c r="E252" s="13" t="s">
        <v>978</v>
      </c>
      <c r="F252" s="14">
        <v>462.81</v>
      </c>
      <c r="G252" s="14">
        <v>462.81</v>
      </c>
      <c r="H252" s="15"/>
      <c r="I252" s="15"/>
      <c r="J252" s="15">
        <v>4920.7299999999996</v>
      </c>
      <c r="K252" s="15">
        <v>921.57</v>
      </c>
      <c r="L252" s="15">
        <f t="shared" si="6"/>
        <v>-458.76000000000005</v>
      </c>
    </row>
    <row r="253" spans="2:12" x14ac:dyDescent="0.25">
      <c r="B253" s="11" t="s">
        <v>11</v>
      </c>
      <c r="C253" s="12" t="s">
        <v>3005</v>
      </c>
      <c r="D253" s="12" t="s">
        <v>1618</v>
      </c>
      <c r="E253" s="13" t="s">
        <v>94</v>
      </c>
      <c r="F253" s="14">
        <v>625.51</v>
      </c>
      <c r="G253" s="14">
        <v>625.51</v>
      </c>
      <c r="H253" s="15"/>
      <c r="I253" s="15"/>
      <c r="J253" s="15">
        <v>5939.02</v>
      </c>
      <c r="K253" s="15">
        <v>1834.43</v>
      </c>
      <c r="L253" s="15">
        <f t="shared" si="6"/>
        <v>-1208.92</v>
      </c>
    </row>
    <row r="254" spans="2:12" x14ac:dyDescent="0.25">
      <c r="B254" s="11" t="s">
        <v>11</v>
      </c>
      <c r="C254" s="12" t="s">
        <v>171</v>
      </c>
      <c r="D254" s="12" t="s">
        <v>1619</v>
      </c>
      <c r="E254" s="13" t="s">
        <v>20</v>
      </c>
      <c r="F254" s="14">
        <v>835.31</v>
      </c>
      <c r="G254" s="14">
        <v>835.31</v>
      </c>
      <c r="H254" s="15"/>
      <c r="I254" s="15"/>
      <c r="J254" s="15">
        <v>1920.22</v>
      </c>
      <c r="K254" s="15">
        <v>286.11</v>
      </c>
      <c r="L254" s="15">
        <f t="shared" si="6"/>
        <v>549.19999999999993</v>
      </c>
    </row>
    <row r="255" spans="2:12" x14ac:dyDescent="0.25">
      <c r="B255" s="11" t="s">
        <v>11</v>
      </c>
      <c r="C255" s="12" t="s">
        <v>3006</v>
      </c>
      <c r="D255" s="12" t="s">
        <v>1620</v>
      </c>
      <c r="E255" s="13" t="s">
        <v>12</v>
      </c>
      <c r="F255" s="14">
        <v>459.97</v>
      </c>
      <c r="G255" s="14">
        <v>459.97</v>
      </c>
      <c r="H255" s="15"/>
      <c r="I255" s="15"/>
      <c r="J255" s="15">
        <v>286.74</v>
      </c>
      <c r="K255" s="16">
        <v>1022.7600000000001</v>
      </c>
      <c r="L255" s="15">
        <f t="shared" si="6"/>
        <v>-562.79000000000008</v>
      </c>
    </row>
    <row r="256" spans="2:12" x14ac:dyDescent="0.25">
      <c r="B256" s="11" t="s">
        <v>11</v>
      </c>
      <c r="C256" s="12" t="s">
        <v>172</v>
      </c>
      <c r="D256" s="12" t="s">
        <v>1621</v>
      </c>
      <c r="E256" s="13" t="s">
        <v>12</v>
      </c>
      <c r="F256" s="14">
        <v>1077.24</v>
      </c>
      <c r="G256" s="14">
        <v>1077.24</v>
      </c>
      <c r="H256" s="15"/>
      <c r="I256" s="15"/>
      <c r="J256" s="15">
        <v>2676.2</v>
      </c>
      <c r="K256" s="15">
        <v>605.57999999999993</v>
      </c>
      <c r="L256" s="15">
        <f t="shared" si="6"/>
        <v>471.66000000000008</v>
      </c>
    </row>
    <row r="257" spans="2:12" x14ac:dyDescent="0.25">
      <c r="B257" s="11" t="s">
        <v>11</v>
      </c>
      <c r="C257" s="12" t="s">
        <v>173</v>
      </c>
      <c r="D257" s="12" t="s">
        <v>1622</v>
      </c>
      <c r="E257" s="13" t="s">
        <v>12</v>
      </c>
      <c r="F257" s="14">
        <v>425.27</v>
      </c>
      <c r="G257" s="14">
        <v>425.27</v>
      </c>
      <c r="H257" s="15"/>
      <c r="I257" s="15"/>
      <c r="J257" s="15">
        <v>1624.84</v>
      </c>
      <c r="K257" s="15">
        <v>167.39000000000001</v>
      </c>
      <c r="L257" s="15">
        <f t="shared" si="6"/>
        <v>257.88</v>
      </c>
    </row>
    <row r="258" spans="2:12" x14ac:dyDescent="0.25">
      <c r="B258" s="11" t="s">
        <v>11</v>
      </c>
      <c r="C258" s="12" t="s">
        <v>1081</v>
      </c>
      <c r="D258" s="12" t="s">
        <v>1623</v>
      </c>
      <c r="E258" s="13" t="s">
        <v>973</v>
      </c>
      <c r="F258" s="14">
        <v>653.97</v>
      </c>
      <c r="G258" s="14">
        <v>653.97</v>
      </c>
      <c r="H258" s="15"/>
      <c r="I258" s="15"/>
      <c r="J258" s="15">
        <v>2676.2</v>
      </c>
      <c r="K258" s="15">
        <v>424.40999999999997</v>
      </c>
      <c r="L258" s="15">
        <f t="shared" si="6"/>
        <v>229.56000000000006</v>
      </c>
    </row>
    <row r="259" spans="2:12" x14ac:dyDescent="0.25">
      <c r="B259" s="11" t="s">
        <v>11</v>
      </c>
      <c r="C259" s="12" t="s">
        <v>3007</v>
      </c>
      <c r="D259" s="12" t="s">
        <v>1624</v>
      </c>
      <c r="E259" s="13" t="s">
        <v>12</v>
      </c>
      <c r="F259" s="14">
        <v>523.97</v>
      </c>
      <c r="G259" s="14">
        <v>523.97</v>
      </c>
      <c r="H259" s="15"/>
      <c r="I259" s="15"/>
      <c r="J259" s="15">
        <v>2676.2</v>
      </c>
      <c r="K259" s="15">
        <v>630.63000000000011</v>
      </c>
      <c r="L259" s="15">
        <f t="shared" si="6"/>
        <v>-106.66000000000008</v>
      </c>
    </row>
    <row r="260" spans="2:12" x14ac:dyDescent="0.25">
      <c r="B260" s="11" t="s">
        <v>11</v>
      </c>
      <c r="C260" s="12" t="s">
        <v>3008</v>
      </c>
      <c r="D260" s="12" t="s">
        <v>1625</v>
      </c>
      <c r="E260" s="13" t="s">
        <v>12</v>
      </c>
      <c r="F260" s="14">
        <v>462.81</v>
      </c>
      <c r="G260" s="14">
        <v>462.81</v>
      </c>
      <c r="H260" s="15"/>
      <c r="I260" s="15"/>
      <c r="J260" s="15">
        <v>2867.36</v>
      </c>
      <c r="K260" s="15">
        <v>417.44</v>
      </c>
      <c r="L260" s="15">
        <f t="shared" si="6"/>
        <v>45.370000000000005</v>
      </c>
    </row>
    <row r="261" spans="2:12" x14ac:dyDescent="0.25">
      <c r="B261" s="11" t="s">
        <v>11</v>
      </c>
      <c r="C261" s="12" t="s">
        <v>3009</v>
      </c>
      <c r="D261" s="12" t="s">
        <v>1626</v>
      </c>
      <c r="E261" s="13" t="s">
        <v>1112</v>
      </c>
      <c r="F261" s="14">
        <v>299.52999999999997</v>
      </c>
      <c r="G261" s="14">
        <v>299.52999999999997</v>
      </c>
      <c r="H261" s="15"/>
      <c r="I261" s="15"/>
      <c r="J261" s="15">
        <v>2580.62</v>
      </c>
      <c r="K261" s="15">
        <v>242.1</v>
      </c>
      <c r="L261" s="15">
        <f t="shared" si="6"/>
        <v>57.429999999999978</v>
      </c>
    </row>
    <row r="262" spans="2:12" x14ac:dyDescent="0.25">
      <c r="B262" s="11" t="s">
        <v>11</v>
      </c>
      <c r="C262" s="12" t="s">
        <v>174</v>
      </c>
      <c r="D262" s="12" t="s">
        <v>1627</v>
      </c>
      <c r="E262" s="13" t="s">
        <v>12</v>
      </c>
      <c r="F262" s="14">
        <v>1896.49</v>
      </c>
      <c r="G262" s="14">
        <v>1896.49</v>
      </c>
      <c r="H262" s="15"/>
      <c r="I262" s="15"/>
      <c r="J262" s="15">
        <v>1433.68</v>
      </c>
      <c r="K262" s="15">
        <v>716.03</v>
      </c>
      <c r="L262" s="15">
        <f t="shared" si="6"/>
        <v>1180.46</v>
      </c>
    </row>
    <row r="263" spans="2:12" x14ac:dyDescent="0.25">
      <c r="B263" s="11" t="s">
        <v>11</v>
      </c>
      <c r="C263" s="12" t="s">
        <v>175</v>
      </c>
      <c r="D263" s="12" t="s">
        <v>1628</v>
      </c>
      <c r="E263" s="13" t="str">
        <f>VLOOKUP(C263,'[1]Valida 0530'!$B:$N,13,0)</f>
        <v>Enfermeiro Jr CP</v>
      </c>
      <c r="F263" s="14">
        <v>158.4</v>
      </c>
      <c r="G263" s="14">
        <v>158.4</v>
      </c>
      <c r="H263" s="15"/>
      <c r="I263" s="15"/>
      <c r="J263" s="15"/>
      <c r="K263" s="15"/>
      <c r="L263" s="15">
        <f t="shared" si="6"/>
        <v>158.4</v>
      </c>
    </row>
    <row r="264" spans="2:12" x14ac:dyDescent="0.25">
      <c r="B264" s="11" t="s">
        <v>11</v>
      </c>
      <c r="C264" s="12" t="s">
        <v>176</v>
      </c>
      <c r="D264" s="12" t="s">
        <v>1629</v>
      </c>
      <c r="E264" s="13" t="s">
        <v>12</v>
      </c>
      <c r="F264" s="14">
        <v>2876.2200000000003</v>
      </c>
      <c r="G264" s="14">
        <v>2876.2200000000003</v>
      </c>
      <c r="H264" s="15"/>
      <c r="I264" s="15"/>
      <c r="J264" s="15">
        <v>2867.36</v>
      </c>
      <c r="K264" s="15">
        <v>2070.9499999999998</v>
      </c>
      <c r="L264" s="15">
        <f t="shared" si="6"/>
        <v>805.27000000000044</v>
      </c>
    </row>
    <row r="265" spans="2:12" x14ac:dyDescent="0.25">
      <c r="B265" s="11" t="s">
        <v>11</v>
      </c>
      <c r="C265" s="12" t="s">
        <v>177</v>
      </c>
      <c r="D265" s="12" t="s">
        <v>1630</v>
      </c>
      <c r="E265" s="13" t="s">
        <v>14</v>
      </c>
      <c r="F265" s="14">
        <v>1607.06</v>
      </c>
      <c r="G265" s="14">
        <v>1607.06</v>
      </c>
      <c r="H265" s="15"/>
      <c r="I265" s="15"/>
      <c r="J265" s="15">
        <v>4063.99</v>
      </c>
      <c r="K265" s="15">
        <v>2505.3700000000003</v>
      </c>
      <c r="L265" s="15">
        <f t="shared" si="6"/>
        <v>-898.3100000000004</v>
      </c>
    </row>
    <row r="266" spans="2:12" x14ac:dyDescent="0.25">
      <c r="B266" s="11" t="s">
        <v>11</v>
      </c>
      <c r="C266" s="12" t="s">
        <v>1082</v>
      </c>
      <c r="D266" s="12" t="s">
        <v>1631</v>
      </c>
      <c r="E266" s="13" t="s">
        <v>968</v>
      </c>
      <c r="F266" s="14">
        <v>537.18000000000006</v>
      </c>
      <c r="G266" s="14">
        <v>537.18000000000006</v>
      </c>
      <c r="H266" s="15"/>
      <c r="I266" s="15"/>
      <c r="J266" s="15">
        <v>2308.85</v>
      </c>
      <c r="K266" s="15">
        <v>435.9</v>
      </c>
      <c r="L266" s="15">
        <f t="shared" si="6"/>
        <v>101.28000000000009</v>
      </c>
    </row>
    <row r="267" spans="2:12" x14ac:dyDescent="0.25">
      <c r="B267" s="11" t="s">
        <v>11</v>
      </c>
      <c r="C267" s="12" t="s">
        <v>179</v>
      </c>
      <c r="D267" s="12" t="s">
        <v>1632</v>
      </c>
      <c r="E267" s="13" t="s">
        <v>180</v>
      </c>
      <c r="F267" s="14">
        <v>1993.43</v>
      </c>
      <c r="G267" s="14">
        <v>1993.43</v>
      </c>
      <c r="H267" s="15"/>
      <c r="I267" s="15"/>
      <c r="J267" s="15">
        <v>5667.18</v>
      </c>
      <c r="K267" s="15">
        <v>2937.09</v>
      </c>
      <c r="L267" s="15">
        <f t="shared" si="6"/>
        <v>-943.66000000000008</v>
      </c>
    </row>
    <row r="268" spans="2:12" x14ac:dyDescent="0.25">
      <c r="B268" s="11" t="s">
        <v>11</v>
      </c>
      <c r="C268" s="12" t="s">
        <v>181</v>
      </c>
      <c r="D268" s="12" t="s">
        <v>1633</v>
      </c>
      <c r="E268" s="13" t="s">
        <v>20</v>
      </c>
      <c r="F268" s="14">
        <v>462.81</v>
      </c>
      <c r="G268" s="14">
        <v>462.81</v>
      </c>
      <c r="H268" s="15"/>
      <c r="I268" s="15"/>
      <c r="J268" s="15">
        <v>1920.22</v>
      </c>
      <c r="K268" s="15">
        <v>252.59000000000003</v>
      </c>
      <c r="L268" s="15">
        <f t="shared" si="6"/>
        <v>210.21999999999997</v>
      </c>
    </row>
    <row r="269" spans="2:12" x14ac:dyDescent="0.25">
      <c r="B269" s="11" t="s">
        <v>11</v>
      </c>
      <c r="C269" s="12" t="s">
        <v>182</v>
      </c>
      <c r="D269" s="12" t="s">
        <v>1634</v>
      </c>
      <c r="E269" s="13" t="s">
        <v>986</v>
      </c>
      <c r="F269" s="14">
        <v>777.85</v>
      </c>
      <c r="G269" s="14">
        <v>777.85</v>
      </c>
      <c r="H269" s="15"/>
      <c r="I269" s="15"/>
      <c r="J269" s="15">
        <v>5815.45</v>
      </c>
      <c r="K269" s="15">
        <v>1696.58</v>
      </c>
      <c r="L269" s="15">
        <f t="shared" si="6"/>
        <v>-918.7299999999999</v>
      </c>
    </row>
    <row r="270" spans="2:12" x14ac:dyDescent="0.25">
      <c r="B270" s="11" t="s">
        <v>11</v>
      </c>
      <c r="C270" s="12" t="s">
        <v>3010</v>
      </c>
      <c r="D270" s="12" t="s">
        <v>1635</v>
      </c>
      <c r="E270" s="13" t="s">
        <v>979</v>
      </c>
      <c r="F270" s="14"/>
      <c r="G270" s="14"/>
      <c r="H270" s="15"/>
      <c r="I270" s="15"/>
      <c r="J270" s="15"/>
      <c r="K270" s="15">
        <v>834.46</v>
      </c>
      <c r="L270" s="15">
        <f t="shared" si="6"/>
        <v>-834.46</v>
      </c>
    </row>
    <row r="271" spans="2:12" x14ac:dyDescent="0.25">
      <c r="B271" s="11" t="s">
        <v>11</v>
      </c>
      <c r="C271" s="12" t="s">
        <v>3011</v>
      </c>
      <c r="D271" s="12" t="s">
        <v>1636</v>
      </c>
      <c r="E271" s="13" t="s">
        <v>12</v>
      </c>
      <c r="F271" s="14">
        <v>1233.1300000000001</v>
      </c>
      <c r="G271" s="14">
        <v>1233.1300000000001</v>
      </c>
      <c r="H271" s="15"/>
      <c r="I271" s="15"/>
      <c r="J271" s="15">
        <v>2485.0500000000002</v>
      </c>
      <c r="K271" s="15">
        <v>1439.04</v>
      </c>
      <c r="L271" s="15">
        <f t="shared" si="6"/>
        <v>-205.90999999999985</v>
      </c>
    </row>
    <row r="272" spans="2:12" x14ac:dyDescent="0.25">
      <c r="B272" s="11" t="s">
        <v>11</v>
      </c>
      <c r="C272" s="12" t="s">
        <v>3012</v>
      </c>
      <c r="D272" s="12" t="s">
        <v>1637</v>
      </c>
      <c r="E272" s="13" t="s">
        <v>967</v>
      </c>
      <c r="F272" s="14">
        <v>559.37</v>
      </c>
      <c r="G272" s="14">
        <v>559.37</v>
      </c>
      <c r="H272" s="15"/>
      <c r="I272" s="15"/>
      <c r="J272" s="15">
        <v>2024.39</v>
      </c>
      <c r="K272" s="15">
        <v>1263.3699999999999</v>
      </c>
      <c r="L272" s="15">
        <f t="shared" si="6"/>
        <v>-703.99999999999989</v>
      </c>
    </row>
    <row r="273" spans="2:12" x14ac:dyDescent="0.25">
      <c r="B273" s="11" t="s">
        <v>11</v>
      </c>
      <c r="C273" s="12" t="s">
        <v>3013</v>
      </c>
      <c r="D273" s="12" t="s">
        <v>1638</v>
      </c>
      <c r="E273" s="13" t="s">
        <v>14</v>
      </c>
      <c r="F273" s="14">
        <v>902.74999999999977</v>
      </c>
      <c r="G273" s="14">
        <v>902.74999999999977</v>
      </c>
      <c r="H273" s="15"/>
      <c r="I273" s="15"/>
      <c r="J273" s="15">
        <v>-677.32999999999993</v>
      </c>
      <c r="K273" s="15">
        <v>143.54</v>
      </c>
      <c r="L273" s="15">
        <f t="shared" si="6"/>
        <v>759.20999999999981</v>
      </c>
    </row>
    <row r="274" spans="2:12" x14ac:dyDescent="0.25">
      <c r="B274" s="11" t="s">
        <v>11</v>
      </c>
      <c r="C274" s="12" t="s">
        <v>183</v>
      </c>
      <c r="D274" s="12" t="s">
        <v>1639</v>
      </c>
      <c r="E274" s="13" t="s">
        <v>1008</v>
      </c>
      <c r="F274" s="14">
        <v>324.2</v>
      </c>
      <c r="G274" s="14">
        <v>324.2</v>
      </c>
      <c r="H274" s="15"/>
      <c r="I274" s="15"/>
      <c r="J274" s="15">
        <v>6015.98</v>
      </c>
      <c r="K274" s="15">
        <v>2278.09</v>
      </c>
      <c r="L274" s="15">
        <f t="shared" si="6"/>
        <v>-1953.89</v>
      </c>
    </row>
    <row r="275" spans="2:12" x14ac:dyDescent="0.25">
      <c r="B275" s="11" t="s">
        <v>11</v>
      </c>
      <c r="C275" s="12" t="s">
        <v>184</v>
      </c>
      <c r="D275" s="12" t="s">
        <v>1419</v>
      </c>
      <c r="E275" s="13" t="s">
        <v>120</v>
      </c>
      <c r="F275" s="14">
        <v>332.81</v>
      </c>
      <c r="G275" s="14">
        <v>332.81</v>
      </c>
      <c r="H275" s="15"/>
      <c r="I275" s="15"/>
      <c r="J275" s="15">
        <v>6015.98</v>
      </c>
      <c r="K275" s="15">
        <v>1491.49</v>
      </c>
      <c r="L275" s="15">
        <f t="shared" si="6"/>
        <v>-1158.68</v>
      </c>
    </row>
    <row r="276" spans="2:12" x14ac:dyDescent="0.25">
      <c r="B276" s="11" t="s">
        <v>11</v>
      </c>
      <c r="C276" s="12" t="s">
        <v>185</v>
      </c>
      <c r="D276" s="12" t="s">
        <v>1640</v>
      </c>
      <c r="E276" s="13" t="s">
        <v>12</v>
      </c>
      <c r="F276" s="14">
        <v>1606.5</v>
      </c>
      <c r="G276" s="14">
        <v>1606.5</v>
      </c>
      <c r="H276" s="15"/>
      <c r="I276" s="15"/>
      <c r="J276" s="15">
        <v>2867.36</v>
      </c>
      <c r="K276" s="15">
        <v>435.04999999999995</v>
      </c>
      <c r="L276" s="15">
        <f t="shared" si="6"/>
        <v>1171.45</v>
      </c>
    </row>
    <row r="277" spans="2:12" x14ac:dyDescent="0.25">
      <c r="B277" s="11" t="s">
        <v>11</v>
      </c>
      <c r="C277" s="12" t="s">
        <v>1034</v>
      </c>
      <c r="D277" s="12" t="s">
        <v>1641</v>
      </c>
      <c r="E277" s="13" t="s">
        <v>12</v>
      </c>
      <c r="F277" s="14">
        <v>1052.21</v>
      </c>
      <c r="G277" s="14">
        <v>1052.21</v>
      </c>
      <c r="H277" s="15"/>
      <c r="I277" s="15"/>
      <c r="J277" s="15">
        <v>2771.78</v>
      </c>
      <c r="K277" s="15">
        <v>354.66999999999996</v>
      </c>
      <c r="L277" s="15">
        <f t="shared" si="6"/>
        <v>697.54000000000008</v>
      </c>
    </row>
    <row r="278" spans="2:12" x14ac:dyDescent="0.25">
      <c r="B278" s="11" t="s">
        <v>11</v>
      </c>
      <c r="C278" s="12" t="s">
        <v>3014</v>
      </c>
      <c r="D278" s="12" t="s">
        <v>1642</v>
      </c>
      <c r="E278" s="13" t="s">
        <v>12</v>
      </c>
      <c r="F278" s="14">
        <v>653.97</v>
      </c>
      <c r="G278" s="14">
        <v>653.97</v>
      </c>
      <c r="H278" s="15"/>
      <c r="I278" s="15"/>
      <c r="J278" s="15">
        <v>2676.2</v>
      </c>
      <c r="K278" s="15">
        <v>1219.08</v>
      </c>
      <c r="L278" s="15">
        <f t="shared" si="6"/>
        <v>-565.1099999999999</v>
      </c>
    </row>
    <row r="279" spans="2:12" x14ac:dyDescent="0.25">
      <c r="B279" s="11" t="s">
        <v>11</v>
      </c>
      <c r="C279" s="12" t="s">
        <v>942</v>
      </c>
      <c r="D279" s="12" t="s">
        <v>1643</v>
      </c>
      <c r="E279" s="13" t="s">
        <v>14</v>
      </c>
      <c r="F279" s="14">
        <v>447.4</v>
      </c>
      <c r="G279" s="14">
        <v>447.4</v>
      </c>
      <c r="H279" s="15"/>
      <c r="I279" s="15"/>
      <c r="J279" s="15">
        <v>4933.25</v>
      </c>
      <c r="K279" s="15">
        <v>697.23</v>
      </c>
      <c r="L279" s="15">
        <f t="shared" si="6"/>
        <v>-249.83000000000004</v>
      </c>
    </row>
    <row r="280" spans="2:12" x14ac:dyDescent="0.25">
      <c r="B280" s="11" t="s">
        <v>11</v>
      </c>
      <c r="C280" s="12" t="s">
        <v>186</v>
      </c>
      <c r="D280" s="12" t="s">
        <v>1644</v>
      </c>
      <c r="E280" s="13" t="s">
        <v>140</v>
      </c>
      <c r="F280" s="14">
        <v>462.81</v>
      </c>
      <c r="G280" s="14">
        <v>462.81</v>
      </c>
      <c r="H280" s="15"/>
      <c r="I280" s="15"/>
      <c r="J280" s="15">
        <v>4920.7299999999996</v>
      </c>
      <c r="K280" s="15">
        <v>1153.04</v>
      </c>
      <c r="L280" s="15">
        <f t="shared" si="6"/>
        <v>-690.23</v>
      </c>
    </row>
    <row r="281" spans="2:12" x14ac:dyDescent="0.25">
      <c r="B281" s="11" t="s">
        <v>11</v>
      </c>
      <c r="C281" s="12" t="s">
        <v>187</v>
      </c>
      <c r="D281" s="12" t="s">
        <v>1645</v>
      </c>
      <c r="E281" s="13" t="s">
        <v>12</v>
      </c>
      <c r="F281" s="14">
        <v>462.81</v>
      </c>
      <c r="G281" s="14">
        <v>462.81</v>
      </c>
      <c r="H281" s="15"/>
      <c r="I281" s="15"/>
      <c r="J281" s="15">
        <v>3021.36</v>
      </c>
      <c r="K281" s="15">
        <v>1478.3400000000001</v>
      </c>
      <c r="L281" s="15">
        <f t="shared" si="6"/>
        <v>-1015.5300000000002</v>
      </c>
    </row>
    <row r="282" spans="2:12" x14ac:dyDescent="0.25">
      <c r="B282" s="11" t="s">
        <v>11</v>
      </c>
      <c r="C282" s="12" t="s">
        <v>188</v>
      </c>
      <c r="D282" s="12" t="s">
        <v>1646</v>
      </c>
      <c r="E282" s="13" t="s">
        <v>70</v>
      </c>
      <c r="F282" s="14">
        <v>464.2</v>
      </c>
      <c r="G282" s="14">
        <v>464.2</v>
      </c>
      <c r="H282" s="15"/>
      <c r="I282" s="15"/>
      <c r="J282" s="15">
        <v>6116.16</v>
      </c>
      <c r="K282" s="15">
        <v>1337.7600000000002</v>
      </c>
      <c r="L282" s="15">
        <f t="shared" si="6"/>
        <v>-873.56000000000017</v>
      </c>
    </row>
    <row r="283" spans="2:12" x14ac:dyDescent="0.25">
      <c r="B283" s="11" t="s">
        <v>11</v>
      </c>
      <c r="C283" s="12" t="s">
        <v>189</v>
      </c>
      <c r="D283" s="12" t="s">
        <v>1647</v>
      </c>
      <c r="E283" s="13" t="s">
        <v>12</v>
      </c>
      <c r="F283" s="14">
        <v>3213.91</v>
      </c>
      <c r="G283" s="14">
        <v>3213.91</v>
      </c>
      <c r="H283" s="15"/>
      <c r="I283" s="15"/>
      <c r="J283" s="15">
        <v>2953.38</v>
      </c>
      <c r="K283" s="15">
        <v>1979.25</v>
      </c>
      <c r="L283" s="15">
        <f t="shared" si="6"/>
        <v>1234.6599999999999</v>
      </c>
    </row>
    <row r="284" spans="2:12" x14ac:dyDescent="0.25">
      <c r="B284" s="11" t="s">
        <v>11</v>
      </c>
      <c r="C284" s="12" t="s">
        <v>190</v>
      </c>
      <c r="D284" s="12" t="s">
        <v>1648</v>
      </c>
      <c r="E284" s="13" t="s">
        <v>25</v>
      </c>
      <c r="F284" s="14">
        <v>1793.6899999999998</v>
      </c>
      <c r="G284" s="14">
        <v>1793.6899999999998</v>
      </c>
      <c r="H284" s="15"/>
      <c r="I284" s="15"/>
      <c r="J284" s="15">
        <v>3154.06</v>
      </c>
      <c r="K284" s="15">
        <v>1166.1100000000001</v>
      </c>
      <c r="L284" s="15">
        <f t="shared" si="6"/>
        <v>627.5799999999997</v>
      </c>
    </row>
    <row r="285" spans="2:12" x14ac:dyDescent="0.25">
      <c r="B285" s="11" t="s">
        <v>11</v>
      </c>
      <c r="C285" s="12" t="s">
        <v>191</v>
      </c>
      <c r="D285" s="12" t="s">
        <v>1649</v>
      </c>
      <c r="E285" s="13" t="s">
        <v>12</v>
      </c>
      <c r="F285" s="14">
        <v>1283.19</v>
      </c>
      <c r="G285" s="14">
        <v>1283.19</v>
      </c>
      <c r="H285" s="15"/>
      <c r="I285" s="15"/>
      <c r="J285" s="15">
        <v>2293.89</v>
      </c>
      <c r="K285" s="15">
        <v>899.98</v>
      </c>
      <c r="L285" s="15">
        <f t="shared" si="6"/>
        <v>383.21000000000004</v>
      </c>
    </row>
    <row r="286" spans="2:12" x14ac:dyDescent="0.25">
      <c r="B286" s="11" t="s">
        <v>11</v>
      </c>
      <c r="C286" s="12" t="s">
        <v>3015</v>
      </c>
      <c r="D286" s="12" t="s">
        <v>1650</v>
      </c>
      <c r="E286" s="13" t="s">
        <v>12</v>
      </c>
      <c r="F286" s="14">
        <v>462.81</v>
      </c>
      <c r="G286" s="14">
        <v>462.81</v>
      </c>
      <c r="H286" s="15"/>
      <c r="I286" s="15"/>
      <c r="J286" s="15">
        <v>2867.36</v>
      </c>
      <c r="K286" s="15">
        <v>789.92999999999984</v>
      </c>
      <c r="L286" s="15">
        <f t="shared" si="6"/>
        <v>-327.11999999999983</v>
      </c>
    </row>
    <row r="287" spans="2:12" x14ac:dyDescent="0.25">
      <c r="B287" s="11" t="s">
        <v>11</v>
      </c>
      <c r="C287" s="12" t="s">
        <v>3016</v>
      </c>
      <c r="D287" s="12" t="s">
        <v>1651</v>
      </c>
      <c r="E287" s="13" t="s">
        <v>12</v>
      </c>
      <c r="F287" s="14">
        <v>498.92999999999995</v>
      </c>
      <c r="G287" s="14">
        <v>498.92999999999995</v>
      </c>
      <c r="H287" s="15"/>
      <c r="I287" s="15"/>
      <c r="J287" s="15">
        <v>2771.78</v>
      </c>
      <c r="K287" s="15">
        <v>434.38</v>
      </c>
      <c r="L287" s="15">
        <f t="shared" si="6"/>
        <v>64.549999999999955</v>
      </c>
    </row>
    <row r="288" spans="2:12" x14ac:dyDescent="0.25">
      <c r="B288" s="11" t="s">
        <v>11</v>
      </c>
      <c r="C288" s="12" t="s">
        <v>192</v>
      </c>
      <c r="D288" s="12" t="s">
        <v>1652</v>
      </c>
      <c r="E288" s="13" t="s">
        <v>12</v>
      </c>
      <c r="F288" s="14">
        <v>2705.38</v>
      </c>
      <c r="G288" s="14">
        <v>2705.38</v>
      </c>
      <c r="H288" s="15"/>
      <c r="I288" s="15"/>
      <c r="J288" s="15">
        <v>1338.1</v>
      </c>
      <c r="K288" s="15">
        <v>3949.9700000000003</v>
      </c>
      <c r="L288" s="15">
        <f t="shared" si="6"/>
        <v>-1244.5900000000001</v>
      </c>
    </row>
    <row r="289" spans="2:12" x14ac:dyDescent="0.25">
      <c r="B289" s="11" t="s">
        <v>11</v>
      </c>
      <c r="C289" s="12" t="s">
        <v>193</v>
      </c>
      <c r="D289" s="12" t="s">
        <v>1653</v>
      </c>
      <c r="E289" s="13" t="s">
        <v>12</v>
      </c>
      <c r="F289" s="14">
        <v>1936.0800000000002</v>
      </c>
      <c r="G289" s="14">
        <v>1936.0800000000002</v>
      </c>
      <c r="H289" s="15"/>
      <c r="I289" s="15"/>
      <c r="J289" s="15">
        <v>3021.37</v>
      </c>
      <c r="K289" s="15">
        <v>772.11</v>
      </c>
      <c r="L289" s="15">
        <f t="shared" si="6"/>
        <v>1163.9700000000003</v>
      </c>
    </row>
    <row r="290" spans="2:12" x14ac:dyDescent="0.25">
      <c r="B290" s="11" t="s">
        <v>11</v>
      </c>
      <c r="C290" s="12" t="s">
        <v>194</v>
      </c>
      <c r="D290" s="12" t="s">
        <v>1654</v>
      </c>
      <c r="E290" s="13" t="s">
        <v>25</v>
      </c>
      <c r="F290" s="14">
        <v>1746.87</v>
      </c>
      <c r="G290" s="14">
        <v>1746.87</v>
      </c>
      <c r="H290" s="15"/>
      <c r="I290" s="15"/>
      <c r="J290" s="15">
        <v>3154.07</v>
      </c>
      <c r="K290" s="15">
        <v>396.75</v>
      </c>
      <c r="L290" s="15">
        <f t="shared" si="6"/>
        <v>1350.12</v>
      </c>
    </row>
    <row r="291" spans="2:12" x14ac:dyDescent="0.25">
      <c r="B291" s="11" t="s">
        <v>11</v>
      </c>
      <c r="C291" s="12" t="s">
        <v>195</v>
      </c>
      <c r="D291" s="12" t="s">
        <v>1655</v>
      </c>
      <c r="E291" s="13" t="s">
        <v>12</v>
      </c>
      <c r="F291" s="14"/>
      <c r="G291" s="14"/>
      <c r="H291" s="15"/>
      <c r="I291" s="15"/>
      <c r="J291" s="15"/>
      <c r="K291" s="15">
        <v>7.6</v>
      </c>
      <c r="L291" s="15">
        <f t="shared" si="6"/>
        <v>-7.6</v>
      </c>
    </row>
    <row r="292" spans="2:12" x14ac:dyDescent="0.25">
      <c r="B292" s="11" t="s">
        <v>11</v>
      </c>
      <c r="C292" s="12" t="s">
        <v>196</v>
      </c>
      <c r="D292" s="12" t="s">
        <v>1656</v>
      </c>
      <c r="E292" s="13" t="s">
        <v>12</v>
      </c>
      <c r="F292" s="14">
        <v>943.41999999999985</v>
      </c>
      <c r="G292" s="14">
        <v>943.41999999999985</v>
      </c>
      <c r="H292" s="15"/>
      <c r="I292" s="15"/>
      <c r="J292" s="15">
        <v>3021.36</v>
      </c>
      <c r="K292" s="15">
        <v>371.96000000000004</v>
      </c>
      <c r="L292" s="15">
        <f t="shared" si="6"/>
        <v>571.45999999999981</v>
      </c>
    </row>
    <row r="293" spans="2:12" x14ac:dyDescent="0.25">
      <c r="B293" s="11" t="s">
        <v>11</v>
      </c>
      <c r="C293" s="12" t="s">
        <v>197</v>
      </c>
      <c r="D293" s="12" t="s">
        <v>1657</v>
      </c>
      <c r="E293" s="13" t="s">
        <v>35</v>
      </c>
      <c r="F293" s="14">
        <v>1280.24</v>
      </c>
      <c r="G293" s="14">
        <v>1280.24</v>
      </c>
      <c r="H293" s="15"/>
      <c r="I293" s="15"/>
      <c r="J293" s="15">
        <v>6369.52</v>
      </c>
      <c r="K293" s="15">
        <v>1869.28</v>
      </c>
      <c r="L293" s="15">
        <f t="shared" si="6"/>
        <v>-589.04</v>
      </c>
    </row>
    <row r="294" spans="2:12" x14ac:dyDescent="0.25">
      <c r="B294" s="11" t="s">
        <v>11</v>
      </c>
      <c r="C294" s="12" t="s">
        <v>3017</v>
      </c>
      <c r="D294" s="12" t="s">
        <v>1658</v>
      </c>
      <c r="E294" s="13" t="s">
        <v>12</v>
      </c>
      <c r="F294" s="14">
        <v>462.9</v>
      </c>
      <c r="G294" s="14">
        <v>462.9</v>
      </c>
      <c r="H294" s="15"/>
      <c r="I294" s="15"/>
      <c r="J294" s="15">
        <v>3021.36</v>
      </c>
      <c r="K294" s="15">
        <v>1335.24</v>
      </c>
      <c r="L294" s="15">
        <f t="shared" si="6"/>
        <v>-872.34</v>
      </c>
    </row>
    <row r="295" spans="2:12" x14ac:dyDescent="0.25">
      <c r="B295" s="11" t="s">
        <v>11</v>
      </c>
      <c r="C295" s="12" t="s">
        <v>3018</v>
      </c>
      <c r="D295" s="12" t="s">
        <v>1659</v>
      </c>
      <c r="E295" s="13" t="s">
        <v>21</v>
      </c>
      <c r="F295" s="14">
        <v>1793.2999999999997</v>
      </c>
      <c r="G295" s="14">
        <v>1793.2999999999997</v>
      </c>
      <c r="H295" s="15"/>
      <c r="I295" s="15"/>
      <c r="J295" s="15">
        <v>3852.47</v>
      </c>
      <c r="K295" s="15">
        <v>2129.8500000000004</v>
      </c>
      <c r="L295" s="15">
        <f t="shared" si="6"/>
        <v>-336.55000000000064</v>
      </c>
    </row>
    <row r="296" spans="2:12" x14ac:dyDescent="0.25">
      <c r="B296" s="11" t="s">
        <v>11</v>
      </c>
      <c r="C296" s="12" t="s">
        <v>1310</v>
      </c>
      <c r="D296" s="12" t="s">
        <v>1660</v>
      </c>
      <c r="E296" s="13" t="s">
        <v>413</v>
      </c>
      <c r="F296" s="14"/>
      <c r="G296" s="14"/>
      <c r="H296" s="15"/>
      <c r="I296" s="15"/>
      <c r="J296" s="15">
        <v>35100</v>
      </c>
      <c r="K296" s="15">
        <v>9552.2499999999982</v>
      </c>
      <c r="L296" s="15">
        <f t="shared" si="6"/>
        <v>-9552.2499999999982</v>
      </c>
    </row>
    <row r="297" spans="2:12" x14ac:dyDescent="0.25">
      <c r="B297" s="11" t="s">
        <v>11</v>
      </c>
      <c r="C297" s="12" t="s">
        <v>1083</v>
      </c>
      <c r="D297" s="12" t="s">
        <v>1661</v>
      </c>
      <c r="E297" s="13" t="s">
        <v>59</v>
      </c>
      <c r="F297" s="14">
        <v>30.84</v>
      </c>
      <c r="G297" s="14">
        <v>30.84</v>
      </c>
      <c r="H297" s="15"/>
      <c r="I297" s="15"/>
      <c r="J297" s="15">
        <v>1067.7</v>
      </c>
      <c r="K297" s="15">
        <v>2448.6999999999998</v>
      </c>
      <c r="L297" s="15">
        <f t="shared" si="6"/>
        <v>-2417.8599999999997</v>
      </c>
    </row>
    <row r="298" spans="2:12" x14ac:dyDescent="0.25">
      <c r="B298" s="11" t="s">
        <v>11</v>
      </c>
      <c r="C298" s="12" t="s">
        <v>3019</v>
      </c>
      <c r="D298" s="12" t="s">
        <v>1662</v>
      </c>
      <c r="E298" s="13" t="s">
        <v>987</v>
      </c>
      <c r="F298" s="14">
        <v>1883.6499999999996</v>
      </c>
      <c r="G298" s="14">
        <v>1883.6499999999996</v>
      </c>
      <c r="H298" s="15"/>
      <c r="I298" s="15"/>
      <c r="J298" s="15">
        <v>3657.59</v>
      </c>
      <c r="K298" s="15">
        <v>904.58999999999992</v>
      </c>
      <c r="L298" s="15">
        <f t="shared" si="6"/>
        <v>979.05999999999972</v>
      </c>
    </row>
    <row r="299" spans="2:12" x14ac:dyDescent="0.25">
      <c r="B299" s="11" t="s">
        <v>11</v>
      </c>
      <c r="C299" s="12" t="s">
        <v>3020</v>
      </c>
      <c r="D299" s="12" t="s">
        <v>1663</v>
      </c>
      <c r="E299" s="13" t="s">
        <v>14</v>
      </c>
      <c r="F299" s="14">
        <v>635.27</v>
      </c>
      <c r="G299" s="14">
        <v>635.27</v>
      </c>
      <c r="H299" s="15"/>
      <c r="I299" s="15"/>
      <c r="J299" s="15">
        <v>4064</v>
      </c>
      <c r="K299" s="15">
        <v>469.62</v>
      </c>
      <c r="L299" s="15">
        <f t="shared" si="6"/>
        <v>165.64999999999998</v>
      </c>
    </row>
    <row r="300" spans="2:12" x14ac:dyDescent="0.25">
      <c r="B300" s="11" t="s">
        <v>11</v>
      </c>
      <c r="C300" s="12" t="s">
        <v>1035</v>
      </c>
      <c r="D300" s="12" t="s">
        <v>1664</v>
      </c>
      <c r="E300" s="13" t="s">
        <v>12</v>
      </c>
      <c r="F300" s="14">
        <v>1747.53</v>
      </c>
      <c r="G300" s="14">
        <v>1747.53</v>
      </c>
      <c r="H300" s="15"/>
      <c r="I300" s="15"/>
      <c r="J300" s="15">
        <v>2771.78</v>
      </c>
      <c r="K300" s="15">
        <v>514.49</v>
      </c>
      <c r="L300" s="15">
        <f t="shared" si="6"/>
        <v>1233.04</v>
      </c>
    </row>
    <row r="301" spans="2:12" x14ac:dyDescent="0.25">
      <c r="B301" s="11" t="s">
        <v>11</v>
      </c>
      <c r="C301" s="12" t="s">
        <v>198</v>
      </c>
      <c r="D301" s="12" t="s">
        <v>1665</v>
      </c>
      <c r="E301" s="13" t="s">
        <v>14</v>
      </c>
      <c r="F301" s="14"/>
      <c r="G301" s="14"/>
      <c r="H301" s="15"/>
      <c r="I301" s="15"/>
      <c r="J301" s="15"/>
      <c r="K301" s="15">
        <v>10.220000000000001</v>
      </c>
      <c r="L301" s="15">
        <f t="shared" si="6"/>
        <v>-10.220000000000001</v>
      </c>
    </row>
    <row r="302" spans="2:12" x14ac:dyDescent="0.25">
      <c r="B302" s="11" t="s">
        <v>11</v>
      </c>
      <c r="C302" s="12" t="s">
        <v>1147</v>
      </c>
      <c r="D302" s="12" t="s">
        <v>1621</v>
      </c>
      <c r="E302" s="13" t="s">
        <v>1166</v>
      </c>
      <c r="F302" s="14">
        <v>810.48</v>
      </c>
      <c r="G302" s="14">
        <v>810.48</v>
      </c>
      <c r="H302" s="15"/>
      <c r="I302" s="15"/>
      <c r="J302" s="15">
        <v>1920.22</v>
      </c>
      <c r="K302" s="15">
        <v>1114.52</v>
      </c>
      <c r="L302" s="15">
        <f t="shared" si="6"/>
        <v>-304.03999999999996</v>
      </c>
    </row>
    <row r="303" spans="2:12" x14ac:dyDescent="0.25">
      <c r="B303" s="11" t="s">
        <v>11</v>
      </c>
      <c r="C303" s="12" t="s">
        <v>3021</v>
      </c>
      <c r="D303" s="12" t="s">
        <v>1666</v>
      </c>
      <c r="E303" s="13" t="s">
        <v>12</v>
      </c>
      <c r="F303" s="14">
        <v>685.54</v>
      </c>
      <c r="G303" s="14">
        <v>685.54</v>
      </c>
      <c r="H303" s="15"/>
      <c r="I303" s="15"/>
      <c r="J303" s="15">
        <v>2867.36</v>
      </c>
      <c r="K303" s="15">
        <v>1897.81</v>
      </c>
      <c r="L303" s="15">
        <f t="shared" si="6"/>
        <v>-1212.27</v>
      </c>
    </row>
    <row r="304" spans="2:12" x14ac:dyDescent="0.25">
      <c r="B304" s="11" t="s">
        <v>11</v>
      </c>
      <c r="C304" s="12" t="s">
        <v>3022</v>
      </c>
      <c r="D304" s="12" t="s">
        <v>1667</v>
      </c>
      <c r="E304" s="13" t="s">
        <v>14</v>
      </c>
      <c r="F304" s="14">
        <v>1742.6799999999998</v>
      </c>
      <c r="G304" s="14">
        <v>1742.6799999999998</v>
      </c>
      <c r="H304" s="15"/>
      <c r="I304" s="15"/>
      <c r="J304" s="15">
        <v>4063.99</v>
      </c>
      <c r="K304" s="15">
        <v>938.3</v>
      </c>
      <c r="L304" s="15">
        <f t="shared" ref="L304:L367" si="7">F304-K304</f>
        <v>804.37999999999988</v>
      </c>
    </row>
    <row r="305" spans="2:12" x14ac:dyDescent="0.25">
      <c r="B305" s="11" t="s">
        <v>11</v>
      </c>
      <c r="C305" s="12" t="s">
        <v>200</v>
      </c>
      <c r="D305" s="12" t="s">
        <v>1668</v>
      </c>
      <c r="E305" s="13" t="s">
        <v>12</v>
      </c>
      <c r="F305" s="14">
        <v>1793.8200000000002</v>
      </c>
      <c r="G305" s="14">
        <v>1793.8200000000002</v>
      </c>
      <c r="H305" s="15"/>
      <c r="I305" s="15"/>
      <c r="J305" s="15">
        <v>2867.36</v>
      </c>
      <c r="K305" s="15">
        <v>1188.7700000000002</v>
      </c>
      <c r="L305" s="15">
        <f t="shared" si="7"/>
        <v>605.04999999999995</v>
      </c>
    </row>
    <row r="306" spans="2:12" x14ac:dyDescent="0.25">
      <c r="B306" s="11" t="s">
        <v>11</v>
      </c>
      <c r="C306" s="12" t="s">
        <v>1084</v>
      </c>
      <c r="D306" s="12" t="s">
        <v>1669</v>
      </c>
      <c r="E306" s="13" t="s">
        <v>39</v>
      </c>
      <c r="F306" s="14">
        <v>332.81</v>
      </c>
      <c r="G306" s="14">
        <v>332.81</v>
      </c>
      <c r="H306" s="15"/>
      <c r="I306" s="15"/>
      <c r="J306" s="15">
        <v>2047.66</v>
      </c>
      <c r="K306" s="15">
        <v>2848.66</v>
      </c>
      <c r="L306" s="15">
        <f t="shared" si="7"/>
        <v>-2515.85</v>
      </c>
    </row>
    <row r="307" spans="2:12" x14ac:dyDescent="0.25">
      <c r="B307" s="11" t="s">
        <v>11</v>
      </c>
      <c r="C307" s="12" t="s">
        <v>1275</v>
      </c>
      <c r="D307" s="12" t="s">
        <v>1670</v>
      </c>
      <c r="E307" s="13" t="s">
        <v>14</v>
      </c>
      <c r="F307" s="14">
        <v>731.20999999999992</v>
      </c>
      <c r="G307" s="14">
        <v>731.20999999999992</v>
      </c>
      <c r="H307" s="15"/>
      <c r="I307" s="15"/>
      <c r="J307" s="15">
        <v>4064</v>
      </c>
      <c r="K307" s="15">
        <v>612.04999999999995</v>
      </c>
      <c r="L307" s="15">
        <f t="shared" si="7"/>
        <v>119.15999999999997</v>
      </c>
    </row>
    <row r="308" spans="2:12" x14ac:dyDescent="0.25">
      <c r="B308" s="11" t="s">
        <v>11</v>
      </c>
      <c r="C308" s="12" t="s">
        <v>201</v>
      </c>
      <c r="D308" s="12" t="s">
        <v>1671</v>
      </c>
      <c r="E308" s="13" t="s">
        <v>14</v>
      </c>
      <c r="F308" s="14">
        <v>459.66999999999996</v>
      </c>
      <c r="G308" s="14">
        <v>459.66999999999996</v>
      </c>
      <c r="H308" s="15"/>
      <c r="I308" s="15"/>
      <c r="J308" s="15">
        <v>3928.52</v>
      </c>
      <c r="K308" s="15">
        <v>923.98000000000013</v>
      </c>
      <c r="L308" s="15">
        <f t="shared" si="7"/>
        <v>-464.31000000000017</v>
      </c>
    </row>
    <row r="309" spans="2:12" x14ac:dyDescent="0.25">
      <c r="B309" s="11" t="s">
        <v>11</v>
      </c>
      <c r="C309" s="12" t="s">
        <v>202</v>
      </c>
      <c r="D309" s="12" t="s">
        <v>1672</v>
      </c>
      <c r="E309" s="13" t="s">
        <v>46</v>
      </c>
      <c r="F309" s="14">
        <v>462.81</v>
      </c>
      <c r="G309" s="14">
        <v>462.81</v>
      </c>
      <c r="H309" s="15"/>
      <c r="I309" s="15"/>
      <c r="J309" s="15">
        <v>2308.85</v>
      </c>
      <c r="K309" s="15">
        <v>1044.08</v>
      </c>
      <c r="L309" s="15">
        <f t="shared" si="7"/>
        <v>-581.27</v>
      </c>
    </row>
    <row r="310" spans="2:12" x14ac:dyDescent="0.25">
      <c r="B310" s="11" t="s">
        <v>11</v>
      </c>
      <c r="C310" s="12" t="s">
        <v>203</v>
      </c>
      <c r="D310" s="12" t="s">
        <v>1673</v>
      </c>
      <c r="E310" s="13" t="s">
        <v>988</v>
      </c>
      <c r="F310" s="14">
        <v>462.81</v>
      </c>
      <c r="G310" s="14">
        <v>462.81</v>
      </c>
      <c r="H310" s="15"/>
      <c r="I310" s="15"/>
      <c r="J310" s="15">
        <v>4920.72</v>
      </c>
      <c r="K310" s="15">
        <v>858.11000000000013</v>
      </c>
      <c r="L310" s="15">
        <f t="shared" si="7"/>
        <v>-395.30000000000013</v>
      </c>
    </row>
    <row r="311" spans="2:12" x14ac:dyDescent="0.25">
      <c r="B311" s="11" t="s">
        <v>11</v>
      </c>
      <c r="C311" s="12" t="s">
        <v>204</v>
      </c>
      <c r="D311" s="12" t="s">
        <v>1674</v>
      </c>
      <c r="E311" s="13" t="s">
        <v>83</v>
      </c>
      <c r="F311" s="14">
        <v>1984.1399999999999</v>
      </c>
      <c r="G311" s="14">
        <v>1984.1399999999999</v>
      </c>
      <c r="H311" s="14"/>
      <c r="I311" s="15"/>
      <c r="J311" s="14">
        <v>4193.5600000000004</v>
      </c>
      <c r="K311" s="14">
        <v>1253.52</v>
      </c>
      <c r="L311" s="15">
        <f t="shared" si="7"/>
        <v>730.61999999999989</v>
      </c>
    </row>
    <row r="312" spans="2:12" x14ac:dyDescent="0.25">
      <c r="B312" s="11" t="s">
        <v>11</v>
      </c>
      <c r="C312" s="12" t="s">
        <v>943</v>
      </c>
      <c r="D312" s="12" t="s">
        <v>1675</v>
      </c>
      <c r="E312" s="13" t="s">
        <v>973</v>
      </c>
      <c r="F312" s="14">
        <v>715.2</v>
      </c>
      <c r="G312" s="14">
        <v>715.2</v>
      </c>
      <c r="H312" s="15"/>
      <c r="I312" s="15"/>
      <c r="J312" s="15">
        <v>2485.5100000000002</v>
      </c>
      <c r="K312" s="15">
        <v>1314.8600000000001</v>
      </c>
      <c r="L312" s="15">
        <f t="shared" si="7"/>
        <v>-599.66000000000008</v>
      </c>
    </row>
    <row r="313" spans="2:12" x14ac:dyDescent="0.25">
      <c r="B313" s="11" t="s">
        <v>11</v>
      </c>
      <c r="C313" s="12" t="s">
        <v>1273</v>
      </c>
      <c r="D313" s="12" t="s">
        <v>1676</v>
      </c>
      <c r="E313" s="13" t="s">
        <v>1287</v>
      </c>
      <c r="F313" s="14">
        <v>130</v>
      </c>
      <c r="G313" s="14">
        <v>130</v>
      </c>
      <c r="H313" s="15"/>
      <c r="I313" s="15"/>
      <c r="J313" s="15">
        <v>3438.54</v>
      </c>
      <c r="K313" s="15">
        <v>597.68999999999994</v>
      </c>
      <c r="L313" s="15">
        <f t="shared" si="7"/>
        <v>-467.68999999999994</v>
      </c>
    </row>
    <row r="314" spans="2:12" x14ac:dyDescent="0.25">
      <c r="B314" s="11" t="s">
        <v>11</v>
      </c>
      <c r="C314" s="12" t="s">
        <v>205</v>
      </c>
      <c r="D314" s="12" t="s">
        <v>1677</v>
      </c>
      <c r="E314" s="13" t="s">
        <v>14</v>
      </c>
      <c r="F314" s="14">
        <v>1142.99</v>
      </c>
      <c r="G314" s="14">
        <v>1142.99</v>
      </c>
      <c r="H314" s="15"/>
      <c r="I314" s="15"/>
      <c r="J314" s="15">
        <v>3657.59</v>
      </c>
      <c r="K314" s="15">
        <v>725.3</v>
      </c>
      <c r="L314" s="15">
        <f t="shared" si="7"/>
        <v>417.69000000000005</v>
      </c>
    </row>
    <row r="315" spans="2:12" x14ac:dyDescent="0.25">
      <c r="B315" s="11" t="s">
        <v>11</v>
      </c>
      <c r="C315" s="12" t="s">
        <v>206</v>
      </c>
      <c r="D315" s="12" t="s">
        <v>1678</v>
      </c>
      <c r="E315" s="13" t="s">
        <v>12</v>
      </c>
      <c r="F315" s="14">
        <v>1350.14</v>
      </c>
      <c r="G315" s="14">
        <v>1350.14</v>
      </c>
      <c r="H315" s="15"/>
      <c r="I315" s="15"/>
      <c r="J315" s="15">
        <v>2867.36</v>
      </c>
      <c r="K315" s="15">
        <v>1374.92</v>
      </c>
      <c r="L315" s="15">
        <f t="shared" si="7"/>
        <v>-24.779999999999973</v>
      </c>
    </row>
    <row r="316" spans="2:12" x14ac:dyDescent="0.25">
      <c r="B316" s="11" t="s">
        <v>11</v>
      </c>
      <c r="C316" s="12" t="s">
        <v>207</v>
      </c>
      <c r="D316" s="12" t="s">
        <v>1679</v>
      </c>
      <c r="E316" s="13" t="s">
        <v>1166</v>
      </c>
      <c r="F316" s="14">
        <v>462.81</v>
      </c>
      <c r="G316" s="14">
        <v>462.81</v>
      </c>
      <c r="H316" s="15"/>
      <c r="I316" s="15"/>
      <c r="J316" s="15">
        <v>1920.22</v>
      </c>
      <c r="K316" s="15">
        <v>2148.5700000000002</v>
      </c>
      <c r="L316" s="15">
        <f t="shared" si="7"/>
        <v>-1685.7600000000002</v>
      </c>
    </row>
    <row r="317" spans="2:12" x14ac:dyDescent="0.25">
      <c r="B317" s="11" t="s">
        <v>11</v>
      </c>
      <c r="C317" s="12" t="s">
        <v>3023</v>
      </c>
      <c r="D317" s="12" t="s">
        <v>1680</v>
      </c>
      <c r="E317" s="13" t="s">
        <v>12</v>
      </c>
      <c r="F317" s="14">
        <v>558.39</v>
      </c>
      <c r="G317" s="14">
        <v>558.39</v>
      </c>
      <c r="H317" s="15"/>
      <c r="I317" s="15"/>
      <c r="J317" s="15">
        <v>2771.78</v>
      </c>
      <c r="K317" s="15">
        <v>329.88</v>
      </c>
      <c r="L317" s="15">
        <f t="shared" si="7"/>
        <v>228.51</v>
      </c>
    </row>
    <row r="318" spans="2:12" x14ac:dyDescent="0.25">
      <c r="B318" s="11" t="s">
        <v>11</v>
      </c>
      <c r="C318" s="12" t="s">
        <v>208</v>
      </c>
      <c r="D318" s="12" t="s">
        <v>1681</v>
      </c>
      <c r="E318" s="13" t="s">
        <v>12</v>
      </c>
      <c r="F318" s="14">
        <v>332.81</v>
      </c>
      <c r="G318" s="14">
        <v>332.81</v>
      </c>
      <c r="H318" s="15"/>
      <c r="I318" s="15"/>
      <c r="J318" s="15">
        <v>3021.36</v>
      </c>
      <c r="K318" s="15">
        <v>834.02</v>
      </c>
      <c r="L318" s="15">
        <f t="shared" si="7"/>
        <v>-501.21</v>
      </c>
    </row>
    <row r="319" spans="2:12" x14ac:dyDescent="0.25">
      <c r="B319" s="11" t="s">
        <v>11</v>
      </c>
      <c r="C319" s="12" t="s">
        <v>3024</v>
      </c>
      <c r="D319" s="12" t="s">
        <v>1682</v>
      </c>
      <c r="E319" s="13" t="s">
        <v>134</v>
      </c>
      <c r="F319" s="14">
        <v>837.77</v>
      </c>
      <c r="G319" s="14">
        <v>837.77</v>
      </c>
      <c r="H319" s="15"/>
      <c r="I319" s="15"/>
      <c r="J319" s="15">
        <v>1935.1</v>
      </c>
      <c r="K319" s="15">
        <v>288.14999999999998</v>
      </c>
      <c r="L319" s="15">
        <f t="shared" si="7"/>
        <v>549.62</v>
      </c>
    </row>
    <row r="320" spans="2:12" x14ac:dyDescent="0.25">
      <c r="B320" s="11" t="s">
        <v>11</v>
      </c>
      <c r="C320" s="12" t="s">
        <v>1085</v>
      </c>
      <c r="D320" s="12" t="s">
        <v>1683</v>
      </c>
      <c r="E320" s="13" t="s">
        <v>968</v>
      </c>
      <c r="F320" s="14">
        <v>511.73</v>
      </c>
      <c r="G320" s="14">
        <v>511.73</v>
      </c>
      <c r="H320" s="15"/>
      <c r="I320" s="15"/>
      <c r="J320" s="15">
        <v>2308.85</v>
      </c>
      <c r="K320" s="15">
        <v>304.61</v>
      </c>
      <c r="L320" s="15">
        <f t="shared" si="7"/>
        <v>207.12</v>
      </c>
    </row>
    <row r="321" spans="2:12" x14ac:dyDescent="0.25">
      <c r="B321" s="11" t="s">
        <v>11</v>
      </c>
      <c r="C321" s="12" t="s">
        <v>3025</v>
      </c>
      <c r="D321" s="12" t="s">
        <v>1684</v>
      </c>
      <c r="E321" s="13" t="s">
        <v>977</v>
      </c>
      <c r="F321" s="14">
        <v>3453.8099999999995</v>
      </c>
      <c r="G321" s="14">
        <v>3453.8099999999995</v>
      </c>
      <c r="H321" s="15"/>
      <c r="I321" s="15"/>
      <c r="J321" s="15">
        <v>7009.5</v>
      </c>
      <c r="K321" s="15">
        <v>2912.94</v>
      </c>
      <c r="L321" s="15">
        <f t="shared" si="7"/>
        <v>540.86999999999944</v>
      </c>
    </row>
    <row r="322" spans="2:12" x14ac:dyDescent="0.25">
      <c r="B322" s="11" t="s">
        <v>11</v>
      </c>
      <c r="C322" s="12" t="s">
        <v>209</v>
      </c>
      <c r="D322" s="12" t="s">
        <v>1685</v>
      </c>
      <c r="E322" s="13" t="s">
        <v>83</v>
      </c>
      <c r="F322" s="14">
        <v>774.84</v>
      </c>
      <c r="G322" s="14">
        <v>774.84</v>
      </c>
      <c r="H322" s="15"/>
      <c r="I322" s="15"/>
      <c r="J322" s="15">
        <v>4193.5600000000004</v>
      </c>
      <c r="K322" s="15">
        <v>633.42000000000007</v>
      </c>
      <c r="L322" s="15">
        <f t="shared" si="7"/>
        <v>141.41999999999996</v>
      </c>
    </row>
    <row r="323" spans="2:12" x14ac:dyDescent="0.25">
      <c r="B323" s="11" t="s">
        <v>11</v>
      </c>
      <c r="C323" s="12" t="s">
        <v>1086</v>
      </c>
      <c r="D323" s="12" t="s">
        <v>1686</v>
      </c>
      <c r="E323" s="13" t="s">
        <v>148</v>
      </c>
      <c r="F323" s="14">
        <v>493.23</v>
      </c>
      <c r="G323" s="14">
        <v>493.23</v>
      </c>
      <c r="H323" s="15"/>
      <c r="I323" s="15"/>
      <c r="J323" s="15">
        <v>3380.66</v>
      </c>
      <c r="K323" s="15">
        <v>1362.1</v>
      </c>
      <c r="L323" s="15">
        <f t="shared" si="7"/>
        <v>-868.86999999999989</v>
      </c>
    </row>
    <row r="324" spans="2:12" x14ac:dyDescent="0.25">
      <c r="B324" s="11" t="s">
        <v>11</v>
      </c>
      <c r="C324" s="12" t="s">
        <v>210</v>
      </c>
      <c r="D324" s="12" t="s">
        <v>1687</v>
      </c>
      <c r="E324" s="13" t="s">
        <v>979</v>
      </c>
      <c r="F324" s="14">
        <v>667.58</v>
      </c>
      <c r="G324" s="14">
        <v>667.58</v>
      </c>
      <c r="H324" s="15"/>
      <c r="I324" s="15"/>
      <c r="J324" s="15">
        <v>2866.72</v>
      </c>
      <c r="K324" s="15">
        <v>1901.41</v>
      </c>
      <c r="L324" s="15">
        <f t="shared" si="7"/>
        <v>-1233.83</v>
      </c>
    </row>
    <row r="325" spans="2:12" x14ac:dyDescent="0.25">
      <c r="B325" s="11" t="s">
        <v>11</v>
      </c>
      <c r="C325" s="12" t="s">
        <v>1212</v>
      </c>
      <c r="D325" s="12" t="s">
        <v>1688</v>
      </c>
      <c r="E325" s="13" t="s">
        <v>973</v>
      </c>
      <c r="F325" s="14">
        <v>991.91000000000008</v>
      </c>
      <c r="G325" s="14">
        <v>991.91000000000008</v>
      </c>
      <c r="H325" s="15"/>
      <c r="I325" s="15"/>
      <c r="J325" s="15">
        <v>2867.36</v>
      </c>
      <c r="K325" s="15">
        <v>368.62999999999994</v>
      </c>
      <c r="L325" s="15">
        <f t="shared" si="7"/>
        <v>623.2800000000002</v>
      </c>
    </row>
    <row r="326" spans="2:12" x14ac:dyDescent="0.25">
      <c r="B326" s="11" t="s">
        <v>11</v>
      </c>
      <c r="C326" s="12" t="s">
        <v>211</v>
      </c>
      <c r="D326" s="12" t="s">
        <v>1689</v>
      </c>
      <c r="E326" s="13" t="s">
        <v>12</v>
      </c>
      <c r="F326" s="14">
        <v>462.81</v>
      </c>
      <c r="G326" s="14">
        <v>462.81</v>
      </c>
      <c r="H326" s="15"/>
      <c r="I326" s="15"/>
      <c r="J326" s="15">
        <v>2867.36</v>
      </c>
      <c r="K326" s="15">
        <v>295.40999999999997</v>
      </c>
      <c r="L326" s="15">
        <f t="shared" si="7"/>
        <v>167.40000000000003</v>
      </c>
    </row>
    <row r="327" spans="2:12" x14ac:dyDescent="0.25">
      <c r="B327" s="11" t="s">
        <v>11</v>
      </c>
      <c r="C327" s="12" t="s">
        <v>212</v>
      </c>
      <c r="D327" s="12" t="s">
        <v>1690</v>
      </c>
      <c r="E327" s="13" t="s">
        <v>12</v>
      </c>
      <c r="F327" s="14">
        <v>990.21</v>
      </c>
      <c r="G327" s="14">
        <v>990.21</v>
      </c>
      <c r="H327" s="15"/>
      <c r="I327" s="15"/>
      <c r="J327" s="15">
        <v>2867.36</v>
      </c>
      <c r="K327" s="15">
        <v>487.7</v>
      </c>
      <c r="L327" s="15">
        <f t="shared" si="7"/>
        <v>502.51000000000005</v>
      </c>
    </row>
    <row r="328" spans="2:12" x14ac:dyDescent="0.25">
      <c r="B328" s="11" t="s">
        <v>11</v>
      </c>
      <c r="C328" s="12" t="s">
        <v>3026</v>
      </c>
      <c r="D328" s="12" t="s">
        <v>1691</v>
      </c>
      <c r="E328" s="13" t="s">
        <v>20</v>
      </c>
      <c r="F328" s="14">
        <v>462.81</v>
      </c>
      <c r="G328" s="14">
        <v>462.81</v>
      </c>
      <c r="H328" s="15"/>
      <c r="I328" s="15"/>
      <c r="J328" s="15">
        <v>1920.22</v>
      </c>
      <c r="K328" s="15">
        <v>953.80000000000007</v>
      </c>
      <c r="L328" s="15">
        <f t="shared" si="7"/>
        <v>-490.99000000000007</v>
      </c>
    </row>
    <row r="329" spans="2:12" x14ac:dyDescent="0.25">
      <c r="B329" s="11" t="s">
        <v>11</v>
      </c>
      <c r="C329" s="12" t="s">
        <v>3027</v>
      </c>
      <c r="D329" s="12" t="s">
        <v>1692</v>
      </c>
      <c r="E329" s="13" t="s">
        <v>12</v>
      </c>
      <c r="F329" s="14">
        <v>922.21</v>
      </c>
      <c r="G329" s="14">
        <v>922.21</v>
      </c>
      <c r="H329" s="15"/>
      <c r="I329" s="15"/>
      <c r="J329" s="15">
        <v>2771.78</v>
      </c>
      <c r="K329" s="15">
        <v>511.21000000000004</v>
      </c>
      <c r="L329" s="15">
        <f t="shared" si="7"/>
        <v>411</v>
      </c>
    </row>
    <row r="330" spans="2:12" x14ac:dyDescent="0.25">
      <c r="B330" s="11" t="s">
        <v>11</v>
      </c>
      <c r="C330" s="12" t="s">
        <v>213</v>
      </c>
      <c r="D330" s="12" t="s">
        <v>1693</v>
      </c>
      <c r="E330" s="13" t="s">
        <v>131</v>
      </c>
      <c r="F330" s="14">
        <v>880.8900000000001</v>
      </c>
      <c r="G330" s="14">
        <v>880.8900000000001</v>
      </c>
      <c r="H330" s="15"/>
      <c r="I330" s="15"/>
      <c r="J330" s="15">
        <v>4485.8500000000004</v>
      </c>
      <c r="K330" s="15">
        <v>700.19</v>
      </c>
      <c r="L330" s="15">
        <f t="shared" si="7"/>
        <v>180.70000000000005</v>
      </c>
    </row>
    <row r="331" spans="2:12" x14ac:dyDescent="0.25">
      <c r="B331" s="11" t="s">
        <v>11</v>
      </c>
      <c r="C331" s="12" t="s">
        <v>214</v>
      </c>
      <c r="D331" s="12" t="s">
        <v>1694</v>
      </c>
      <c r="E331" s="13" t="s">
        <v>30</v>
      </c>
      <c r="F331" s="14">
        <v>1515.19</v>
      </c>
      <c r="G331" s="14">
        <v>1515.19</v>
      </c>
      <c r="H331" s="15"/>
      <c r="I331" s="15"/>
      <c r="J331" s="15">
        <v>3265.63</v>
      </c>
      <c r="K331" s="15">
        <v>715.06</v>
      </c>
      <c r="L331" s="15">
        <f t="shared" si="7"/>
        <v>800.13000000000011</v>
      </c>
    </row>
    <row r="332" spans="2:12" x14ac:dyDescent="0.25">
      <c r="B332" s="11" t="s">
        <v>11</v>
      </c>
      <c r="C332" s="12" t="s">
        <v>215</v>
      </c>
      <c r="D332" s="12" t="s">
        <v>1570</v>
      </c>
      <c r="E332" s="13" t="s">
        <v>12</v>
      </c>
      <c r="F332" s="14">
        <v>1081.1100000000001</v>
      </c>
      <c r="G332" s="14">
        <v>1081.1100000000001</v>
      </c>
      <c r="H332" s="15"/>
      <c r="I332" s="15"/>
      <c r="J332" s="15">
        <v>2920.65</v>
      </c>
      <c r="K332" s="15">
        <v>376.40000000000003</v>
      </c>
      <c r="L332" s="15">
        <f t="shared" si="7"/>
        <v>704.71</v>
      </c>
    </row>
    <row r="333" spans="2:12" x14ac:dyDescent="0.25">
      <c r="B333" s="11" t="s">
        <v>11</v>
      </c>
      <c r="C333" s="12" t="s">
        <v>216</v>
      </c>
      <c r="D333" s="12" t="s">
        <v>1695</v>
      </c>
      <c r="E333" s="13" t="s">
        <v>21</v>
      </c>
      <c r="F333" s="14">
        <v>1165.6199999999999</v>
      </c>
      <c r="G333" s="14">
        <v>1165.6199999999999</v>
      </c>
      <c r="H333" s="15"/>
      <c r="I333" s="15"/>
      <c r="J333" s="15">
        <v>4833.16</v>
      </c>
      <c r="K333" s="15">
        <v>3034.81</v>
      </c>
      <c r="L333" s="15">
        <f t="shared" si="7"/>
        <v>-1869.19</v>
      </c>
    </row>
    <row r="334" spans="2:12" x14ac:dyDescent="0.25">
      <c r="B334" s="11" t="s">
        <v>11</v>
      </c>
      <c r="C334" s="12" t="s">
        <v>217</v>
      </c>
      <c r="D334" s="12" t="s">
        <v>1696</v>
      </c>
      <c r="E334" s="13" t="s">
        <v>12</v>
      </c>
      <c r="F334" s="14">
        <v>653.97</v>
      </c>
      <c r="G334" s="14">
        <v>653.97</v>
      </c>
      <c r="H334" s="15"/>
      <c r="I334" s="15"/>
      <c r="J334" s="15">
        <v>2676.2</v>
      </c>
      <c r="K334" s="15">
        <v>1291.94</v>
      </c>
      <c r="L334" s="15">
        <f t="shared" si="7"/>
        <v>-637.97</v>
      </c>
    </row>
    <row r="335" spans="2:12" x14ac:dyDescent="0.25">
      <c r="B335" s="11" t="s">
        <v>11</v>
      </c>
      <c r="C335" s="12" t="s">
        <v>218</v>
      </c>
      <c r="D335" s="12" t="s">
        <v>1697</v>
      </c>
      <c r="E335" s="13" t="s">
        <v>131</v>
      </c>
      <c r="F335" s="14">
        <v>1525.3000000000002</v>
      </c>
      <c r="G335" s="14">
        <v>1525.3000000000002</v>
      </c>
      <c r="H335" s="15"/>
      <c r="I335" s="15"/>
      <c r="J335" s="15">
        <v>5592.37</v>
      </c>
      <c r="K335" s="15">
        <v>1610.28</v>
      </c>
      <c r="L335" s="15">
        <f t="shared" si="7"/>
        <v>-84.979999999999791</v>
      </c>
    </row>
    <row r="336" spans="2:12" x14ac:dyDescent="0.25">
      <c r="B336" s="11" t="s">
        <v>11</v>
      </c>
      <c r="C336" s="12" t="s">
        <v>219</v>
      </c>
      <c r="D336" s="12" t="s">
        <v>1698</v>
      </c>
      <c r="E336" s="13" t="s">
        <v>94</v>
      </c>
      <c r="F336" s="14">
        <v>900.98</v>
      </c>
      <c r="G336" s="14">
        <v>900.98</v>
      </c>
      <c r="H336" s="15"/>
      <c r="I336" s="15"/>
      <c r="J336" s="15">
        <v>5741.05</v>
      </c>
      <c r="K336" s="15">
        <v>1528.6399999999999</v>
      </c>
      <c r="L336" s="15">
        <f t="shared" si="7"/>
        <v>-627.65999999999985</v>
      </c>
    </row>
    <row r="337" spans="2:12" x14ac:dyDescent="0.25">
      <c r="B337" s="11" t="s">
        <v>11</v>
      </c>
      <c r="C337" s="12" t="s">
        <v>3028</v>
      </c>
      <c r="D337" s="12" t="s">
        <v>1699</v>
      </c>
      <c r="E337" s="13" t="s">
        <v>12</v>
      </c>
      <c r="F337" s="14">
        <v>2499.12</v>
      </c>
      <c r="G337" s="14">
        <v>2499.12</v>
      </c>
      <c r="H337" s="15"/>
      <c r="I337" s="15"/>
      <c r="J337" s="15">
        <v>2819.94</v>
      </c>
      <c r="K337" s="15">
        <v>877.81999999999994</v>
      </c>
      <c r="L337" s="15">
        <f t="shared" si="7"/>
        <v>1621.3</v>
      </c>
    </row>
    <row r="338" spans="2:12" x14ac:dyDescent="0.25">
      <c r="B338" s="11" t="s">
        <v>11</v>
      </c>
      <c r="C338" s="12" t="s">
        <v>220</v>
      </c>
      <c r="D338" s="12" t="s">
        <v>1700</v>
      </c>
      <c r="E338" s="13" t="s">
        <v>221</v>
      </c>
      <c r="F338" s="14">
        <v>3234.3799999999997</v>
      </c>
      <c r="G338" s="14">
        <v>3234.3799999999997</v>
      </c>
      <c r="H338" s="15"/>
      <c r="I338" s="15"/>
      <c r="J338" s="15">
        <v>11640.69</v>
      </c>
      <c r="K338" s="15">
        <v>3927.54</v>
      </c>
      <c r="L338" s="15">
        <f t="shared" si="7"/>
        <v>-693.16000000000031</v>
      </c>
    </row>
    <row r="339" spans="2:12" x14ac:dyDescent="0.25">
      <c r="B339" s="11" t="s">
        <v>11</v>
      </c>
      <c r="C339" s="12" t="s">
        <v>222</v>
      </c>
      <c r="D339" s="12" t="s">
        <v>1701</v>
      </c>
      <c r="E339" s="13" t="s">
        <v>37</v>
      </c>
      <c r="F339" s="14">
        <v>462.81</v>
      </c>
      <c r="G339" s="14">
        <v>462.81</v>
      </c>
      <c r="H339" s="15"/>
      <c r="I339" s="15"/>
      <c r="J339" s="15">
        <v>1793.69</v>
      </c>
      <c r="K339" s="15">
        <v>344.7</v>
      </c>
      <c r="L339" s="15">
        <f t="shared" si="7"/>
        <v>118.11000000000001</v>
      </c>
    </row>
    <row r="340" spans="2:12" x14ac:dyDescent="0.25">
      <c r="B340" s="11" t="s">
        <v>11</v>
      </c>
      <c r="C340" s="12" t="s">
        <v>223</v>
      </c>
      <c r="D340" s="12" t="s">
        <v>1702</v>
      </c>
      <c r="E340" s="13" t="s">
        <v>14</v>
      </c>
      <c r="F340" s="14">
        <v>1682.2399999999998</v>
      </c>
      <c r="G340" s="14">
        <v>1682.2399999999998</v>
      </c>
      <c r="H340" s="15"/>
      <c r="I340" s="15"/>
      <c r="J340" s="15">
        <v>4063.99</v>
      </c>
      <c r="K340" s="15">
        <v>907.15000000000009</v>
      </c>
      <c r="L340" s="15">
        <f t="shared" si="7"/>
        <v>775.08999999999969</v>
      </c>
    </row>
    <row r="341" spans="2:12" x14ac:dyDescent="0.25">
      <c r="B341" s="11" t="s">
        <v>11</v>
      </c>
      <c r="C341" s="12" t="s">
        <v>3029</v>
      </c>
      <c r="D341" s="12" t="s">
        <v>1703</v>
      </c>
      <c r="E341" s="13" t="s">
        <v>14</v>
      </c>
      <c r="F341" s="14">
        <v>1607.7599999999998</v>
      </c>
      <c r="G341" s="14">
        <v>1607.7599999999998</v>
      </c>
      <c r="H341" s="15"/>
      <c r="I341" s="15"/>
      <c r="J341" s="15">
        <v>4063.99</v>
      </c>
      <c r="K341" s="15">
        <v>866.32999999999993</v>
      </c>
      <c r="L341" s="15">
        <f t="shared" si="7"/>
        <v>741.42999999999984</v>
      </c>
    </row>
    <row r="342" spans="2:12" x14ac:dyDescent="0.25">
      <c r="B342" s="11" t="s">
        <v>11</v>
      </c>
      <c r="C342" s="12" t="s">
        <v>224</v>
      </c>
      <c r="D342" s="12" t="s">
        <v>1704</v>
      </c>
      <c r="E342" s="13" t="s">
        <v>14</v>
      </c>
      <c r="F342" s="14">
        <v>739.2399999999999</v>
      </c>
      <c r="G342" s="14">
        <v>739.2399999999999</v>
      </c>
      <c r="H342" s="15"/>
      <c r="I342" s="15"/>
      <c r="J342" s="15">
        <v>4063.99</v>
      </c>
      <c r="K342" s="15">
        <v>484.17</v>
      </c>
      <c r="L342" s="15">
        <f t="shared" si="7"/>
        <v>255.06999999999988</v>
      </c>
    </row>
    <row r="343" spans="2:12" x14ac:dyDescent="0.25">
      <c r="B343" s="11" t="s">
        <v>11</v>
      </c>
      <c r="C343" s="12" t="s">
        <v>225</v>
      </c>
      <c r="D343" s="12" t="s">
        <v>1705</v>
      </c>
      <c r="E343" s="13" t="s">
        <v>221</v>
      </c>
      <c r="F343" s="14">
        <v>2333.9</v>
      </c>
      <c r="G343" s="14">
        <v>2333.9</v>
      </c>
      <c r="H343" s="15"/>
      <c r="I343" s="15"/>
      <c r="J343" s="15">
        <v>8038.81</v>
      </c>
      <c r="K343" s="15">
        <v>2680.33</v>
      </c>
      <c r="L343" s="15">
        <f t="shared" si="7"/>
        <v>-346.42999999999984</v>
      </c>
    </row>
    <row r="344" spans="2:12" x14ac:dyDescent="0.25">
      <c r="B344" s="11" t="s">
        <v>11</v>
      </c>
      <c r="C344" s="12" t="s">
        <v>3030</v>
      </c>
      <c r="D344" s="12" t="s">
        <v>1706</v>
      </c>
      <c r="E344" s="13" t="str">
        <f>VLOOKUP(C344,'[1]Valida 0530'!$B:$N,13,0)</f>
        <v>Tecnico Enfermagem</v>
      </c>
      <c r="F344" s="14">
        <v>8895.57</v>
      </c>
      <c r="G344" s="14">
        <v>8895.57</v>
      </c>
      <c r="H344" s="15"/>
      <c r="I344" s="15">
        <v>1455.81</v>
      </c>
      <c r="J344" s="15">
        <v>669.05</v>
      </c>
      <c r="K344" s="15">
        <v>1788.2700000000002</v>
      </c>
      <c r="L344" s="15">
        <f t="shared" si="7"/>
        <v>7107.2999999999993</v>
      </c>
    </row>
    <row r="345" spans="2:12" x14ac:dyDescent="0.25">
      <c r="B345" s="11" t="s">
        <v>11</v>
      </c>
      <c r="C345" s="12" t="s">
        <v>1139</v>
      </c>
      <c r="D345" s="12" t="s">
        <v>1707</v>
      </c>
      <c r="E345" s="13" t="s">
        <v>12</v>
      </c>
      <c r="F345" s="14">
        <v>959.41000000000008</v>
      </c>
      <c r="G345" s="14">
        <v>959.41000000000008</v>
      </c>
      <c r="H345" s="15"/>
      <c r="I345" s="15"/>
      <c r="J345" s="15">
        <v>2867.36</v>
      </c>
      <c r="K345" s="15">
        <v>355.01</v>
      </c>
      <c r="L345" s="15">
        <f t="shared" si="7"/>
        <v>604.40000000000009</v>
      </c>
    </row>
    <row r="346" spans="2:12" x14ac:dyDescent="0.25">
      <c r="B346" s="11" t="s">
        <v>11</v>
      </c>
      <c r="C346" s="12" t="s">
        <v>226</v>
      </c>
      <c r="D346" s="12" t="s">
        <v>1708</v>
      </c>
      <c r="E346" s="13" t="s">
        <v>973</v>
      </c>
      <c r="F346" s="14">
        <v>991.49</v>
      </c>
      <c r="G346" s="14">
        <v>991.49</v>
      </c>
      <c r="H346" s="15"/>
      <c r="I346" s="15"/>
      <c r="J346" s="15">
        <v>2771.78</v>
      </c>
      <c r="K346" s="15">
        <v>497.38</v>
      </c>
      <c r="L346" s="15">
        <f t="shared" si="7"/>
        <v>494.11</v>
      </c>
    </row>
    <row r="347" spans="2:12" x14ac:dyDescent="0.25">
      <c r="B347" s="11" t="s">
        <v>11</v>
      </c>
      <c r="C347" s="12" t="s">
        <v>227</v>
      </c>
      <c r="D347" s="12" t="s">
        <v>1709</v>
      </c>
      <c r="E347" s="13" t="s">
        <v>30</v>
      </c>
      <c r="F347" s="14">
        <v>1514.83</v>
      </c>
      <c r="G347" s="14">
        <v>1514.83</v>
      </c>
      <c r="H347" s="15"/>
      <c r="I347" s="15"/>
      <c r="J347" s="15">
        <v>3265.63</v>
      </c>
      <c r="K347" s="15">
        <v>619.39</v>
      </c>
      <c r="L347" s="15">
        <f t="shared" si="7"/>
        <v>895.43999999999994</v>
      </c>
    </row>
    <row r="348" spans="2:12" x14ac:dyDescent="0.25">
      <c r="B348" s="11" t="s">
        <v>11</v>
      </c>
      <c r="C348" s="12" t="s">
        <v>228</v>
      </c>
      <c r="D348" s="12" t="s">
        <v>1710</v>
      </c>
      <c r="E348" s="13" t="s">
        <v>12</v>
      </c>
      <c r="F348" s="14">
        <v>332.81</v>
      </c>
      <c r="G348" s="14">
        <v>332.81</v>
      </c>
      <c r="H348" s="15"/>
      <c r="I348" s="15"/>
      <c r="J348" s="15">
        <v>2867.36</v>
      </c>
      <c r="K348" s="15">
        <v>4069.3</v>
      </c>
      <c r="L348" s="15">
        <f t="shared" si="7"/>
        <v>-3736.4900000000002</v>
      </c>
    </row>
    <row r="349" spans="2:12" x14ac:dyDescent="0.25">
      <c r="B349" s="11" t="s">
        <v>11</v>
      </c>
      <c r="C349" s="12" t="s">
        <v>3031</v>
      </c>
      <c r="D349" s="12" t="s">
        <v>1711</v>
      </c>
      <c r="E349" s="13" t="str">
        <f>VLOOKUP(C349,'[1]Valida 0530'!$B:$N,13,0)</f>
        <v>Tecnico Enfermagem</v>
      </c>
      <c r="F349" s="14">
        <v>7965.8600000000015</v>
      </c>
      <c r="G349" s="14">
        <v>7965.8600000000015</v>
      </c>
      <c r="H349" s="15"/>
      <c r="I349" s="15">
        <v>1439.5400000000002</v>
      </c>
      <c r="J349" s="15">
        <v>669.05</v>
      </c>
      <c r="K349" s="15">
        <v>1472.2400000000002</v>
      </c>
      <c r="L349" s="15">
        <f t="shared" si="7"/>
        <v>6493.6200000000008</v>
      </c>
    </row>
    <row r="350" spans="2:12" x14ac:dyDescent="0.25">
      <c r="B350" s="11" t="s">
        <v>11</v>
      </c>
      <c r="C350" s="12" t="s">
        <v>229</v>
      </c>
      <c r="D350" s="12" t="s">
        <v>1712</v>
      </c>
      <c r="E350" s="13" t="s">
        <v>14</v>
      </c>
      <c r="F350" s="14">
        <v>924.93000000000006</v>
      </c>
      <c r="G350" s="14">
        <v>924.93000000000006</v>
      </c>
      <c r="H350" s="15"/>
      <c r="I350" s="15"/>
      <c r="J350" s="15">
        <v>3793.06</v>
      </c>
      <c r="K350" s="15">
        <v>472.24</v>
      </c>
      <c r="L350" s="15">
        <f t="shared" si="7"/>
        <v>452.69000000000005</v>
      </c>
    </row>
    <row r="351" spans="2:12" x14ac:dyDescent="0.25">
      <c r="B351" s="11" t="s">
        <v>11</v>
      </c>
      <c r="C351" s="12" t="s">
        <v>3032</v>
      </c>
      <c r="D351" s="12" t="s">
        <v>1713</v>
      </c>
      <c r="E351" s="13" t="s">
        <v>14</v>
      </c>
      <c r="F351" s="14">
        <v>2765.59</v>
      </c>
      <c r="G351" s="14">
        <v>2765.59</v>
      </c>
      <c r="H351" s="15"/>
      <c r="I351" s="15"/>
      <c r="J351" s="15">
        <v>3522.12</v>
      </c>
      <c r="K351" s="15">
        <v>2770.2599999999998</v>
      </c>
      <c r="L351" s="15">
        <f t="shared" si="7"/>
        <v>-4.669999999999618</v>
      </c>
    </row>
    <row r="352" spans="2:12" x14ac:dyDescent="0.25">
      <c r="B352" s="11" t="s">
        <v>11</v>
      </c>
      <c r="C352" s="12" t="s">
        <v>3033</v>
      </c>
      <c r="D352" s="12" t="s">
        <v>1714</v>
      </c>
      <c r="E352" s="13" t="s">
        <v>12</v>
      </c>
      <c r="F352" s="14">
        <v>1007.17</v>
      </c>
      <c r="G352" s="14">
        <v>1007.17</v>
      </c>
      <c r="H352" s="14"/>
      <c r="I352" s="15"/>
      <c r="J352" s="14">
        <v>2920.65</v>
      </c>
      <c r="K352" s="14">
        <v>1191.7</v>
      </c>
      <c r="L352" s="15">
        <f t="shared" si="7"/>
        <v>-184.53000000000009</v>
      </c>
    </row>
    <row r="353" spans="2:12" x14ac:dyDescent="0.25">
      <c r="B353" s="11" t="s">
        <v>11</v>
      </c>
      <c r="C353" s="12" t="s">
        <v>3034</v>
      </c>
      <c r="D353" s="12" t="s">
        <v>1715</v>
      </c>
      <c r="E353" s="13" t="s">
        <v>21</v>
      </c>
      <c r="F353" s="14">
        <v>7976.7399999999989</v>
      </c>
      <c r="G353" s="14">
        <v>7976.7399999999989</v>
      </c>
      <c r="H353" s="15"/>
      <c r="I353" s="15"/>
      <c r="J353" s="15">
        <v>1611.05</v>
      </c>
      <c r="K353" s="15">
        <v>7821.84</v>
      </c>
      <c r="L353" s="15">
        <f t="shared" si="7"/>
        <v>154.89999999999873</v>
      </c>
    </row>
    <row r="354" spans="2:12" x14ac:dyDescent="0.25">
      <c r="B354" s="11" t="s">
        <v>11</v>
      </c>
      <c r="C354" s="12" t="s">
        <v>230</v>
      </c>
      <c r="D354" s="12" t="s">
        <v>1716</v>
      </c>
      <c r="E354" s="13" t="s">
        <v>12</v>
      </c>
      <c r="F354" s="14">
        <v>889.29</v>
      </c>
      <c r="G354" s="14">
        <v>889.29</v>
      </c>
      <c r="H354" s="15"/>
      <c r="I354" s="15"/>
      <c r="J354" s="15">
        <v>2867.36</v>
      </c>
      <c r="K354" s="15">
        <v>346.59</v>
      </c>
      <c r="L354" s="15">
        <f t="shared" si="7"/>
        <v>542.70000000000005</v>
      </c>
    </row>
    <row r="355" spans="2:12" x14ac:dyDescent="0.25">
      <c r="B355" s="11" t="s">
        <v>11</v>
      </c>
      <c r="C355" s="12" t="s">
        <v>944</v>
      </c>
      <c r="D355" s="12" t="s">
        <v>1717</v>
      </c>
      <c r="E355" s="13" t="s">
        <v>989</v>
      </c>
      <c r="F355" s="14">
        <v>324.2</v>
      </c>
      <c r="G355" s="14">
        <v>324.2</v>
      </c>
      <c r="H355" s="15"/>
      <c r="I355" s="15"/>
      <c r="J355" s="15">
        <v>4063.99</v>
      </c>
      <c r="K355" s="15">
        <v>426.06</v>
      </c>
      <c r="L355" s="15">
        <f t="shared" si="7"/>
        <v>-101.86000000000001</v>
      </c>
    </row>
    <row r="356" spans="2:12" x14ac:dyDescent="0.25">
      <c r="B356" s="11" t="s">
        <v>11</v>
      </c>
      <c r="C356" s="12" t="s">
        <v>231</v>
      </c>
      <c r="D356" s="12" t="s">
        <v>1718</v>
      </c>
      <c r="E356" s="13" t="s">
        <v>973</v>
      </c>
      <c r="F356" s="14">
        <v>1052.21</v>
      </c>
      <c r="G356" s="14">
        <v>1052.21</v>
      </c>
      <c r="H356" s="15"/>
      <c r="I356" s="15"/>
      <c r="J356" s="15">
        <v>2771.78</v>
      </c>
      <c r="K356" s="15">
        <v>1936.3500000000001</v>
      </c>
      <c r="L356" s="15">
        <f t="shared" si="7"/>
        <v>-884.1400000000001</v>
      </c>
    </row>
    <row r="357" spans="2:12" x14ac:dyDescent="0.25">
      <c r="B357" s="11" t="s">
        <v>11</v>
      </c>
      <c r="C357" s="12" t="s">
        <v>232</v>
      </c>
      <c r="D357" s="12" t="s">
        <v>1719</v>
      </c>
      <c r="E357" s="13" t="s">
        <v>21</v>
      </c>
      <c r="F357" s="14">
        <v>465.53</v>
      </c>
      <c r="G357" s="14">
        <v>465.53</v>
      </c>
      <c r="H357" s="15"/>
      <c r="I357" s="15"/>
      <c r="J357" s="15">
        <v>5007.76</v>
      </c>
      <c r="K357" s="15">
        <v>2497.04</v>
      </c>
      <c r="L357" s="15">
        <f t="shared" si="7"/>
        <v>-2031.51</v>
      </c>
    </row>
    <row r="358" spans="2:12" x14ac:dyDescent="0.25">
      <c r="B358" s="11" t="s">
        <v>11</v>
      </c>
      <c r="C358" s="12" t="s">
        <v>233</v>
      </c>
      <c r="D358" s="12" t="s">
        <v>1720</v>
      </c>
      <c r="E358" s="13" t="s">
        <v>428</v>
      </c>
      <c r="F358" s="14">
        <v>462.81</v>
      </c>
      <c r="G358" s="14">
        <v>462.81</v>
      </c>
      <c r="H358" s="15"/>
      <c r="I358" s="15"/>
      <c r="J358" s="15">
        <v>4920.7299999999996</v>
      </c>
      <c r="K358" s="15">
        <v>928.10000000000014</v>
      </c>
      <c r="L358" s="15">
        <f t="shared" si="7"/>
        <v>-465.29000000000013</v>
      </c>
    </row>
    <row r="359" spans="2:12" x14ac:dyDescent="0.25">
      <c r="B359" s="11" t="s">
        <v>11</v>
      </c>
      <c r="C359" s="12" t="s">
        <v>3035</v>
      </c>
      <c r="D359" s="12" t="s">
        <v>1721</v>
      </c>
      <c r="E359" s="13" t="s">
        <v>413</v>
      </c>
      <c r="F359" s="14">
        <v>876.49</v>
      </c>
      <c r="G359" s="14">
        <v>876.49</v>
      </c>
      <c r="H359" s="15"/>
      <c r="I359" s="15"/>
      <c r="J359" s="15">
        <v>39000</v>
      </c>
      <c r="K359" s="15">
        <v>10865.789999999999</v>
      </c>
      <c r="L359" s="15">
        <f t="shared" si="7"/>
        <v>-9989.2999999999993</v>
      </c>
    </row>
    <row r="360" spans="2:12" x14ac:dyDescent="0.25">
      <c r="B360" s="11" t="s">
        <v>11</v>
      </c>
      <c r="C360" s="12" t="s">
        <v>235</v>
      </c>
      <c r="D360" s="12" t="s">
        <v>1722</v>
      </c>
      <c r="E360" s="13" t="s">
        <v>12</v>
      </c>
      <c r="F360" s="14">
        <v>332.81</v>
      </c>
      <c r="G360" s="14">
        <v>332.81</v>
      </c>
      <c r="H360" s="15"/>
      <c r="I360" s="15"/>
      <c r="J360" s="15">
        <v>2867.36</v>
      </c>
      <c r="K360" s="15">
        <v>2500.29</v>
      </c>
      <c r="L360" s="15">
        <f t="shared" si="7"/>
        <v>-2167.48</v>
      </c>
    </row>
    <row r="361" spans="2:12" x14ac:dyDescent="0.25">
      <c r="B361" s="11" t="s">
        <v>11</v>
      </c>
      <c r="C361" s="12" t="s">
        <v>236</v>
      </c>
      <c r="D361" s="12" t="s">
        <v>1723</v>
      </c>
      <c r="E361" s="13" t="s">
        <v>35</v>
      </c>
      <c r="F361" s="14">
        <v>1926.44</v>
      </c>
      <c r="G361" s="14">
        <v>1926.44</v>
      </c>
      <c r="H361" s="15"/>
      <c r="I361" s="15"/>
      <c r="J361" s="15">
        <v>5040.0600000000004</v>
      </c>
      <c r="K361" s="15">
        <v>1631.8300000000002</v>
      </c>
      <c r="L361" s="15">
        <f t="shared" si="7"/>
        <v>294.6099999999999</v>
      </c>
    </row>
    <row r="362" spans="2:12" x14ac:dyDescent="0.25">
      <c r="B362" s="11" t="s">
        <v>11</v>
      </c>
      <c r="C362" s="12" t="s">
        <v>237</v>
      </c>
      <c r="D362" s="12" t="s">
        <v>1724</v>
      </c>
      <c r="E362" s="13" t="s">
        <v>129</v>
      </c>
      <c r="F362" s="14">
        <v>2406.4</v>
      </c>
      <c r="G362" s="14">
        <v>2406.4</v>
      </c>
      <c r="H362" s="15"/>
      <c r="I362" s="15"/>
      <c r="J362" s="15">
        <v>6015.98</v>
      </c>
      <c r="K362" s="15">
        <v>2133.5100000000002</v>
      </c>
      <c r="L362" s="15">
        <f t="shared" si="7"/>
        <v>272.88999999999987</v>
      </c>
    </row>
    <row r="363" spans="2:12" x14ac:dyDescent="0.25">
      <c r="B363" s="11" t="s">
        <v>11</v>
      </c>
      <c r="C363" s="12" t="s">
        <v>3036</v>
      </c>
      <c r="D363" s="12" t="s">
        <v>1725</v>
      </c>
      <c r="E363" s="13" t="s">
        <v>12</v>
      </c>
      <c r="F363" s="14">
        <v>1978.4000000000003</v>
      </c>
      <c r="G363" s="14">
        <v>1978.4000000000003</v>
      </c>
      <c r="H363" s="15"/>
      <c r="I363" s="15"/>
      <c r="J363" s="15">
        <v>2867.36</v>
      </c>
      <c r="K363" s="15">
        <v>1337.19</v>
      </c>
      <c r="L363" s="15">
        <f t="shared" si="7"/>
        <v>641.21000000000026</v>
      </c>
    </row>
    <row r="364" spans="2:12" x14ac:dyDescent="0.25">
      <c r="B364" s="11" t="s">
        <v>11</v>
      </c>
      <c r="C364" s="12" t="s">
        <v>1357</v>
      </c>
      <c r="D364" s="12" t="s">
        <v>1726</v>
      </c>
      <c r="E364" s="13" t="s">
        <v>1372</v>
      </c>
      <c r="F364" s="14"/>
      <c r="G364" s="14"/>
      <c r="H364" s="15"/>
      <c r="I364" s="15"/>
      <c r="J364" s="15">
        <v>2204.23</v>
      </c>
      <c r="K364" s="15">
        <v>339.45</v>
      </c>
      <c r="L364" s="15">
        <f t="shared" si="7"/>
        <v>-339.45</v>
      </c>
    </row>
    <row r="365" spans="2:12" x14ac:dyDescent="0.25">
      <c r="B365" s="11" t="s">
        <v>11</v>
      </c>
      <c r="C365" s="12" t="s">
        <v>3037</v>
      </c>
      <c r="D365" s="12" t="s">
        <v>1727</v>
      </c>
      <c r="E365" s="13" t="s">
        <v>131</v>
      </c>
      <c r="F365" s="14">
        <v>972.88</v>
      </c>
      <c r="G365" s="14">
        <v>972.88</v>
      </c>
      <c r="H365" s="15"/>
      <c r="I365" s="15"/>
      <c r="J365" s="15">
        <v>4575.5600000000004</v>
      </c>
      <c r="K365" s="15">
        <v>1056.17</v>
      </c>
      <c r="L365" s="15">
        <f t="shared" si="7"/>
        <v>-83.290000000000077</v>
      </c>
    </row>
    <row r="366" spans="2:12" x14ac:dyDescent="0.25">
      <c r="B366" s="11" t="s">
        <v>11</v>
      </c>
      <c r="C366" s="12" t="s">
        <v>239</v>
      </c>
      <c r="D366" s="12" t="s">
        <v>1728</v>
      </c>
      <c r="E366" s="13" t="s">
        <v>25</v>
      </c>
      <c r="F366" s="14">
        <v>1089.7</v>
      </c>
      <c r="G366" s="14">
        <v>1089.7</v>
      </c>
      <c r="H366" s="15"/>
      <c r="I366" s="15"/>
      <c r="J366" s="15">
        <v>3622.36</v>
      </c>
      <c r="K366" s="15">
        <v>433.34000000000003</v>
      </c>
      <c r="L366" s="15">
        <f t="shared" si="7"/>
        <v>656.36</v>
      </c>
    </row>
    <row r="367" spans="2:12" x14ac:dyDescent="0.25">
      <c r="B367" s="11" t="s">
        <v>11</v>
      </c>
      <c r="C367" s="12" t="s">
        <v>240</v>
      </c>
      <c r="D367" s="12" t="s">
        <v>1729</v>
      </c>
      <c r="E367" s="13" t="str">
        <f>VLOOKUP(C367,'[1]Valida 0530'!$B:$N,13,0)</f>
        <v>Tecnico Enfermagem</v>
      </c>
      <c r="F367" s="14">
        <v>2751.71</v>
      </c>
      <c r="G367" s="14">
        <v>2751.71</v>
      </c>
      <c r="H367" s="15"/>
      <c r="I367" s="15">
        <v>554.29999999999995</v>
      </c>
      <c r="J367" s="15"/>
      <c r="K367" s="15">
        <v>3276.29</v>
      </c>
      <c r="L367" s="15">
        <f t="shared" si="7"/>
        <v>-524.57999999999993</v>
      </c>
    </row>
    <row r="368" spans="2:12" x14ac:dyDescent="0.25">
      <c r="B368" s="11" t="s">
        <v>11</v>
      </c>
      <c r="C368" s="12" t="s">
        <v>1155</v>
      </c>
      <c r="D368" s="12" t="s">
        <v>1730</v>
      </c>
      <c r="E368" s="13" t="s">
        <v>12</v>
      </c>
      <c r="F368" s="14">
        <v>462.81</v>
      </c>
      <c r="G368" s="14">
        <v>462.81</v>
      </c>
      <c r="H368" s="15"/>
      <c r="I368" s="15"/>
      <c r="J368" s="15">
        <v>2867.36</v>
      </c>
      <c r="K368" s="15">
        <v>295.40999999999997</v>
      </c>
      <c r="L368" s="15">
        <f t="shared" ref="L368:L369" si="8">F368-K368</f>
        <v>167.40000000000003</v>
      </c>
    </row>
    <row r="369" spans="2:12" x14ac:dyDescent="0.25">
      <c r="B369" s="11" t="s">
        <v>11</v>
      </c>
      <c r="C369" s="12" t="s">
        <v>1353</v>
      </c>
      <c r="D369" s="12" t="s">
        <v>1731</v>
      </c>
      <c r="E369" s="13" t="s">
        <v>12</v>
      </c>
      <c r="F369" s="14">
        <v>333.41999999999996</v>
      </c>
      <c r="G369" s="14">
        <v>333.41999999999996</v>
      </c>
      <c r="H369" s="15"/>
      <c r="I369" s="15"/>
      <c r="J369" s="15">
        <v>1242.52</v>
      </c>
      <c r="K369" s="15">
        <v>171.41</v>
      </c>
      <c r="L369" s="15">
        <f t="shared" si="8"/>
        <v>162.00999999999996</v>
      </c>
    </row>
    <row r="370" spans="2:12" x14ac:dyDescent="0.25">
      <c r="B370" s="11" t="s">
        <v>11</v>
      </c>
      <c r="C370" s="12" t="s">
        <v>945</v>
      </c>
      <c r="D370" s="12" t="s">
        <v>1732</v>
      </c>
      <c r="E370" s="13" t="str">
        <f>VLOOKUP(C370,'[1]Valida 0530'!$B:$N,13,0)</f>
        <v>Psicologo Pl</v>
      </c>
      <c r="F370" s="14">
        <v>2958.7200000000007</v>
      </c>
      <c r="G370" s="14">
        <v>2958.7200000000007</v>
      </c>
      <c r="H370" s="15"/>
      <c r="I370" s="15">
        <v>1375.19</v>
      </c>
      <c r="J370" s="15">
        <v>136.72999999999999</v>
      </c>
      <c r="K370" s="15">
        <v>4241.5700000000006</v>
      </c>
      <c r="L370" s="15">
        <v>41845.480000000003</v>
      </c>
    </row>
    <row r="371" spans="2:12" x14ac:dyDescent="0.25">
      <c r="B371" s="11" t="s">
        <v>11</v>
      </c>
      <c r="C371" s="12" t="s">
        <v>3038</v>
      </c>
      <c r="D371" s="12" t="s">
        <v>1733</v>
      </c>
      <c r="E371" s="13" t="s">
        <v>21</v>
      </c>
      <c r="F371" s="14">
        <v>772.9</v>
      </c>
      <c r="G371" s="14">
        <v>772.9</v>
      </c>
      <c r="H371" s="15"/>
      <c r="I371" s="15"/>
      <c r="J371" s="15">
        <v>4314.7700000000004</v>
      </c>
      <c r="K371" s="15">
        <v>786.01</v>
      </c>
      <c r="L371" s="15">
        <f t="shared" ref="L371:L402" si="9">F371-K371</f>
        <v>-13.110000000000014</v>
      </c>
    </row>
    <row r="372" spans="2:12" x14ac:dyDescent="0.25">
      <c r="B372" s="11" t="s">
        <v>11</v>
      </c>
      <c r="C372" s="12" t="s">
        <v>3039</v>
      </c>
      <c r="D372" s="12" t="s">
        <v>1734</v>
      </c>
      <c r="E372" s="13" t="s">
        <v>12</v>
      </c>
      <c r="F372" s="14">
        <v>880.40000000000009</v>
      </c>
      <c r="G372" s="14">
        <v>880.40000000000009</v>
      </c>
      <c r="H372" s="15"/>
      <c r="I372" s="15"/>
      <c r="J372" s="15">
        <v>2485.0500000000002</v>
      </c>
      <c r="K372" s="15">
        <v>1430.29</v>
      </c>
      <c r="L372" s="15">
        <f t="shared" si="9"/>
        <v>-549.88999999999987</v>
      </c>
    </row>
    <row r="373" spans="2:12" x14ac:dyDescent="0.25">
      <c r="B373" s="11" t="s">
        <v>11</v>
      </c>
      <c r="C373" s="12" t="s">
        <v>241</v>
      </c>
      <c r="D373" s="12" t="s">
        <v>1735</v>
      </c>
      <c r="E373" s="13" t="s">
        <v>46</v>
      </c>
      <c r="F373" s="14">
        <v>2199</v>
      </c>
      <c r="G373" s="14">
        <v>2199</v>
      </c>
      <c r="H373" s="15"/>
      <c r="I373" s="15"/>
      <c r="J373" s="15">
        <v>1308.3499999999999</v>
      </c>
      <c r="K373" s="15">
        <v>2964.51</v>
      </c>
      <c r="L373" s="15">
        <f t="shared" si="9"/>
        <v>-765.51000000000022</v>
      </c>
    </row>
    <row r="374" spans="2:12" x14ac:dyDescent="0.25">
      <c r="B374" s="11" t="s">
        <v>11</v>
      </c>
      <c r="C374" s="12" t="s">
        <v>1256</v>
      </c>
      <c r="D374" s="12" t="s">
        <v>1736</v>
      </c>
      <c r="E374" s="13" t="s">
        <v>59</v>
      </c>
      <c r="F374" s="14">
        <v>718.83999999999992</v>
      </c>
      <c r="G374" s="14">
        <v>718.83999999999992</v>
      </c>
      <c r="H374" s="15"/>
      <c r="I374" s="15">
        <v>302.21000000000004</v>
      </c>
      <c r="J374" s="15">
        <v>1517.27</v>
      </c>
      <c r="K374" s="15">
        <v>1007.92</v>
      </c>
      <c r="L374" s="15">
        <f t="shared" si="9"/>
        <v>-289.08000000000004</v>
      </c>
    </row>
    <row r="375" spans="2:12" x14ac:dyDescent="0.25">
      <c r="B375" s="11" t="s">
        <v>11</v>
      </c>
      <c r="C375" s="12" t="s">
        <v>242</v>
      </c>
      <c r="D375" s="12" t="s">
        <v>1737</v>
      </c>
      <c r="E375" s="13" t="s">
        <v>1002</v>
      </c>
      <c r="F375" s="14">
        <v>1401.79</v>
      </c>
      <c r="G375" s="14">
        <v>1401.79</v>
      </c>
      <c r="H375" s="15"/>
      <c r="I375" s="15"/>
      <c r="J375" s="15">
        <v>3793.07</v>
      </c>
      <c r="K375" s="15">
        <v>608.78</v>
      </c>
      <c r="L375" s="15">
        <f t="shared" si="9"/>
        <v>793.01</v>
      </c>
    </row>
    <row r="376" spans="2:12" x14ac:dyDescent="0.25">
      <c r="B376" s="11" t="s">
        <v>11</v>
      </c>
      <c r="C376" s="12" t="s">
        <v>3040</v>
      </c>
      <c r="D376" s="12" t="s">
        <v>1738</v>
      </c>
      <c r="E376" s="13" t="s">
        <v>12</v>
      </c>
      <c r="F376" s="14"/>
      <c r="G376" s="14"/>
      <c r="H376" s="15"/>
      <c r="I376" s="15"/>
      <c r="J376" s="15"/>
      <c r="K376" s="15">
        <v>293.95</v>
      </c>
      <c r="L376" s="15">
        <f t="shared" si="9"/>
        <v>-293.95</v>
      </c>
    </row>
    <row r="377" spans="2:12" x14ac:dyDescent="0.25">
      <c r="B377" s="11" t="s">
        <v>11</v>
      </c>
      <c r="C377" s="12" t="s">
        <v>243</v>
      </c>
      <c r="D377" s="12" t="s">
        <v>1739</v>
      </c>
      <c r="E377" s="13" t="s">
        <v>990</v>
      </c>
      <c r="F377" s="14">
        <v>462.81</v>
      </c>
      <c r="G377" s="14">
        <v>462.81</v>
      </c>
      <c r="H377" s="15"/>
      <c r="I377" s="15"/>
      <c r="J377" s="15">
        <v>3438.53</v>
      </c>
      <c r="K377" s="15">
        <v>468.55999999999995</v>
      </c>
      <c r="L377" s="15">
        <f t="shared" si="9"/>
        <v>-5.7499999999999432</v>
      </c>
    </row>
    <row r="378" spans="2:12" x14ac:dyDescent="0.25">
      <c r="B378" s="11" t="s">
        <v>11</v>
      </c>
      <c r="C378" s="12" t="s">
        <v>1260</v>
      </c>
      <c r="D378" s="12" t="s">
        <v>1740</v>
      </c>
      <c r="E378" s="13" t="s">
        <v>1287</v>
      </c>
      <c r="F378" s="14">
        <v>130</v>
      </c>
      <c r="G378" s="14">
        <v>130</v>
      </c>
      <c r="H378" s="15"/>
      <c r="I378" s="15"/>
      <c r="J378" s="15">
        <v>3438.54</v>
      </c>
      <c r="K378" s="15">
        <v>533.4899999999999</v>
      </c>
      <c r="L378" s="15">
        <f t="shared" si="9"/>
        <v>-403.4899999999999</v>
      </c>
    </row>
    <row r="379" spans="2:12" x14ac:dyDescent="0.25">
      <c r="B379" s="11" t="s">
        <v>11</v>
      </c>
      <c r="C379" s="12" t="s">
        <v>244</v>
      </c>
      <c r="D379" s="12" t="s">
        <v>1741</v>
      </c>
      <c r="E379" s="13" t="s">
        <v>30</v>
      </c>
      <c r="F379" s="14">
        <v>2130.36</v>
      </c>
      <c r="G379" s="14">
        <v>2130.36</v>
      </c>
      <c r="H379" s="15"/>
      <c r="I379" s="15"/>
      <c r="J379" s="15">
        <v>4024.16</v>
      </c>
      <c r="K379" s="15">
        <v>1214.1400000000001</v>
      </c>
      <c r="L379" s="15">
        <f t="shared" si="9"/>
        <v>916.22</v>
      </c>
    </row>
    <row r="380" spans="2:12" x14ac:dyDescent="0.25">
      <c r="B380" s="11" t="s">
        <v>11</v>
      </c>
      <c r="C380" s="12" t="s">
        <v>245</v>
      </c>
      <c r="D380" s="12" t="s">
        <v>1742</v>
      </c>
      <c r="E380" s="13" t="s">
        <v>12</v>
      </c>
      <c r="F380" s="14">
        <v>462.81</v>
      </c>
      <c r="G380" s="14">
        <v>462.81</v>
      </c>
      <c r="H380" s="15"/>
      <c r="I380" s="15"/>
      <c r="J380" s="15">
        <v>2867.36</v>
      </c>
      <c r="K380" s="15">
        <v>295.40999999999997</v>
      </c>
      <c r="L380" s="15">
        <f t="shared" si="9"/>
        <v>167.40000000000003</v>
      </c>
    </row>
    <row r="381" spans="2:12" x14ac:dyDescent="0.25">
      <c r="B381" s="11" t="s">
        <v>11</v>
      </c>
      <c r="C381" s="12" t="s">
        <v>246</v>
      </c>
      <c r="D381" s="12" t="s">
        <v>1743</v>
      </c>
      <c r="E381" s="13" t="s">
        <v>12</v>
      </c>
      <c r="F381" s="14">
        <v>1414.76</v>
      </c>
      <c r="G381" s="14">
        <v>1414.76</v>
      </c>
      <c r="H381" s="15"/>
      <c r="I381" s="15"/>
      <c r="J381" s="15">
        <v>2771.78</v>
      </c>
      <c r="K381" s="15">
        <v>1567.81</v>
      </c>
      <c r="L381" s="15">
        <f t="shared" si="9"/>
        <v>-153.04999999999995</v>
      </c>
    </row>
    <row r="382" spans="2:12" x14ac:dyDescent="0.25">
      <c r="B382" s="11" t="s">
        <v>11</v>
      </c>
      <c r="C382" s="12" t="s">
        <v>247</v>
      </c>
      <c r="D382" s="12" t="s">
        <v>1744</v>
      </c>
      <c r="E382" s="13" t="s">
        <v>12</v>
      </c>
      <c r="F382" s="14">
        <v>462.81</v>
      </c>
      <c r="G382" s="14">
        <v>462.81</v>
      </c>
      <c r="H382" s="15"/>
      <c r="I382" s="15"/>
      <c r="J382" s="15">
        <v>2867.36</v>
      </c>
      <c r="K382" s="15">
        <v>1465.6899999999998</v>
      </c>
      <c r="L382" s="15">
        <f t="shared" si="9"/>
        <v>-1002.8799999999999</v>
      </c>
    </row>
    <row r="383" spans="2:12" x14ac:dyDescent="0.25">
      <c r="B383" s="11" t="s">
        <v>11</v>
      </c>
      <c r="C383" s="12" t="s">
        <v>3041</v>
      </c>
      <c r="D383" s="12" t="s">
        <v>1745</v>
      </c>
      <c r="E383" s="13" t="s">
        <v>973</v>
      </c>
      <c r="F383" s="14">
        <v>653.97</v>
      </c>
      <c r="G383" s="14">
        <v>653.97</v>
      </c>
      <c r="H383" s="15"/>
      <c r="I383" s="15"/>
      <c r="J383" s="15">
        <v>2676.2</v>
      </c>
      <c r="K383" s="15">
        <v>524.4</v>
      </c>
      <c r="L383" s="15">
        <f t="shared" si="9"/>
        <v>129.57000000000005</v>
      </c>
    </row>
    <row r="384" spans="2:12" x14ac:dyDescent="0.25">
      <c r="B384" s="11" t="s">
        <v>11</v>
      </c>
      <c r="C384" s="12" t="s">
        <v>3042</v>
      </c>
      <c r="D384" s="12" t="s">
        <v>1746</v>
      </c>
      <c r="E384" s="13" t="s">
        <v>991</v>
      </c>
      <c r="F384" s="14">
        <v>332.81</v>
      </c>
      <c r="G384" s="14">
        <v>332.81</v>
      </c>
      <c r="H384" s="15"/>
      <c r="I384" s="15"/>
      <c r="J384" s="15">
        <v>13621.61</v>
      </c>
      <c r="K384" s="15">
        <v>3868.69</v>
      </c>
      <c r="L384" s="15">
        <f t="shared" si="9"/>
        <v>-3535.88</v>
      </c>
    </row>
    <row r="385" spans="2:12" x14ac:dyDescent="0.25">
      <c r="B385" s="11" t="s">
        <v>11</v>
      </c>
      <c r="C385" s="12" t="s">
        <v>946</v>
      </c>
      <c r="D385" s="12" t="s">
        <v>1747</v>
      </c>
      <c r="E385" s="13" t="s">
        <v>968</v>
      </c>
      <c r="F385" s="14">
        <v>50.9</v>
      </c>
      <c r="G385" s="14">
        <v>50.9</v>
      </c>
      <c r="H385" s="15"/>
      <c r="I385" s="15"/>
      <c r="J385" s="15"/>
      <c r="K385" s="15">
        <v>9.6199999999999992</v>
      </c>
      <c r="L385" s="15">
        <f t="shared" si="9"/>
        <v>41.28</v>
      </c>
    </row>
    <row r="386" spans="2:12" x14ac:dyDescent="0.25">
      <c r="B386" s="11" t="s">
        <v>11</v>
      </c>
      <c r="C386" s="12" t="s">
        <v>248</v>
      </c>
      <c r="D386" s="12" t="s">
        <v>1748</v>
      </c>
      <c r="E386" s="13" t="s">
        <v>12</v>
      </c>
      <c r="F386" s="14"/>
      <c r="G386" s="14"/>
      <c r="H386" s="15"/>
      <c r="I386" s="15"/>
      <c r="J386" s="15"/>
      <c r="K386" s="15">
        <v>240.03</v>
      </c>
      <c r="L386" s="15">
        <f t="shared" si="9"/>
        <v>-240.03</v>
      </c>
    </row>
    <row r="387" spans="2:12" x14ac:dyDescent="0.25">
      <c r="B387" s="11" t="s">
        <v>11</v>
      </c>
      <c r="C387" s="12" t="s">
        <v>249</v>
      </c>
      <c r="D387" s="12" t="s">
        <v>1749</v>
      </c>
      <c r="E387" s="13" t="s">
        <v>12</v>
      </c>
      <c r="F387" s="14">
        <v>462.81</v>
      </c>
      <c r="G387" s="14">
        <v>462.81</v>
      </c>
      <c r="H387" s="15"/>
      <c r="I387" s="15"/>
      <c r="J387" s="15">
        <v>2867.36</v>
      </c>
      <c r="K387" s="15">
        <v>341.40999999999997</v>
      </c>
      <c r="L387" s="15">
        <f t="shared" si="9"/>
        <v>121.40000000000003</v>
      </c>
    </row>
    <row r="388" spans="2:12" x14ac:dyDescent="0.25">
      <c r="B388" s="11" t="s">
        <v>11</v>
      </c>
      <c r="C388" s="12" t="s">
        <v>3043</v>
      </c>
      <c r="D388" s="12" t="s">
        <v>1750</v>
      </c>
      <c r="E388" s="13" t="s">
        <v>14</v>
      </c>
      <c r="F388" s="14">
        <v>1478.98</v>
      </c>
      <c r="G388" s="14">
        <v>1478.98</v>
      </c>
      <c r="H388" s="15"/>
      <c r="I388" s="15"/>
      <c r="J388" s="15">
        <v>4064</v>
      </c>
      <c r="K388" s="15">
        <v>1277.3800000000001</v>
      </c>
      <c r="L388" s="15">
        <f t="shared" si="9"/>
        <v>201.59999999999991</v>
      </c>
    </row>
    <row r="389" spans="2:12" x14ac:dyDescent="0.25">
      <c r="B389" s="11" t="s">
        <v>11</v>
      </c>
      <c r="C389" s="12" t="s">
        <v>1238</v>
      </c>
      <c r="D389" s="12" t="s">
        <v>1751</v>
      </c>
      <c r="E389" s="13" t="s">
        <v>970</v>
      </c>
      <c r="F389" s="14">
        <v>459.44</v>
      </c>
      <c r="G389" s="14">
        <v>459.44</v>
      </c>
      <c r="H389" s="15"/>
      <c r="I389" s="15"/>
      <c r="J389" s="15">
        <v>2134.9299999999998</v>
      </c>
      <c r="K389" s="15">
        <v>515.13</v>
      </c>
      <c r="L389" s="15">
        <f t="shared" si="9"/>
        <v>-55.69</v>
      </c>
    </row>
    <row r="390" spans="2:12" x14ac:dyDescent="0.25">
      <c r="B390" s="11" t="s">
        <v>11</v>
      </c>
      <c r="C390" s="12" t="s">
        <v>1322</v>
      </c>
      <c r="D390" s="12" t="s">
        <v>1752</v>
      </c>
      <c r="E390" s="13" t="s">
        <v>12</v>
      </c>
      <c r="F390" s="14">
        <v>439.12</v>
      </c>
      <c r="G390" s="14">
        <v>439.12</v>
      </c>
      <c r="H390" s="15"/>
      <c r="I390" s="15"/>
      <c r="J390" s="15">
        <v>1913.4199999999998</v>
      </c>
      <c r="K390" s="15">
        <v>273.37</v>
      </c>
      <c r="L390" s="15">
        <f t="shared" si="9"/>
        <v>165.75</v>
      </c>
    </row>
    <row r="391" spans="2:12" x14ac:dyDescent="0.25">
      <c r="B391" s="11" t="s">
        <v>11</v>
      </c>
      <c r="C391" s="12" t="s">
        <v>251</v>
      </c>
      <c r="D391" s="12" t="s">
        <v>1753</v>
      </c>
      <c r="E391" s="13" t="s">
        <v>14</v>
      </c>
      <c r="F391" s="14">
        <v>1133.21</v>
      </c>
      <c r="G391" s="14">
        <v>1133.21</v>
      </c>
      <c r="H391" s="15"/>
      <c r="I391" s="15"/>
      <c r="J391" s="15">
        <v>4063.99</v>
      </c>
      <c r="K391" s="15">
        <v>709.94</v>
      </c>
      <c r="L391" s="15">
        <f t="shared" si="9"/>
        <v>423.27</v>
      </c>
    </row>
    <row r="392" spans="2:12" x14ac:dyDescent="0.25">
      <c r="B392" s="11" t="s">
        <v>11</v>
      </c>
      <c r="C392" s="12" t="s">
        <v>252</v>
      </c>
      <c r="D392" s="12" t="s">
        <v>1506</v>
      </c>
      <c r="E392" s="13" t="s">
        <v>12</v>
      </c>
      <c r="F392" s="14"/>
      <c r="G392" s="14"/>
      <c r="H392" s="15"/>
      <c r="I392" s="15"/>
      <c r="J392" s="15"/>
      <c r="K392" s="15">
        <v>7.6</v>
      </c>
      <c r="L392" s="15">
        <f t="shared" si="9"/>
        <v>-7.6</v>
      </c>
    </row>
    <row r="393" spans="2:12" x14ac:dyDescent="0.25">
      <c r="B393" s="11" t="s">
        <v>11</v>
      </c>
      <c r="C393" s="12" t="s">
        <v>3044</v>
      </c>
      <c r="D393" s="12" t="s">
        <v>1754</v>
      </c>
      <c r="E393" s="13" t="s">
        <v>131</v>
      </c>
      <c r="F393" s="14">
        <v>1006.27</v>
      </c>
      <c r="G393" s="14">
        <v>1006.27</v>
      </c>
      <c r="H393" s="15"/>
      <c r="I393" s="15"/>
      <c r="J393" s="15">
        <v>4486.83</v>
      </c>
      <c r="K393" s="15">
        <v>2360.7400000000002</v>
      </c>
      <c r="L393" s="15">
        <f t="shared" si="9"/>
        <v>-1354.4700000000003</v>
      </c>
    </row>
    <row r="394" spans="2:12" x14ac:dyDescent="0.25">
      <c r="B394" s="11" t="s">
        <v>11</v>
      </c>
      <c r="C394" s="12" t="s">
        <v>254</v>
      </c>
      <c r="D394" s="12" t="s">
        <v>1755</v>
      </c>
      <c r="E394" s="13" t="s">
        <v>12</v>
      </c>
      <c r="F394" s="14">
        <v>1017.36</v>
      </c>
      <c r="G394" s="14">
        <v>1017.36</v>
      </c>
      <c r="H394" s="15"/>
      <c r="I394" s="15"/>
      <c r="J394" s="15">
        <v>3021.36</v>
      </c>
      <c r="K394" s="15">
        <v>380.83000000000004</v>
      </c>
      <c r="L394" s="15">
        <f t="shared" si="9"/>
        <v>636.53</v>
      </c>
    </row>
    <row r="395" spans="2:12" x14ac:dyDescent="0.25">
      <c r="B395" s="11" t="s">
        <v>11</v>
      </c>
      <c r="C395" s="12" t="s">
        <v>255</v>
      </c>
      <c r="D395" s="12" t="s">
        <v>1756</v>
      </c>
      <c r="E395" s="13" t="s">
        <v>129</v>
      </c>
      <c r="F395" s="14">
        <v>2956.29</v>
      </c>
      <c r="G395" s="14">
        <v>2956.29</v>
      </c>
      <c r="H395" s="15"/>
      <c r="I395" s="15"/>
      <c r="J395" s="15">
        <v>4922.17</v>
      </c>
      <c r="K395" s="15">
        <v>1925.9700000000003</v>
      </c>
      <c r="L395" s="15">
        <f t="shared" si="9"/>
        <v>1030.3199999999997</v>
      </c>
    </row>
    <row r="396" spans="2:12" x14ac:dyDescent="0.25">
      <c r="B396" s="11" t="s">
        <v>11</v>
      </c>
      <c r="C396" s="12" t="s">
        <v>256</v>
      </c>
      <c r="D396" s="12" t="s">
        <v>1757</v>
      </c>
      <c r="E396" s="13" t="s">
        <v>12</v>
      </c>
      <c r="F396" s="14">
        <v>1263.1399999999999</v>
      </c>
      <c r="G396" s="14">
        <v>1263.1399999999999</v>
      </c>
      <c r="H396" s="15"/>
      <c r="I396" s="15"/>
      <c r="J396" s="15">
        <v>302.14</v>
      </c>
      <c r="K396" s="15">
        <v>396.84</v>
      </c>
      <c r="L396" s="15">
        <f t="shared" si="9"/>
        <v>866.3</v>
      </c>
    </row>
    <row r="397" spans="2:12" x14ac:dyDescent="0.25">
      <c r="B397" s="11" t="s">
        <v>11</v>
      </c>
      <c r="C397" s="12" t="s">
        <v>3045</v>
      </c>
      <c r="D397" s="12" t="s">
        <v>1758</v>
      </c>
      <c r="E397" s="13" t="s">
        <v>14</v>
      </c>
      <c r="F397" s="14">
        <v>731.43999999999983</v>
      </c>
      <c r="G397" s="14">
        <v>731.43999999999983</v>
      </c>
      <c r="H397" s="15"/>
      <c r="I397" s="15"/>
      <c r="J397" s="15">
        <v>4063.99</v>
      </c>
      <c r="K397" s="15">
        <v>483.08000000000004</v>
      </c>
      <c r="L397" s="15">
        <f t="shared" si="9"/>
        <v>248.35999999999979</v>
      </c>
    </row>
    <row r="398" spans="2:12" x14ac:dyDescent="0.25">
      <c r="B398" s="11" t="s">
        <v>11</v>
      </c>
      <c r="C398" s="12" t="s">
        <v>3046</v>
      </c>
      <c r="D398" s="12" t="s">
        <v>1759</v>
      </c>
      <c r="E398" s="13" t="s">
        <v>12</v>
      </c>
      <c r="F398" s="14">
        <v>462.81</v>
      </c>
      <c r="G398" s="14">
        <v>462.81</v>
      </c>
      <c r="H398" s="15"/>
      <c r="I398" s="15"/>
      <c r="J398" s="15">
        <v>2867.36</v>
      </c>
      <c r="K398" s="15">
        <v>641.44000000000005</v>
      </c>
      <c r="L398" s="15">
        <f t="shared" si="9"/>
        <v>-178.63000000000005</v>
      </c>
    </row>
    <row r="399" spans="2:12" x14ac:dyDescent="0.25">
      <c r="B399" s="11" t="s">
        <v>11</v>
      </c>
      <c r="C399" s="12" t="s">
        <v>1277</v>
      </c>
      <c r="D399" s="12" t="s">
        <v>1760</v>
      </c>
      <c r="E399" s="13" t="s">
        <v>59</v>
      </c>
      <c r="F399" s="14"/>
      <c r="G399" s="14"/>
      <c r="H399" s="15"/>
      <c r="I399" s="15"/>
      <c r="J399" s="15">
        <v>1685.85</v>
      </c>
      <c r="K399" s="15">
        <v>297</v>
      </c>
      <c r="L399" s="15">
        <f t="shared" si="9"/>
        <v>-297</v>
      </c>
    </row>
    <row r="400" spans="2:12" x14ac:dyDescent="0.25">
      <c r="B400" s="11" t="s">
        <v>11</v>
      </c>
      <c r="C400" s="12" t="s">
        <v>257</v>
      </c>
      <c r="D400" s="12" t="s">
        <v>1761</v>
      </c>
      <c r="E400" s="13" t="s">
        <v>12</v>
      </c>
      <c r="F400" s="14">
        <v>1227.44</v>
      </c>
      <c r="G400" s="14">
        <v>1227.44</v>
      </c>
      <c r="H400" s="15"/>
      <c r="I400" s="15"/>
      <c r="J400" s="15">
        <v>2102.73</v>
      </c>
      <c r="K400" s="15">
        <v>595.87</v>
      </c>
      <c r="L400" s="15">
        <f t="shared" si="9"/>
        <v>631.57000000000005</v>
      </c>
    </row>
    <row r="401" spans="2:12" x14ac:dyDescent="0.25">
      <c r="B401" s="11" t="s">
        <v>11</v>
      </c>
      <c r="C401" s="12" t="s">
        <v>1036</v>
      </c>
      <c r="D401" s="12" t="s">
        <v>1762</v>
      </c>
      <c r="E401" s="13" t="s">
        <v>12</v>
      </c>
      <c r="F401" s="14">
        <v>2441.29</v>
      </c>
      <c r="G401" s="14">
        <v>2441.29</v>
      </c>
      <c r="H401" s="15"/>
      <c r="I401" s="15"/>
      <c r="J401" s="15">
        <v>2867.36</v>
      </c>
      <c r="K401" s="15">
        <v>1523.0900000000001</v>
      </c>
      <c r="L401" s="15">
        <f t="shared" si="9"/>
        <v>918.19999999999982</v>
      </c>
    </row>
    <row r="402" spans="2:12" x14ac:dyDescent="0.25">
      <c r="B402" s="11" t="s">
        <v>11</v>
      </c>
      <c r="C402" s="12" t="s">
        <v>258</v>
      </c>
      <c r="D402" s="12" t="s">
        <v>1763</v>
      </c>
      <c r="E402" s="13" t="s">
        <v>967</v>
      </c>
      <c r="F402" s="14">
        <v>489.56</v>
      </c>
      <c r="G402" s="14">
        <v>489.56</v>
      </c>
      <c r="H402" s="15"/>
      <c r="I402" s="15"/>
      <c r="J402" s="15">
        <v>2094.1999999999998</v>
      </c>
      <c r="K402" s="15">
        <v>514.7700000000001</v>
      </c>
      <c r="L402" s="15">
        <f t="shared" si="9"/>
        <v>-25.210000000000093</v>
      </c>
    </row>
    <row r="403" spans="2:12" x14ac:dyDescent="0.25">
      <c r="B403" s="11" t="s">
        <v>11</v>
      </c>
      <c r="C403" s="12" t="s">
        <v>3047</v>
      </c>
      <c r="D403" s="12" t="s">
        <v>1764</v>
      </c>
      <c r="E403" s="13" t="s">
        <v>12</v>
      </c>
      <c r="F403" s="14">
        <v>991.91000000000008</v>
      </c>
      <c r="G403" s="14">
        <v>991.91000000000008</v>
      </c>
      <c r="H403" s="15"/>
      <c r="I403" s="15"/>
      <c r="J403" s="15">
        <v>2867.36</v>
      </c>
      <c r="K403" s="15">
        <v>358.90999999999997</v>
      </c>
      <c r="L403" s="15">
        <f t="shared" ref="L403:L434" si="10">F403-K403</f>
        <v>633.00000000000011</v>
      </c>
    </row>
    <row r="404" spans="2:12" x14ac:dyDescent="0.25">
      <c r="B404" s="11" t="s">
        <v>11</v>
      </c>
      <c r="C404" s="12" t="s">
        <v>1087</v>
      </c>
      <c r="D404" s="12" t="s">
        <v>1407</v>
      </c>
      <c r="E404" s="13" t="s">
        <v>59</v>
      </c>
      <c r="F404" s="14">
        <v>130</v>
      </c>
      <c r="G404" s="14">
        <v>130</v>
      </c>
      <c r="H404" s="15"/>
      <c r="I404" s="15"/>
      <c r="J404" s="15">
        <v>1685.84</v>
      </c>
      <c r="K404" s="15">
        <v>193.92000000000002</v>
      </c>
      <c r="L404" s="15">
        <f t="shared" si="10"/>
        <v>-63.920000000000016</v>
      </c>
    </row>
    <row r="405" spans="2:12" x14ac:dyDescent="0.25">
      <c r="B405" s="11" t="s">
        <v>11</v>
      </c>
      <c r="C405" s="12" t="s">
        <v>260</v>
      </c>
      <c r="D405" s="12" t="s">
        <v>1765</v>
      </c>
      <c r="E405" s="13" t="s">
        <v>14</v>
      </c>
      <c r="F405" s="14">
        <v>1115.69</v>
      </c>
      <c r="G405" s="14">
        <v>1115.69</v>
      </c>
      <c r="H405" s="15"/>
      <c r="I405" s="15"/>
      <c r="J405" s="15">
        <v>3928.52</v>
      </c>
      <c r="K405" s="15">
        <v>1700.6100000000001</v>
      </c>
      <c r="L405" s="15">
        <f t="shared" si="10"/>
        <v>-584.92000000000007</v>
      </c>
    </row>
    <row r="406" spans="2:12" x14ac:dyDescent="0.25">
      <c r="B406" s="11" t="s">
        <v>11</v>
      </c>
      <c r="C406" s="12" t="s">
        <v>262</v>
      </c>
      <c r="D406" s="12" t="s">
        <v>1766</v>
      </c>
      <c r="E406" s="13" t="s">
        <v>20</v>
      </c>
      <c r="F406" s="14"/>
      <c r="G406" s="14"/>
      <c r="H406" s="15"/>
      <c r="I406" s="15"/>
      <c r="J406" s="15"/>
      <c r="K406" s="15">
        <v>2726.4100000000003</v>
      </c>
      <c r="L406" s="15">
        <f t="shared" si="10"/>
        <v>-2726.4100000000003</v>
      </c>
    </row>
    <row r="407" spans="2:12" x14ac:dyDescent="0.25">
      <c r="B407" s="11" t="s">
        <v>11</v>
      </c>
      <c r="C407" s="12" t="s">
        <v>263</v>
      </c>
      <c r="D407" s="12" t="s">
        <v>1767</v>
      </c>
      <c r="E407" s="13" t="s">
        <v>12</v>
      </c>
      <c r="F407" s="14"/>
      <c r="G407" s="14"/>
      <c r="H407" s="15"/>
      <c r="I407" s="15"/>
      <c r="J407" s="15"/>
      <c r="K407" s="15">
        <v>50.45</v>
      </c>
      <c r="L407" s="15">
        <f t="shared" si="10"/>
        <v>-50.45</v>
      </c>
    </row>
    <row r="408" spans="2:12" x14ac:dyDescent="0.25">
      <c r="B408" s="11" t="s">
        <v>11</v>
      </c>
      <c r="C408" s="12" t="s">
        <v>264</v>
      </c>
      <c r="D408" s="12" t="s">
        <v>1768</v>
      </c>
      <c r="E408" s="13" t="s">
        <v>12</v>
      </c>
      <c r="F408" s="14">
        <v>468.68</v>
      </c>
      <c r="G408" s="14">
        <v>468.68</v>
      </c>
      <c r="H408" s="15"/>
      <c r="I408" s="15"/>
      <c r="J408" s="15">
        <v>2867.36</v>
      </c>
      <c r="K408" s="15">
        <v>1149.79</v>
      </c>
      <c r="L408" s="15">
        <f t="shared" si="10"/>
        <v>-681.1099999999999</v>
      </c>
    </row>
    <row r="409" spans="2:12" x14ac:dyDescent="0.25">
      <c r="B409" s="11" t="s">
        <v>11</v>
      </c>
      <c r="C409" s="12" t="s">
        <v>1088</v>
      </c>
      <c r="D409" s="12" t="s">
        <v>1769</v>
      </c>
      <c r="E409" s="13" t="s">
        <v>973</v>
      </c>
      <c r="F409" s="14">
        <v>3461.6800000000003</v>
      </c>
      <c r="G409" s="14">
        <v>3461.6800000000003</v>
      </c>
      <c r="H409" s="15"/>
      <c r="I409" s="15"/>
      <c r="J409" s="15">
        <v>2867.36</v>
      </c>
      <c r="K409" s="15">
        <v>1330.51</v>
      </c>
      <c r="L409" s="15">
        <f t="shared" si="10"/>
        <v>2131.17</v>
      </c>
    </row>
    <row r="410" spans="2:12" x14ac:dyDescent="0.25">
      <c r="B410" s="11" t="s">
        <v>11</v>
      </c>
      <c r="C410" s="12" t="s">
        <v>265</v>
      </c>
      <c r="D410" s="12" t="s">
        <v>1770</v>
      </c>
      <c r="E410" s="13" t="s">
        <v>12</v>
      </c>
      <c r="F410" s="14">
        <v>462.81</v>
      </c>
      <c r="G410" s="14">
        <v>462.81</v>
      </c>
      <c r="H410" s="15"/>
      <c r="I410" s="15"/>
      <c r="J410" s="15">
        <v>2867.36</v>
      </c>
      <c r="K410" s="15">
        <v>1217.4699999999998</v>
      </c>
      <c r="L410" s="15">
        <f t="shared" si="10"/>
        <v>-754.65999999999985</v>
      </c>
    </row>
    <row r="411" spans="2:12" x14ac:dyDescent="0.25">
      <c r="B411" s="11" t="s">
        <v>11</v>
      </c>
      <c r="C411" s="12" t="s">
        <v>3048</v>
      </c>
      <c r="D411" s="12" t="s">
        <v>1771</v>
      </c>
      <c r="E411" s="13" t="s">
        <v>25</v>
      </c>
      <c r="F411" s="14">
        <v>1059.56</v>
      </c>
      <c r="G411" s="14">
        <v>1059.56</v>
      </c>
      <c r="H411" s="15"/>
      <c r="I411" s="15"/>
      <c r="J411" s="15">
        <v>3154.06</v>
      </c>
      <c r="K411" s="15">
        <v>314.27</v>
      </c>
      <c r="L411" s="15">
        <f t="shared" si="10"/>
        <v>745.29</v>
      </c>
    </row>
    <row r="412" spans="2:12" x14ac:dyDescent="0.25">
      <c r="B412" s="11" t="s">
        <v>11</v>
      </c>
      <c r="C412" s="12" t="s">
        <v>1089</v>
      </c>
      <c r="D412" s="12" t="s">
        <v>1772</v>
      </c>
      <c r="E412" s="13" t="s">
        <v>12</v>
      </c>
      <c r="F412" s="14">
        <v>1424</v>
      </c>
      <c r="G412" s="14">
        <v>1424</v>
      </c>
      <c r="H412" s="15"/>
      <c r="I412" s="15"/>
      <c r="J412" s="15">
        <v>2867.36</v>
      </c>
      <c r="K412" s="15">
        <v>410.76</v>
      </c>
      <c r="L412" s="15">
        <f t="shared" si="10"/>
        <v>1013.24</v>
      </c>
    </row>
    <row r="413" spans="2:12" x14ac:dyDescent="0.25">
      <c r="B413" s="11" t="s">
        <v>11</v>
      </c>
      <c r="C413" s="12" t="s">
        <v>3049</v>
      </c>
      <c r="D413" s="12" t="s">
        <v>1773</v>
      </c>
      <c r="E413" s="13" t="s">
        <v>30</v>
      </c>
      <c r="F413" s="14">
        <v>1514.83</v>
      </c>
      <c r="G413" s="14">
        <v>1514.83</v>
      </c>
      <c r="H413" s="15"/>
      <c r="I413" s="15"/>
      <c r="J413" s="15">
        <v>3265.63</v>
      </c>
      <c r="K413" s="15">
        <v>1887.81</v>
      </c>
      <c r="L413" s="15">
        <f t="shared" si="10"/>
        <v>-372.98</v>
      </c>
    </row>
    <row r="414" spans="2:12" x14ac:dyDescent="0.25">
      <c r="B414" s="11" t="s">
        <v>11</v>
      </c>
      <c r="C414" s="12" t="s">
        <v>1183</v>
      </c>
      <c r="D414" s="12" t="s">
        <v>1774</v>
      </c>
      <c r="E414" s="13" t="s">
        <v>46</v>
      </c>
      <c r="F414" s="14">
        <v>130</v>
      </c>
      <c r="G414" s="14">
        <v>130</v>
      </c>
      <c r="H414" s="15"/>
      <c r="I414" s="15"/>
      <c r="J414" s="15">
        <v>2308.85</v>
      </c>
      <c r="K414" s="15">
        <v>270.25</v>
      </c>
      <c r="L414" s="15">
        <f t="shared" si="10"/>
        <v>-140.25</v>
      </c>
    </row>
    <row r="415" spans="2:12" x14ac:dyDescent="0.25">
      <c r="B415" s="11" t="s">
        <v>11</v>
      </c>
      <c r="C415" s="12" t="s">
        <v>266</v>
      </c>
      <c r="D415" s="12" t="s">
        <v>1775</v>
      </c>
      <c r="E415" s="13" t="s">
        <v>14</v>
      </c>
      <c r="F415" s="14">
        <v>1133.49</v>
      </c>
      <c r="G415" s="14">
        <v>1133.49</v>
      </c>
      <c r="H415" s="15"/>
      <c r="I415" s="15"/>
      <c r="J415" s="15">
        <v>4063.99</v>
      </c>
      <c r="K415" s="15">
        <v>2431.15</v>
      </c>
      <c r="L415" s="15">
        <f t="shared" si="10"/>
        <v>-1297.6600000000001</v>
      </c>
    </row>
    <row r="416" spans="2:12" x14ac:dyDescent="0.25">
      <c r="B416" s="11" t="s">
        <v>11</v>
      </c>
      <c r="C416" s="12" t="s">
        <v>267</v>
      </c>
      <c r="D416" s="12" t="s">
        <v>1776</v>
      </c>
      <c r="E416" s="13" t="s">
        <v>12</v>
      </c>
      <c r="F416" s="14">
        <v>462.81</v>
      </c>
      <c r="G416" s="14">
        <v>462.81</v>
      </c>
      <c r="H416" s="15"/>
      <c r="I416" s="15"/>
      <c r="J416" s="15">
        <v>2867.36</v>
      </c>
      <c r="K416" s="15">
        <v>295.40999999999997</v>
      </c>
      <c r="L416" s="15">
        <f t="shared" si="10"/>
        <v>167.40000000000003</v>
      </c>
    </row>
    <row r="417" spans="2:12" x14ac:dyDescent="0.25">
      <c r="B417" s="11" t="s">
        <v>11</v>
      </c>
      <c r="C417" s="12" t="s">
        <v>268</v>
      </c>
      <c r="D417" s="12" t="s">
        <v>1777</v>
      </c>
      <c r="E417" s="13" t="s">
        <v>12</v>
      </c>
      <c r="F417" s="14">
        <v>558.39</v>
      </c>
      <c r="G417" s="14">
        <v>558.39</v>
      </c>
      <c r="H417" s="15"/>
      <c r="I417" s="15"/>
      <c r="J417" s="15">
        <v>2771.78</v>
      </c>
      <c r="K417" s="15">
        <v>418.24</v>
      </c>
      <c r="L417" s="15">
        <f t="shared" si="10"/>
        <v>140.14999999999998</v>
      </c>
    </row>
    <row r="418" spans="2:12" x14ac:dyDescent="0.25">
      <c r="B418" s="11" t="s">
        <v>11</v>
      </c>
      <c r="C418" s="12" t="s">
        <v>269</v>
      </c>
      <c r="D418" s="12" t="s">
        <v>1778</v>
      </c>
      <c r="E418" s="13" t="s">
        <v>270</v>
      </c>
      <c r="F418" s="14">
        <v>1294.3200000000002</v>
      </c>
      <c r="G418" s="14">
        <v>1294.3200000000002</v>
      </c>
      <c r="H418" s="15"/>
      <c r="I418" s="15"/>
      <c r="J418" s="15">
        <v>4298.17</v>
      </c>
      <c r="K418" s="15">
        <v>952.42000000000007</v>
      </c>
      <c r="L418" s="15">
        <f t="shared" si="10"/>
        <v>341.90000000000009</v>
      </c>
    </row>
    <row r="419" spans="2:12" x14ac:dyDescent="0.25">
      <c r="B419" s="11" t="s">
        <v>11</v>
      </c>
      <c r="C419" s="12" t="s">
        <v>1193</v>
      </c>
      <c r="D419" s="12" t="s">
        <v>1779</v>
      </c>
      <c r="E419" s="13" t="s">
        <v>20</v>
      </c>
      <c r="F419" s="14">
        <v>588.83999999999992</v>
      </c>
      <c r="G419" s="14">
        <v>588.83999999999992</v>
      </c>
      <c r="H419" s="15"/>
      <c r="I419" s="15"/>
      <c r="J419" s="15">
        <v>1664.19</v>
      </c>
      <c r="K419" s="15">
        <v>521.14</v>
      </c>
      <c r="L419" s="15">
        <f t="shared" si="10"/>
        <v>67.699999999999932</v>
      </c>
    </row>
    <row r="420" spans="2:12" x14ac:dyDescent="0.25">
      <c r="B420" s="11" t="s">
        <v>11</v>
      </c>
      <c r="C420" s="12" t="s">
        <v>947</v>
      </c>
      <c r="D420" s="12" t="s">
        <v>1780</v>
      </c>
      <c r="E420" s="13" t="s">
        <v>12</v>
      </c>
      <c r="F420" s="14">
        <v>982.52</v>
      </c>
      <c r="G420" s="14">
        <v>982.52</v>
      </c>
      <c r="H420" s="15"/>
      <c r="I420" s="15"/>
      <c r="J420" s="15">
        <v>2676.2</v>
      </c>
      <c r="K420" s="15">
        <v>473.97999999999996</v>
      </c>
      <c r="L420" s="15">
        <f t="shared" si="10"/>
        <v>508.54</v>
      </c>
    </row>
    <row r="421" spans="2:12" x14ac:dyDescent="0.25">
      <c r="B421" s="11" t="s">
        <v>11</v>
      </c>
      <c r="C421" s="12" t="s">
        <v>271</v>
      </c>
      <c r="D421" s="12" t="s">
        <v>1781</v>
      </c>
      <c r="E421" s="13" t="s">
        <v>983</v>
      </c>
      <c r="F421" s="14">
        <v>4485.18</v>
      </c>
      <c r="G421" s="14">
        <v>4485.18</v>
      </c>
      <c r="H421" s="15"/>
      <c r="I421" s="15"/>
      <c r="J421" s="15">
        <v>462.3</v>
      </c>
      <c r="K421" s="15">
        <v>593.24</v>
      </c>
      <c r="L421" s="15">
        <f t="shared" si="10"/>
        <v>3891.9400000000005</v>
      </c>
    </row>
    <row r="422" spans="2:12" x14ac:dyDescent="0.25">
      <c r="B422" s="11" t="s">
        <v>11</v>
      </c>
      <c r="C422" s="12" t="s">
        <v>272</v>
      </c>
      <c r="D422" s="12" t="s">
        <v>1782</v>
      </c>
      <c r="E422" s="13" t="s">
        <v>21</v>
      </c>
      <c r="F422" s="14">
        <v>474.59999999999997</v>
      </c>
      <c r="G422" s="14">
        <v>474.59999999999997</v>
      </c>
      <c r="H422" s="15"/>
      <c r="I422" s="15"/>
      <c r="J422" s="15">
        <v>4833.16</v>
      </c>
      <c r="K422" s="15">
        <v>1347.33</v>
      </c>
      <c r="L422" s="15">
        <f t="shared" si="10"/>
        <v>-872.73</v>
      </c>
    </row>
    <row r="423" spans="2:12" x14ac:dyDescent="0.25">
      <c r="B423" s="11" t="s">
        <v>11</v>
      </c>
      <c r="C423" s="12" t="s">
        <v>3050</v>
      </c>
      <c r="D423" s="12" t="s">
        <v>1783</v>
      </c>
      <c r="E423" s="13" t="s">
        <v>12</v>
      </c>
      <c r="F423" s="14">
        <v>1112.52</v>
      </c>
      <c r="G423" s="14">
        <v>1112.52</v>
      </c>
      <c r="H423" s="15"/>
      <c r="I423" s="15"/>
      <c r="J423" s="15">
        <v>2676.2</v>
      </c>
      <c r="K423" s="15">
        <v>377.86</v>
      </c>
      <c r="L423" s="15">
        <f t="shared" si="10"/>
        <v>734.66</v>
      </c>
    </row>
    <row r="424" spans="2:12" x14ac:dyDescent="0.25">
      <c r="B424" s="11" t="s">
        <v>11</v>
      </c>
      <c r="C424" s="12" t="s">
        <v>1356</v>
      </c>
      <c r="D424" s="12" t="s">
        <v>1784</v>
      </c>
      <c r="E424" s="13" t="s">
        <v>178</v>
      </c>
      <c r="F424" s="14">
        <v>144.22</v>
      </c>
      <c r="G424" s="14">
        <v>144.22</v>
      </c>
      <c r="H424" s="15"/>
      <c r="I424" s="15"/>
      <c r="J424" s="15">
        <v>2555.17</v>
      </c>
      <c r="K424" s="15">
        <v>410.35</v>
      </c>
      <c r="L424" s="15">
        <f t="shared" si="10"/>
        <v>-266.13</v>
      </c>
    </row>
    <row r="425" spans="2:12" x14ac:dyDescent="0.25">
      <c r="B425" s="11" t="s">
        <v>11</v>
      </c>
      <c r="C425" s="12" t="s">
        <v>273</v>
      </c>
      <c r="D425" s="12" t="s">
        <v>1785</v>
      </c>
      <c r="E425" s="13" t="s">
        <v>21</v>
      </c>
      <c r="F425" s="14">
        <v>618.29999999999995</v>
      </c>
      <c r="G425" s="14">
        <v>618.29999999999995</v>
      </c>
      <c r="H425" s="15"/>
      <c r="I425" s="15"/>
      <c r="J425" s="15">
        <v>4468.87</v>
      </c>
      <c r="K425" s="15">
        <v>684.73</v>
      </c>
      <c r="L425" s="15">
        <f t="shared" si="10"/>
        <v>-66.430000000000064</v>
      </c>
    </row>
    <row r="426" spans="2:12" x14ac:dyDescent="0.25">
      <c r="B426" s="11" t="s">
        <v>11</v>
      </c>
      <c r="C426" s="12" t="s">
        <v>3051</v>
      </c>
      <c r="D426" s="12" t="s">
        <v>1786</v>
      </c>
      <c r="E426" s="13" t="str">
        <f>VLOOKUP(C426,'[1]Valida 0530'!$B:$N,13,0)</f>
        <v>Enfermeiro Pl CP</v>
      </c>
      <c r="F426" s="14">
        <v>11220.130000000001</v>
      </c>
      <c r="G426" s="14">
        <v>11220.130000000001</v>
      </c>
      <c r="H426" s="15"/>
      <c r="I426" s="15">
        <v>2013.55</v>
      </c>
      <c r="J426" s="15">
        <v>812.8</v>
      </c>
      <c r="K426" s="15">
        <v>2589.08</v>
      </c>
      <c r="L426" s="15">
        <f t="shared" si="10"/>
        <v>8631.0500000000011</v>
      </c>
    </row>
    <row r="427" spans="2:12" x14ac:dyDescent="0.25">
      <c r="B427" s="11" t="s">
        <v>11</v>
      </c>
      <c r="C427" s="12" t="s">
        <v>274</v>
      </c>
      <c r="D427" s="12" t="s">
        <v>1787</v>
      </c>
      <c r="E427" s="13" t="s">
        <v>992</v>
      </c>
      <c r="F427" s="14"/>
      <c r="G427" s="14"/>
      <c r="H427" s="15"/>
      <c r="I427" s="15"/>
      <c r="J427" s="15"/>
      <c r="K427" s="15">
        <v>306.75</v>
      </c>
      <c r="L427" s="15">
        <f t="shared" si="10"/>
        <v>-306.75</v>
      </c>
    </row>
    <row r="428" spans="2:12" x14ac:dyDescent="0.25">
      <c r="B428" s="11" t="s">
        <v>11</v>
      </c>
      <c r="C428" s="12" t="s">
        <v>275</v>
      </c>
      <c r="D428" s="12" t="s">
        <v>1788</v>
      </c>
      <c r="E428" s="13" t="s">
        <v>12</v>
      </c>
      <c r="F428" s="14">
        <v>558.39</v>
      </c>
      <c r="G428" s="14">
        <v>558.39</v>
      </c>
      <c r="H428" s="15"/>
      <c r="I428" s="15"/>
      <c r="J428" s="15">
        <v>2771.78</v>
      </c>
      <c r="K428" s="15">
        <v>1265.25</v>
      </c>
      <c r="L428" s="15">
        <f t="shared" si="10"/>
        <v>-706.86</v>
      </c>
    </row>
    <row r="429" spans="2:12" x14ac:dyDescent="0.25">
      <c r="B429" s="11" t="s">
        <v>11</v>
      </c>
      <c r="C429" s="12" t="s">
        <v>276</v>
      </c>
      <c r="D429" s="12" t="s">
        <v>1789</v>
      </c>
      <c r="E429" s="13" t="s">
        <v>14</v>
      </c>
      <c r="F429" s="14">
        <v>1477.1499999999999</v>
      </c>
      <c r="G429" s="14">
        <v>1477.1499999999999</v>
      </c>
      <c r="H429" s="15"/>
      <c r="I429" s="15"/>
      <c r="J429" s="15">
        <v>3657.59</v>
      </c>
      <c r="K429" s="15">
        <v>2069.16</v>
      </c>
      <c r="L429" s="15">
        <f t="shared" si="10"/>
        <v>-592.01</v>
      </c>
    </row>
    <row r="430" spans="2:12" x14ac:dyDescent="0.25">
      <c r="B430" s="11" t="s">
        <v>11</v>
      </c>
      <c r="C430" s="12" t="s">
        <v>277</v>
      </c>
      <c r="D430" s="12" t="s">
        <v>1790</v>
      </c>
      <c r="E430" s="13" t="s">
        <v>134</v>
      </c>
      <c r="F430" s="14">
        <v>462.81</v>
      </c>
      <c r="G430" s="14">
        <v>462.81</v>
      </c>
      <c r="H430" s="15"/>
      <c r="I430" s="15"/>
      <c r="J430" s="15">
        <v>1935.11</v>
      </c>
      <c r="K430" s="15">
        <v>254.41000000000003</v>
      </c>
      <c r="L430" s="15">
        <f t="shared" si="10"/>
        <v>208.39999999999998</v>
      </c>
    </row>
    <row r="431" spans="2:12" x14ac:dyDescent="0.25">
      <c r="B431" s="11" t="s">
        <v>11</v>
      </c>
      <c r="C431" s="12" t="s">
        <v>3052</v>
      </c>
      <c r="D431" s="12" t="s">
        <v>1791</v>
      </c>
      <c r="E431" s="13" t="s">
        <v>12</v>
      </c>
      <c r="F431" s="14">
        <v>1070.9000000000001</v>
      </c>
      <c r="G431" s="14">
        <v>1070.9000000000001</v>
      </c>
      <c r="H431" s="15"/>
      <c r="I431" s="15"/>
      <c r="J431" s="15">
        <v>2819.94</v>
      </c>
      <c r="K431" s="15">
        <v>466.03000000000003</v>
      </c>
      <c r="L431" s="15">
        <f t="shared" si="10"/>
        <v>604.87000000000012</v>
      </c>
    </row>
    <row r="432" spans="2:12" x14ac:dyDescent="0.25">
      <c r="B432" s="11" t="s">
        <v>11</v>
      </c>
      <c r="C432" s="12" t="s">
        <v>278</v>
      </c>
      <c r="D432" s="12" t="s">
        <v>1792</v>
      </c>
      <c r="E432" s="13" t="s">
        <v>14</v>
      </c>
      <c r="F432" s="14">
        <v>325.22999999999996</v>
      </c>
      <c r="G432" s="14">
        <v>325.22999999999996</v>
      </c>
      <c r="H432" s="15"/>
      <c r="I432" s="15"/>
      <c r="J432" s="15">
        <v>4063.99</v>
      </c>
      <c r="K432" s="15">
        <v>426.21000000000004</v>
      </c>
      <c r="L432" s="15">
        <f t="shared" si="10"/>
        <v>-100.98000000000008</v>
      </c>
    </row>
    <row r="433" spans="2:12" x14ac:dyDescent="0.25">
      <c r="B433" s="11" t="s">
        <v>11</v>
      </c>
      <c r="C433" s="12" t="s">
        <v>3053</v>
      </c>
      <c r="D433" s="12" t="s">
        <v>1793</v>
      </c>
      <c r="E433" s="13" t="s">
        <v>12</v>
      </c>
      <c r="F433" s="14">
        <v>1027.1799999999998</v>
      </c>
      <c r="G433" s="14">
        <v>1027.1799999999998</v>
      </c>
      <c r="H433" s="15"/>
      <c r="I433" s="15"/>
      <c r="J433" s="15">
        <v>2867.36</v>
      </c>
      <c r="K433" s="15">
        <v>1280.3899999999999</v>
      </c>
      <c r="L433" s="15">
        <f t="shared" si="10"/>
        <v>-253.21000000000004</v>
      </c>
    </row>
    <row r="434" spans="2:12" x14ac:dyDescent="0.25">
      <c r="B434" s="11" t="s">
        <v>11</v>
      </c>
      <c r="C434" s="12" t="s">
        <v>279</v>
      </c>
      <c r="D434" s="12" t="s">
        <v>1794</v>
      </c>
      <c r="E434" s="13" t="s">
        <v>20</v>
      </c>
      <c r="F434" s="14">
        <v>810.48</v>
      </c>
      <c r="G434" s="14">
        <v>810.48</v>
      </c>
      <c r="H434" s="15"/>
      <c r="I434" s="15"/>
      <c r="J434" s="15">
        <v>1920.22</v>
      </c>
      <c r="K434" s="15">
        <v>481.07</v>
      </c>
      <c r="L434" s="15">
        <f t="shared" si="10"/>
        <v>329.41</v>
      </c>
    </row>
    <row r="435" spans="2:12" x14ac:dyDescent="0.25">
      <c r="B435" s="11" t="s">
        <v>11</v>
      </c>
      <c r="C435" s="12" t="s">
        <v>280</v>
      </c>
      <c r="D435" s="12" t="s">
        <v>1795</v>
      </c>
      <c r="E435" s="13" t="s">
        <v>21</v>
      </c>
      <c r="F435" s="14">
        <v>466.07</v>
      </c>
      <c r="G435" s="14">
        <v>466.07</v>
      </c>
      <c r="H435" s="15"/>
      <c r="I435" s="15"/>
      <c r="J435" s="15">
        <v>4833.16</v>
      </c>
      <c r="K435" s="15">
        <v>2493.64</v>
      </c>
      <c r="L435" s="15">
        <f t="shared" ref="L435:L444" si="11">F435-K435</f>
        <v>-2027.57</v>
      </c>
    </row>
    <row r="436" spans="2:12" x14ac:dyDescent="0.25">
      <c r="B436" s="11" t="s">
        <v>11</v>
      </c>
      <c r="C436" s="12" t="s">
        <v>3054</v>
      </c>
      <c r="D436" s="12" t="s">
        <v>1796</v>
      </c>
      <c r="E436" s="13" t="s">
        <v>12</v>
      </c>
      <c r="F436" s="14">
        <v>1052.21</v>
      </c>
      <c r="G436" s="14">
        <v>1052.21</v>
      </c>
      <c r="H436" s="15"/>
      <c r="I436" s="15"/>
      <c r="J436" s="15">
        <v>2771.78</v>
      </c>
      <c r="K436" s="15">
        <v>354.66999999999996</v>
      </c>
      <c r="L436" s="15">
        <f t="shared" si="11"/>
        <v>697.54000000000008</v>
      </c>
    </row>
    <row r="437" spans="2:12" x14ac:dyDescent="0.25">
      <c r="B437" s="11" t="s">
        <v>11</v>
      </c>
      <c r="C437" s="12" t="s">
        <v>1290</v>
      </c>
      <c r="D437" s="12" t="s">
        <v>1797</v>
      </c>
      <c r="E437" s="13" t="str">
        <f>VLOOKUP(C437,'[1]Valida 0530'!$B:$N,13,0)</f>
        <v>Assistente Social Pl</v>
      </c>
      <c r="F437" s="14">
        <v>11711.400000000001</v>
      </c>
      <c r="G437" s="14">
        <v>11711.400000000001</v>
      </c>
      <c r="H437" s="15"/>
      <c r="I437" s="15">
        <v>2024.1599999999999</v>
      </c>
      <c r="J437" s="15">
        <v>1537.64</v>
      </c>
      <c r="K437" s="15">
        <v>1493.1</v>
      </c>
      <c r="L437" s="15">
        <f t="shared" si="11"/>
        <v>10218.300000000001</v>
      </c>
    </row>
    <row r="438" spans="2:12" x14ac:dyDescent="0.25">
      <c r="B438" s="11" t="s">
        <v>11</v>
      </c>
      <c r="C438" s="12" t="s">
        <v>3055</v>
      </c>
      <c r="D438" s="12" t="s">
        <v>1798</v>
      </c>
      <c r="E438" s="13" t="s">
        <v>12</v>
      </c>
      <c r="F438" s="14">
        <v>947.24</v>
      </c>
      <c r="G438" s="14">
        <v>947.24</v>
      </c>
      <c r="H438" s="15"/>
      <c r="I438" s="15"/>
      <c r="J438" s="15">
        <v>2676.2</v>
      </c>
      <c r="K438" s="15">
        <v>1542.02</v>
      </c>
      <c r="L438" s="15">
        <f t="shared" si="11"/>
        <v>-594.78</v>
      </c>
    </row>
    <row r="439" spans="2:12" x14ac:dyDescent="0.25">
      <c r="B439" s="11" t="s">
        <v>11</v>
      </c>
      <c r="C439" s="12" t="s">
        <v>281</v>
      </c>
      <c r="D439" s="12" t="s">
        <v>1799</v>
      </c>
      <c r="E439" s="13" t="s">
        <v>12</v>
      </c>
      <c r="F439" s="14">
        <v>956.63</v>
      </c>
      <c r="G439" s="14">
        <v>956.63</v>
      </c>
      <c r="H439" s="15"/>
      <c r="I439" s="15"/>
      <c r="J439" s="15">
        <v>2867.36</v>
      </c>
      <c r="K439" s="15">
        <v>516.66</v>
      </c>
      <c r="L439" s="15">
        <f t="shared" si="11"/>
        <v>439.97</v>
      </c>
    </row>
    <row r="440" spans="2:12" x14ac:dyDescent="0.25">
      <c r="B440" s="11" t="s">
        <v>11</v>
      </c>
      <c r="C440" s="12" t="s">
        <v>282</v>
      </c>
      <c r="D440" s="12" t="s">
        <v>1800</v>
      </c>
      <c r="E440" s="13" t="s">
        <v>12</v>
      </c>
      <c r="F440" s="14">
        <v>1015.51</v>
      </c>
      <c r="G440" s="14">
        <v>1015.51</v>
      </c>
      <c r="H440" s="15"/>
      <c r="I440" s="15"/>
      <c r="J440" s="15">
        <v>2867.36</v>
      </c>
      <c r="K440" s="15">
        <v>1458.54</v>
      </c>
      <c r="L440" s="15">
        <f t="shared" si="11"/>
        <v>-443.03</v>
      </c>
    </row>
    <row r="441" spans="2:12" x14ac:dyDescent="0.25">
      <c r="B441" s="11" t="s">
        <v>11</v>
      </c>
      <c r="C441" s="12" t="s">
        <v>3056</v>
      </c>
      <c r="D441" s="12" t="s">
        <v>1801</v>
      </c>
      <c r="E441" s="13" t="s">
        <v>12</v>
      </c>
      <c r="F441" s="14"/>
      <c r="G441" s="14"/>
      <c r="H441" s="15"/>
      <c r="I441" s="15"/>
      <c r="J441" s="15">
        <v>2580.62</v>
      </c>
      <c r="K441" s="15">
        <v>335.54</v>
      </c>
      <c r="L441" s="15">
        <f t="shared" si="11"/>
        <v>-335.54</v>
      </c>
    </row>
    <row r="442" spans="2:12" x14ac:dyDescent="0.25">
      <c r="B442" s="11" t="s">
        <v>11</v>
      </c>
      <c r="C442" s="12" t="s">
        <v>1090</v>
      </c>
      <c r="D442" s="12" t="s">
        <v>1802</v>
      </c>
      <c r="E442" s="13" t="s">
        <v>46</v>
      </c>
      <c r="F442" s="14">
        <v>153.91999999999999</v>
      </c>
      <c r="G442" s="14">
        <v>153.91999999999999</v>
      </c>
      <c r="H442" s="15"/>
      <c r="I442" s="15"/>
      <c r="J442" s="15">
        <v>2154.9299999999998</v>
      </c>
      <c r="K442" s="15">
        <v>390.69999999999993</v>
      </c>
      <c r="L442" s="15">
        <f t="shared" si="11"/>
        <v>-236.77999999999994</v>
      </c>
    </row>
    <row r="443" spans="2:12" x14ac:dyDescent="0.25">
      <c r="B443" s="11" t="s">
        <v>11</v>
      </c>
      <c r="C443" s="12" t="s">
        <v>283</v>
      </c>
      <c r="D443" s="12" t="s">
        <v>1803</v>
      </c>
      <c r="E443" s="13" t="s">
        <v>12</v>
      </c>
      <c r="F443" s="14">
        <v>462.81</v>
      </c>
      <c r="G443" s="14">
        <v>462.81</v>
      </c>
      <c r="H443" s="15"/>
      <c r="I443" s="15"/>
      <c r="J443" s="15">
        <v>2867.36</v>
      </c>
      <c r="K443" s="15">
        <v>1359.06</v>
      </c>
      <c r="L443" s="15">
        <f t="shared" si="11"/>
        <v>-896.25</v>
      </c>
    </row>
    <row r="444" spans="2:12" x14ac:dyDescent="0.25">
      <c r="B444" s="11" t="s">
        <v>11</v>
      </c>
      <c r="C444" s="12" t="s">
        <v>284</v>
      </c>
      <c r="D444" s="12" t="s">
        <v>1804</v>
      </c>
      <c r="E444" s="13" t="s">
        <v>12</v>
      </c>
      <c r="F444" s="14">
        <v>462.81</v>
      </c>
      <c r="G444" s="14">
        <v>462.81</v>
      </c>
      <c r="H444" s="15"/>
      <c r="I444" s="15"/>
      <c r="J444" s="15">
        <v>2867.36</v>
      </c>
      <c r="K444" s="15">
        <v>295.40999999999997</v>
      </c>
      <c r="L444" s="15">
        <f t="shared" si="11"/>
        <v>167.40000000000003</v>
      </c>
    </row>
    <row r="445" spans="2:12" x14ac:dyDescent="0.25">
      <c r="B445" s="11" t="s">
        <v>11</v>
      </c>
      <c r="C445" s="12" t="s">
        <v>285</v>
      </c>
      <c r="D445" s="12" t="s">
        <v>1805</v>
      </c>
      <c r="E445" s="13" t="s">
        <v>12</v>
      </c>
      <c r="F445" s="14">
        <v>5122.75</v>
      </c>
      <c r="G445" s="14">
        <v>5122.75</v>
      </c>
      <c r="H445" s="15"/>
      <c r="I445" s="15"/>
      <c r="J445" s="15">
        <v>2771.78</v>
      </c>
      <c r="K445" s="15">
        <v>4901.3500000000004</v>
      </c>
      <c r="L445" s="15">
        <v>41845.480000000003</v>
      </c>
    </row>
    <row r="446" spans="2:12" x14ac:dyDescent="0.25">
      <c r="B446" s="11" t="s">
        <v>11</v>
      </c>
      <c r="C446" s="12" t="s">
        <v>286</v>
      </c>
      <c r="D446" s="12" t="s">
        <v>1806</v>
      </c>
      <c r="E446" s="13" t="s">
        <v>20</v>
      </c>
      <c r="F446" s="14">
        <v>1084.7</v>
      </c>
      <c r="G446" s="14">
        <v>1084.7</v>
      </c>
      <c r="H446" s="15"/>
      <c r="I446" s="15"/>
      <c r="J446" s="15">
        <v>1472.17</v>
      </c>
      <c r="K446" s="15">
        <v>980.56999999999994</v>
      </c>
      <c r="L446" s="15">
        <f t="shared" ref="L446:L477" si="12">F446-K446</f>
        <v>104.13000000000011</v>
      </c>
    </row>
    <row r="447" spans="2:12" x14ac:dyDescent="0.25">
      <c r="B447" s="11" t="s">
        <v>11</v>
      </c>
      <c r="C447" s="12" t="s">
        <v>287</v>
      </c>
      <c r="D447" s="12" t="s">
        <v>1807</v>
      </c>
      <c r="E447" s="13" t="s">
        <v>12</v>
      </c>
      <c r="F447" s="14">
        <v>462.81</v>
      </c>
      <c r="G447" s="14">
        <v>462.81</v>
      </c>
      <c r="H447" s="15"/>
      <c r="I447" s="15"/>
      <c r="J447" s="15">
        <v>3021.36</v>
      </c>
      <c r="K447" s="15">
        <v>443.28000000000003</v>
      </c>
      <c r="L447" s="15">
        <f t="shared" si="12"/>
        <v>19.529999999999973</v>
      </c>
    </row>
    <row r="448" spans="2:12" x14ac:dyDescent="0.25">
      <c r="B448" s="11" t="s">
        <v>11</v>
      </c>
      <c r="C448" s="12" t="s">
        <v>288</v>
      </c>
      <c r="D448" s="12" t="s">
        <v>1808</v>
      </c>
      <c r="E448" s="13" t="s">
        <v>14</v>
      </c>
      <c r="F448" s="14">
        <v>7438.68</v>
      </c>
      <c r="G448" s="14">
        <v>7438.68</v>
      </c>
      <c r="H448" s="15"/>
      <c r="I448" s="15">
        <v>2235.1999999999998</v>
      </c>
      <c r="J448" s="15">
        <v>541.87</v>
      </c>
      <c r="K448" s="15">
        <v>9578.7099999999991</v>
      </c>
      <c r="L448" s="15">
        <f t="shared" si="12"/>
        <v>-2140.0299999999988</v>
      </c>
    </row>
    <row r="449" spans="2:12" x14ac:dyDescent="0.25">
      <c r="B449" s="11" t="s">
        <v>11</v>
      </c>
      <c r="C449" s="12" t="s">
        <v>289</v>
      </c>
      <c r="D449" s="12" t="s">
        <v>1809</v>
      </c>
      <c r="E449" s="13" t="s">
        <v>12</v>
      </c>
      <c r="F449" s="14">
        <v>956.63</v>
      </c>
      <c r="G449" s="14">
        <v>956.63</v>
      </c>
      <c r="H449" s="15"/>
      <c r="I449" s="15"/>
      <c r="J449" s="15">
        <v>2867.36</v>
      </c>
      <c r="K449" s="15">
        <v>373.73</v>
      </c>
      <c r="L449" s="15">
        <f t="shared" si="12"/>
        <v>582.9</v>
      </c>
    </row>
    <row r="450" spans="2:12" x14ac:dyDescent="0.25">
      <c r="B450" s="11" t="s">
        <v>11</v>
      </c>
      <c r="C450" s="12" t="s">
        <v>290</v>
      </c>
      <c r="D450" s="12" t="s">
        <v>1810</v>
      </c>
      <c r="E450" s="13" t="s">
        <v>46</v>
      </c>
      <c r="F450" s="14">
        <v>995.25</v>
      </c>
      <c r="G450" s="14">
        <v>995.25</v>
      </c>
      <c r="H450" s="15"/>
      <c r="I450" s="15"/>
      <c r="J450" s="15">
        <v>2154.9299999999998</v>
      </c>
      <c r="K450" s="15">
        <v>1431.8400000000001</v>
      </c>
      <c r="L450" s="15">
        <f t="shared" si="12"/>
        <v>-436.59000000000015</v>
      </c>
    </row>
    <row r="451" spans="2:12" x14ac:dyDescent="0.25">
      <c r="B451" s="11" t="s">
        <v>11</v>
      </c>
      <c r="C451" s="12" t="s">
        <v>1191</v>
      </c>
      <c r="D451" s="12" t="s">
        <v>1811</v>
      </c>
      <c r="E451" s="13" t="s">
        <v>973</v>
      </c>
      <c r="F451" s="14">
        <v>861.91000000000008</v>
      </c>
      <c r="G451" s="14">
        <v>861.91000000000008</v>
      </c>
      <c r="H451" s="15"/>
      <c r="I451" s="15"/>
      <c r="J451" s="15">
        <v>2867.36</v>
      </c>
      <c r="K451" s="15">
        <v>486.31999999999994</v>
      </c>
      <c r="L451" s="15">
        <f t="shared" si="12"/>
        <v>375.59000000000015</v>
      </c>
    </row>
    <row r="452" spans="2:12" x14ac:dyDescent="0.25">
      <c r="B452" s="11" t="s">
        <v>11</v>
      </c>
      <c r="C452" s="12" t="s">
        <v>291</v>
      </c>
      <c r="D452" s="12" t="s">
        <v>1812</v>
      </c>
      <c r="E452" s="13" t="s">
        <v>12</v>
      </c>
      <c r="F452" s="14">
        <v>1081.1100000000001</v>
      </c>
      <c r="G452" s="14">
        <v>1081.1100000000001</v>
      </c>
      <c r="H452" s="15"/>
      <c r="I452" s="15"/>
      <c r="J452" s="15">
        <v>2920.65</v>
      </c>
      <c r="K452" s="15">
        <v>476.39000000000004</v>
      </c>
      <c r="L452" s="15">
        <f t="shared" si="12"/>
        <v>604.72</v>
      </c>
    </row>
    <row r="453" spans="2:12" x14ac:dyDescent="0.25">
      <c r="B453" s="11" t="s">
        <v>11</v>
      </c>
      <c r="C453" s="12" t="s">
        <v>292</v>
      </c>
      <c r="D453" s="12" t="s">
        <v>1813</v>
      </c>
      <c r="E453" s="13" t="s">
        <v>12</v>
      </c>
      <c r="F453" s="14">
        <v>991.91000000000008</v>
      </c>
      <c r="G453" s="14">
        <v>991.91000000000008</v>
      </c>
      <c r="H453" s="15"/>
      <c r="I453" s="15"/>
      <c r="J453" s="15">
        <v>2867.36</v>
      </c>
      <c r="K453" s="15">
        <v>443.02</v>
      </c>
      <c r="L453" s="15">
        <f t="shared" si="12"/>
        <v>548.8900000000001</v>
      </c>
    </row>
    <row r="454" spans="2:12" x14ac:dyDescent="0.25">
      <c r="B454" s="11" t="s">
        <v>11</v>
      </c>
      <c r="C454" s="12" t="s">
        <v>1037</v>
      </c>
      <c r="D454" s="12" t="s">
        <v>1814</v>
      </c>
      <c r="E454" s="13" t="s">
        <v>970</v>
      </c>
      <c r="F454" s="14">
        <v>412.39</v>
      </c>
      <c r="G454" s="14">
        <v>412.39</v>
      </c>
      <c r="H454" s="15"/>
      <c r="I454" s="15"/>
      <c r="J454" s="15">
        <v>2134.9299999999998</v>
      </c>
      <c r="K454" s="15">
        <v>1534.4999999999998</v>
      </c>
      <c r="L454" s="15">
        <f t="shared" si="12"/>
        <v>-1122.1099999999997</v>
      </c>
    </row>
    <row r="455" spans="2:12" x14ac:dyDescent="0.25">
      <c r="B455" s="11" t="s">
        <v>11</v>
      </c>
      <c r="C455" s="12" t="s">
        <v>293</v>
      </c>
      <c r="D455" s="12" t="s">
        <v>1815</v>
      </c>
      <c r="E455" s="13" t="s">
        <v>12</v>
      </c>
      <c r="F455" s="14">
        <v>462.81</v>
      </c>
      <c r="G455" s="14">
        <v>462.81</v>
      </c>
      <c r="H455" s="15"/>
      <c r="I455" s="15"/>
      <c r="J455" s="15">
        <v>2867.36</v>
      </c>
      <c r="K455" s="15">
        <v>295.40999999999997</v>
      </c>
      <c r="L455" s="15">
        <f t="shared" si="12"/>
        <v>167.40000000000003</v>
      </c>
    </row>
    <row r="456" spans="2:12" x14ac:dyDescent="0.25">
      <c r="B456" s="11" t="s">
        <v>11</v>
      </c>
      <c r="C456" s="12" t="s">
        <v>3057</v>
      </c>
      <c r="D456" s="12" t="s">
        <v>1816</v>
      </c>
      <c r="E456" s="13" t="s">
        <v>14</v>
      </c>
      <c r="F456" s="14"/>
      <c r="G456" s="14"/>
      <c r="H456" s="15"/>
      <c r="I456" s="15"/>
      <c r="J456" s="15"/>
      <c r="K456" s="15">
        <v>10.220000000000001</v>
      </c>
      <c r="L456" s="15">
        <f t="shared" si="12"/>
        <v>-10.220000000000001</v>
      </c>
    </row>
    <row r="457" spans="2:12" x14ac:dyDescent="0.25">
      <c r="B457" s="11" t="s">
        <v>11</v>
      </c>
      <c r="C457" s="12" t="s">
        <v>294</v>
      </c>
      <c r="D457" s="12" t="s">
        <v>1817</v>
      </c>
      <c r="E457" s="13" t="s">
        <v>14</v>
      </c>
      <c r="F457" s="14">
        <v>6321.6799999999994</v>
      </c>
      <c r="G457" s="14">
        <v>6321.6799999999994</v>
      </c>
      <c r="H457" s="15"/>
      <c r="I457" s="15"/>
      <c r="J457" s="15">
        <v>1354.66</v>
      </c>
      <c r="K457" s="15">
        <v>6419.63</v>
      </c>
      <c r="L457" s="15">
        <f t="shared" si="12"/>
        <v>-97.950000000000728</v>
      </c>
    </row>
    <row r="458" spans="2:12" x14ac:dyDescent="0.25">
      <c r="B458" s="11" t="s">
        <v>11</v>
      </c>
      <c r="C458" s="12" t="s">
        <v>295</v>
      </c>
      <c r="D458" s="12" t="s">
        <v>1818</v>
      </c>
      <c r="E458" s="13" t="s">
        <v>993</v>
      </c>
      <c r="F458" s="14">
        <v>3844.28</v>
      </c>
      <c r="G458" s="14">
        <v>3844.28</v>
      </c>
      <c r="H458" s="15"/>
      <c r="I458" s="15"/>
      <c r="J458" s="15">
        <v>1817.2</v>
      </c>
      <c r="K458" s="15">
        <v>4811.95</v>
      </c>
      <c r="L458" s="15">
        <f t="shared" si="12"/>
        <v>-967.66999999999962</v>
      </c>
    </row>
    <row r="459" spans="2:12" x14ac:dyDescent="0.25">
      <c r="B459" s="11" t="s">
        <v>11</v>
      </c>
      <c r="C459" s="12" t="s">
        <v>1178</v>
      </c>
      <c r="D459" s="12" t="s">
        <v>1547</v>
      </c>
      <c r="E459" s="13" t="s">
        <v>250</v>
      </c>
      <c r="F459" s="14">
        <v>130</v>
      </c>
      <c r="G459" s="14">
        <v>130</v>
      </c>
      <c r="H459" s="15"/>
      <c r="I459" s="15"/>
      <c r="J459" s="15">
        <v>2346.9299999999998</v>
      </c>
      <c r="K459" s="15">
        <v>274.90999999999997</v>
      </c>
      <c r="L459" s="15">
        <f t="shared" si="12"/>
        <v>-144.90999999999997</v>
      </c>
    </row>
    <row r="460" spans="2:12" x14ac:dyDescent="0.25">
      <c r="B460" s="11" t="s">
        <v>11</v>
      </c>
      <c r="C460" s="12" t="s">
        <v>1150</v>
      </c>
      <c r="D460" s="12" t="s">
        <v>1819</v>
      </c>
      <c r="E460" s="13" t="s">
        <v>12</v>
      </c>
      <c r="F460" s="14">
        <v>446.95</v>
      </c>
      <c r="G460" s="14">
        <v>446.95</v>
      </c>
      <c r="H460" s="15"/>
      <c r="I460" s="15"/>
      <c r="J460" s="15">
        <v>3194.8</v>
      </c>
      <c r="K460" s="15">
        <v>559.99</v>
      </c>
      <c r="L460" s="15">
        <f t="shared" si="12"/>
        <v>-113.04000000000002</v>
      </c>
    </row>
    <row r="461" spans="2:12" x14ac:dyDescent="0.25">
      <c r="B461" s="11" t="s">
        <v>11</v>
      </c>
      <c r="C461" s="12" t="s">
        <v>3058</v>
      </c>
      <c r="D461" s="12" t="s">
        <v>1820</v>
      </c>
      <c r="E461" s="13" t="str">
        <f>VLOOKUP(C461,'[1]Valida 0530'!$B:$N,13,0)</f>
        <v>Tecnico Enfermagem</v>
      </c>
      <c r="F461" s="14">
        <v>4076.9300000000003</v>
      </c>
      <c r="G461" s="14">
        <v>4076.9300000000003</v>
      </c>
      <c r="H461" s="15"/>
      <c r="I461" s="15">
        <v>1100.8799999999999</v>
      </c>
      <c r="J461" s="15"/>
      <c r="K461" s="15">
        <v>3403.86</v>
      </c>
      <c r="L461" s="15">
        <f t="shared" si="12"/>
        <v>673.07000000000016</v>
      </c>
    </row>
    <row r="462" spans="2:12" x14ac:dyDescent="0.25">
      <c r="B462" s="11" t="s">
        <v>11</v>
      </c>
      <c r="C462" s="12" t="s">
        <v>296</v>
      </c>
      <c r="D462" s="12" t="s">
        <v>1821</v>
      </c>
      <c r="E462" s="13" t="s">
        <v>12</v>
      </c>
      <c r="F462" s="14">
        <v>5862.51</v>
      </c>
      <c r="G462" s="14">
        <v>5862.51</v>
      </c>
      <c r="H462" s="15"/>
      <c r="I462" s="15"/>
      <c r="J462" s="15">
        <v>95.58</v>
      </c>
      <c r="K462" s="15">
        <v>5616.95</v>
      </c>
      <c r="L462" s="15">
        <f t="shared" si="12"/>
        <v>245.5600000000004</v>
      </c>
    </row>
    <row r="463" spans="2:12" x14ac:dyDescent="0.25">
      <c r="B463" s="11" t="s">
        <v>11</v>
      </c>
      <c r="C463" s="12" t="s">
        <v>297</v>
      </c>
      <c r="D463" s="12" t="s">
        <v>1822</v>
      </c>
      <c r="E463" s="13" t="s">
        <v>12</v>
      </c>
      <c r="F463" s="14">
        <v>764.94</v>
      </c>
      <c r="G463" s="14">
        <v>764.94</v>
      </c>
      <c r="H463" s="15"/>
      <c r="I463" s="15"/>
      <c r="J463" s="15">
        <v>2719.23</v>
      </c>
      <c r="K463" s="15">
        <v>314.28000000000003</v>
      </c>
      <c r="L463" s="15">
        <f t="shared" si="12"/>
        <v>450.66</v>
      </c>
    </row>
    <row r="464" spans="2:12" x14ac:dyDescent="0.25">
      <c r="B464" s="11" t="s">
        <v>11</v>
      </c>
      <c r="C464" s="12" t="s">
        <v>298</v>
      </c>
      <c r="D464" s="12" t="s">
        <v>1823</v>
      </c>
      <c r="E464" s="13" t="s">
        <v>12</v>
      </c>
      <c r="F464" s="14"/>
      <c r="G464" s="14"/>
      <c r="H464" s="15"/>
      <c r="I464" s="15"/>
      <c r="J464" s="15"/>
      <c r="K464" s="15">
        <v>7.6</v>
      </c>
      <c r="L464" s="15">
        <f t="shared" si="12"/>
        <v>-7.6</v>
      </c>
    </row>
    <row r="465" spans="2:12" x14ac:dyDescent="0.25">
      <c r="B465" s="11" t="s">
        <v>11</v>
      </c>
      <c r="C465" s="12" t="s">
        <v>299</v>
      </c>
      <c r="D465" s="12" t="s">
        <v>1824</v>
      </c>
      <c r="E465" s="13" t="s">
        <v>12</v>
      </c>
      <c r="F465" s="14">
        <v>2148.8000000000002</v>
      </c>
      <c r="G465" s="14">
        <v>2148.8000000000002</v>
      </c>
      <c r="H465" s="15"/>
      <c r="I465" s="15"/>
      <c r="J465" s="15">
        <v>1051.3699999999999</v>
      </c>
      <c r="K465" s="15">
        <v>326.39999999999998</v>
      </c>
      <c r="L465" s="15">
        <f t="shared" si="12"/>
        <v>1822.4</v>
      </c>
    </row>
    <row r="466" spans="2:12" x14ac:dyDescent="0.25">
      <c r="B466" s="11" t="s">
        <v>11</v>
      </c>
      <c r="C466" s="12" t="s">
        <v>300</v>
      </c>
      <c r="D466" s="12" t="s">
        <v>1825</v>
      </c>
      <c r="E466" s="13" t="s">
        <v>12</v>
      </c>
      <c r="F466" s="14">
        <v>462.81</v>
      </c>
      <c r="G466" s="14">
        <v>462.81</v>
      </c>
      <c r="H466" s="15"/>
      <c r="I466" s="15"/>
      <c r="J466" s="15">
        <v>2867.36</v>
      </c>
      <c r="K466" s="15">
        <v>424.40999999999997</v>
      </c>
      <c r="L466" s="15">
        <f t="shared" si="12"/>
        <v>38.400000000000034</v>
      </c>
    </row>
    <row r="467" spans="2:12" x14ac:dyDescent="0.25">
      <c r="B467" s="11" t="s">
        <v>11</v>
      </c>
      <c r="C467" s="12" t="s">
        <v>301</v>
      </c>
      <c r="D467" s="12" t="s">
        <v>1826</v>
      </c>
      <c r="E467" s="13" t="s">
        <v>12</v>
      </c>
      <c r="F467" s="14">
        <v>1144.8399999999999</v>
      </c>
      <c r="G467" s="14">
        <v>1144.8399999999999</v>
      </c>
      <c r="H467" s="15"/>
      <c r="I467" s="15"/>
      <c r="J467" s="15">
        <v>2819.94</v>
      </c>
      <c r="K467" s="15">
        <v>739.97</v>
      </c>
      <c r="L467" s="15">
        <f t="shared" si="12"/>
        <v>404.86999999999989</v>
      </c>
    </row>
    <row r="468" spans="2:12" x14ac:dyDescent="0.25">
      <c r="B468" s="11" t="s">
        <v>11</v>
      </c>
      <c r="C468" s="12" t="s">
        <v>3059</v>
      </c>
      <c r="D468" s="12" t="s">
        <v>1827</v>
      </c>
      <c r="E468" s="13" t="s">
        <v>12</v>
      </c>
      <c r="F468" s="14">
        <v>653.97</v>
      </c>
      <c r="G468" s="14">
        <v>653.97</v>
      </c>
      <c r="H468" s="15"/>
      <c r="I468" s="15"/>
      <c r="J468" s="15">
        <v>2676.2</v>
      </c>
      <c r="K468" s="15">
        <v>1485.74</v>
      </c>
      <c r="L468" s="15">
        <f t="shared" si="12"/>
        <v>-831.77</v>
      </c>
    </row>
    <row r="469" spans="2:12" x14ac:dyDescent="0.25">
      <c r="B469" s="11" t="s">
        <v>11</v>
      </c>
      <c r="C469" s="12" t="s">
        <v>3060</v>
      </c>
      <c r="D469" s="12" t="s">
        <v>1828</v>
      </c>
      <c r="E469" s="13" t="s">
        <v>46</v>
      </c>
      <c r="F469" s="14">
        <v>795.83999999999992</v>
      </c>
      <c r="G469" s="14">
        <v>795.83999999999992</v>
      </c>
      <c r="H469" s="15"/>
      <c r="I469" s="15"/>
      <c r="J469" s="15">
        <v>2308.85</v>
      </c>
      <c r="K469" s="15">
        <v>465.22999999999996</v>
      </c>
      <c r="L469" s="15">
        <f t="shared" si="12"/>
        <v>330.60999999999996</v>
      </c>
    </row>
    <row r="470" spans="2:12" x14ac:dyDescent="0.25">
      <c r="B470" s="11" t="s">
        <v>11</v>
      </c>
      <c r="C470" s="12" t="s">
        <v>302</v>
      </c>
      <c r="D470" s="12" t="s">
        <v>1829</v>
      </c>
      <c r="E470" s="13" t="s">
        <v>12</v>
      </c>
      <c r="F470" s="14">
        <v>991.91000000000008</v>
      </c>
      <c r="G470" s="14">
        <v>991.91000000000008</v>
      </c>
      <c r="H470" s="15"/>
      <c r="I470" s="15"/>
      <c r="J470" s="15">
        <v>2867.36</v>
      </c>
      <c r="K470" s="15">
        <v>358.90999999999997</v>
      </c>
      <c r="L470" s="15">
        <f t="shared" si="12"/>
        <v>633.00000000000011</v>
      </c>
    </row>
    <row r="471" spans="2:12" x14ac:dyDescent="0.25">
      <c r="B471" s="11" t="s">
        <v>11</v>
      </c>
      <c r="C471" s="12" t="s">
        <v>303</v>
      </c>
      <c r="D471" s="12" t="s">
        <v>1830</v>
      </c>
      <c r="E471" s="13" t="s">
        <v>12</v>
      </c>
      <c r="F471" s="14">
        <v>991.91000000000008</v>
      </c>
      <c r="G471" s="14">
        <v>991.91000000000008</v>
      </c>
      <c r="H471" s="15"/>
      <c r="I471" s="15"/>
      <c r="J471" s="15">
        <v>2867.36</v>
      </c>
      <c r="K471" s="15">
        <v>970.45999999999992</v>
      </c>
      <c r="L471" s="15">
        <f t="shared" si="12"/>
        <v>21.450000000000159</v>
      </c>
    </row>
    <row r="472" spans="2:12" x14ac:dyDescent="0.25">
      <c r="B472" s="11" t="s">
        <v>11</v>
      </c>
      <c r="C472" s="12" t="s">
        <v>3061</v>
      </c>
      <c r="D472" s="12" t="s">
        <v>1831</v>
      </c>
      <c r="E472" s="13" t="s">
        <v>14</v>
      </c>
      <c r="F472" s="14">
        <v>324.91999999999996</v>
      </c>
      <c r="G472" s="14">
        <v>324.91999999999996</v>
      </c>
      <c r="H472" s="15"/>
      <c r="I472" s="15"/>
      <c r="J472" s="15">
        <v>4967.1099999999997</v>
      </c>
      <c r="K472" s="15">
        <v>770.45</v>
      </c>
      <c r="L472" s="15">
        <f t="shared" si="12"/>
        <v>-445.53000000000009</v>
      </c>
    </row>
    <row r="473" spans="2:12" x14ac:dyDescent="0.25">
      <c r="B473" s="11" t="s">
        <v>11</v>
      </c>
      <c r="C473" s="12" t="s">
        <v>304</v>
      </c>
      <c r="D473" s="12" t="s">
        <v>1832</v>
      </c>
      <c r="E473" s="13" t="s">
        <v>994</v>
      </c>
      <c r="F473" s="14">
        <v>1579.99</v>
      </c>
      <c r="G473" s="14">
        <v>1579.99</v>
      </c>
      <c r="H473" s="15"/>
      <c r="I473" s="15"/>
      <c r="J473" s="15">
        <v>3265.63</v>
      </c>
      <c r="K473" s="15">
        <v>705.91</v>
      </c>
      <c r="L473" s="15">
        <f t="shared" si="12"/>
        <v>874.08</v>
      </c>
    </row>
    <row r="474" spans="2:12" x14ac:dyDescent="0.25">
      <c r="B474" s="11" t="s">
        <v>11</v>
      </c>
      <c r="C474" s="12" t="s">
        <v>305</v>
      </c>
      <c r="D474" s="12" t="s">
        <v>1833</v>
      </c>
      <c r="E474" s="13" t="s">
        <v>995</v>
      </c>
      <c r="F474" s="14">
        <v>462.81</v>
      </c>
      <c r="G474" s="14">
        <v>462.81</v>
      </c>
      <c r="H474" s="15"/>
      <c r="I474" s="15"/>
      <c r="J474" s="15">
        <v>3438.54</v>
      </c>
      <c r="K474" s="15">
        <v>656.68999999999994</v>
      </c>
      <c r="L474" s="15">
        <f t="shared" si="12"/>
        <v>-193.87999999999994</v>
      </c>
    </row>
    <row r="475" spans="2:12" x14ac:dyDescent="0.25">
      <c r="B475" s="11" t="s">
        <v>11</v>
      </c>
      <c r="C475" s="12" t="s">
        <v>3062</v>
      </c>
      <c r="D475" s="12" t="s">
        <v>1834</v>
      </c>
      <c r="E475" s="13" t="s">
        <v>970</v>
      </c>
      <c r="F475" s="14">
        <v>462.81</v>
      </c>
      <c r="G475" s="14">
        <v>462.81</v>
      </c>
      <c r="H475" s="15"/>
      <c r="I475" s="15"/>
      <c r="J475" s="15">
        <v>2134.9299999999998</v>
      </c>
      <c r="K475" s="15">
        <v>790.32999999999993</v>
      </c>
      <c r="L475" s="15">
        <f t="shared" si="12"/>
        <v>-327.51999999999992</v>
      </c>
    </row>
    <row r="476" spans="2:12" x14ac:dyDescent="0.25">
      <c r="B476" s="11" t="s">
        <v>11</v>
      </c>
      <c r="C476" s="12" t="s">
        <v>306</v>
      </c>
      <c r="D476" s="12" t="s">
        <v>1835</v>
      </c>
      <c r="E476" s="13" t="s">
        <v>973</v>
      </c>
      <c r="F476" s="14">
        <v>558.39</v>
      </c>
      <c r="G476" s="14">
        <v>558.39</v>
      </c>
      <c r="H476" s="15"/>
      <c r="I476" s="15"/>
      <c r="J476" s="15">
        <v>2771.78</v>
      </c>
      <c r="K476" s="15">
        <v>424.40999999999997</v>
      </c>
      <c r="L476" s="15">
        <f t="shared" si="12"/>
        <v>133.98000000000002</v>
      </c>
    </row>
    <row r="477" spans="2:12" x14ac:dyDescent="0.25">
      <c r="B477" s="11" t="s">
        <v>11</v>
      </c>
      <c r="C477" s="12" t="s">
        <v>3063</v>
      </c>
      <c r="D477" s="12" t="s">
        <v>1836</v>
      </c>
      <c r="E477" s="13" t="s">
        <v>12</v>
      </c>
      <c r="F477" s="14">
        <v>332.81</v>
      </c>
      <c r="G477" s="14">
        <v>332.81</v>
      </c>
      <c r="H477" s="15"/>
      <c r="I477" s="15"/>
      <c r="J477" s="15">
        <v>2867.36</v>
      </c>
      <c r="K477" s="15">
        <v>434.02</v>
      </c>
      <c r="L477" s="15">
        <f t="shared" si="12"/>
        <v>-101.20999999999998</v>
      </c>
    </row>
    <row r="478" spans="2:12" x14ac:dyDescent="0.25">
      <c r="B478" s="11" t="s">
        <v>11</v>
      </c>
      <c r="C478" s="12" t="s">
        <v>3064</v>
      </c>
      <c r="D478" s="12" t="s">
        <v>1837</v>
      </c>
      <c r="E478" s="13" t="s">
        <v>12</v>
      </c>
      <c r="F478" s="14">
        <v>558.39</v>
      </c>
      <c r="G478" s="14">
        <v>558.39</v>
      </c>
      <c r="H478" s="15"/>
      <c r="I478" s="15"/>
      <c r="J478" s="15">
        <v>2771.78</v>
      </c>
      <c r="K478" s="15">
        <v>295.40999999999997</v>
      </c>
      <c r="L478" s="15">
        <f t="shared" ref="L478:L509" si="13">F478-K478</f>
        <v>262.98</v>
      </c>
    </row>
    <row r="479" spans="2:12" x14ac:dyDescent="0.25">
      <c r="B479" s="11" t="s">
        <v>11</v>
      </c>
      <c r="C479" s="12" t="s">
        <v>307</v>
      </c>
      <c r="D479" s="12" t="s">
        <v>1510</v>
      </c>
      <c r="E479" s="13" t="s">
        <v>12</v>
      </c>
      <c r="F479" s="14">
        <v>987.41</v>
      </c>
      <c r="G479" s="14">
        <v>987.41</v>
      </c>
      <c r="H479" s="15"/>
      <c r="I479" s="15"/>
      <c r="J479" s="15">
        <v>2920.65</v>
      </c>
      <c r="K479" s="15">
        <v>365.15000000000003</v>
      </c>
      <c r="L479" s="15">
        <f t="shared" si="13"/>
        <v>622.26</v>
      </c>
    </row>
    <row r="480" spans="2:12" x14ac:dyDescent="0.25">
      <c r="B480" s="11" t="s">
        <v>11</v>
      </c>
      <c r="C480" s="5" t="s">
        <v>3065</v>
      </c>
      <c r="D480" s="12" t="s">
        <v>1838</v>
      </c>
      <c r="E480" s="5" t="s">
        <v>12</v>
      </c>
      <c r="F480" s="14">
        <v>462.81</v>
      </c>
      <c r="G480" s="14">
        <v>462.81</v>
      </c>
      <c r="H480" s="6"/>
      <c r="I480" s="15"/>
      <c r="J480" s="15">
        <v>3021.36</v>
      </c>
      <c r="K480" s="20">
        <v>328.61</v>
      </c>
      <c r="L480" s="15">
        <f t="shared" si="13"/>
        <v>134.19999999999999</v>
      </c>
    </row>
    <row r="481" spans="2:12" x14ac:dyDescent="0.25">
      <c r="B481" s="11" t="s">
        <v>11</v>
      </c>
      <c r="C481" s="12" t="s">
        <v>308</v>
      </c>
      <c r="D481" s="12" t="s">
        <v>1839</v>
      </c>
      <c r="E481" s="13" t="s">
        <v>12</v>
      </c>
      <c r="F481" s="14">
        <v>332.81</v>
      </c>
      <c r="G481" s="14">
        <v>332.81</v>
      </c>
      <c r="H481" s="15"/>
      <c r="I481" s="15"/>
      <c r="J481" s="15">
        <v>2867.36</v>
      </c>
      <c r="K481" s="15">
        <v>518.13</v>
      </c>
      <c r="L481" s="15">
        <f t="shared" si="13"/>
        <v>-185.32</v>
      </c>
    </row>
    <row r="482" spans="2:12" x14ac:dyDescent="0.25">
      <c r="B482" s="11" t="s">
        <v>11</v>
      </c>
      <c r="C482" s="12" t="s">
        <v>1346</v>
      </c>
      <c r="D482" s="12" t="s">
        <v>1840</v>
      </c>
      <c r="E482" s="13" t="s">
        <v>46</v>
      </c>
      <c r="F482" s="14">
        <v>239.13</v>
      </c>
      <c r="G482" s="14">
        <v>239.13</v>
      </c>
      <c r="H482" s="15"/>
      <c r="I482" s="15"/>
      <c r="J482" s="15">
        <v>1000.5</v>
      </c>
      <c r="K482" s="15">
        <v>210.14</v>
      </c>
      <c r="L482" s="15">
        <f t="shared" si="13"/>
        <v>28.990000000000009</v>
      </c>
    </row>
    <row r="483" spans="2:12" x14ac:dyDescent="0.25">
      <c r="B483" s="11" t="s">
        <v>11</v>
      </c>
      <c r="C483" s="12" t="s">
        <v>309</v>
      </c>
      <c r="D483" s="12" t="s">
        <v>1841</v>
      </c>
      <c r="E483" s="13" t="s">
        <v>12</v>
      </c>
      <c r="F483" s="14">
        <v>1534.66</v>
      </c>
      <c r="G483" s="14">
        <v>1534.66</v>
      </c>
      <c r="H483" s="15"/>
      <c r="I483" s="15"/>
      <c r="J483" s="15">
        <v>2007.15</v>
      </c>
      <c r="K483" s="15">
        <v>820.66</v>
      </c>
      <c r="L483" s="15">
        <f t="shared" si="13"/>
        <v>714.00000000000011</v>
      </c>
    </row>
    <row r="484" spans="2:12" x14ac:dyDescent="0.25">
      <c r="B484" s="11" t="s">
        <v>11</v>
      </c>
      <c r="C484" s="12" t="s">
        <v>1201</v>
      </c>
      <c r="D484" s="12" t="s">
        <v>1842</v>
      </c>
      <c r="E484" s="13" t="s">
        <v>18</v>
      </c>
      <c r="F484" s="14">
        <v>130</v>
      </c>
      <c r="G484" s="14">
        <v>130</v>
      </c>
      <c r="H484" s="15"/>
      <c r="I484" s="15"/>
      <c r="J484" s="15">
        <v>1973.92</v>
      </c>
      <c r="K484" s="15">
        <v>347.65</v>
      </c>
      <c r="L484" s="15">
        <f t="shared" si="13"/>
        <v>-217.64999999999998</v>
      </c>
    </row>
    <row r="485" spans="2:12" x14ac:dyDescent="0.25">
      <c r="B485" s="11" t="s">
        <v>11</v>
      </c>
      <c r="C485" s="12" t="s">
        <v>1038</v>
      </c>
      <c r="D485" s="12" t="s">
        <v>1843</v>
      </c>
      <c r="E485" s="13" t="s">
        <v>12</v>
      </c>
      <c r="F485" s="14">
        <v>462.81</v>
      </c>
      <c r="G485" s="14">
        <v>462.81</v>
      </c>
      <c r="H485" s="15"/>
      <c r="I485" s="15"/>
      <c r="J485" s="15">
        <v>2867.36</v>
      </c>
      <c r="K485" s="15">
        <v>563.65</v>
      </c>
      <c r="L485" s="15">
        <f t="shared" si="13"/>
        <v>-100.83999999999997</v>
      </c>
    </row>
    <row r="486" spans="2:12" x14ac:dyDescent="0.25">
      <c r="B486" s="11" t="s">
        <v>11</v>
      </c>
      <c r="C486" s="12" t="s">
        <v>3066</v>
      </c>
      <c r="D486" s="12" t="s">
        <v>1844</v>
      </c>
      <c r="E486" s="13" t="s">
        <v>1227</v>
      </c>
      <c r="F486" s="14">
        <v>130</v>
      </c>
      <c r="G486" s="14">
        <v>130</v>
      </c>
      <c r="H486" s="15"/>
      <c r="I486" s="15"/>
      <c r="J486" s="15">
        <v>2868.48</v>
      </c>
      <c r="K486" s="15">
        <v>619.24</v>
      </c>
      <c r="L486" s="15">
        <f t="shared" si="13"/>
        <v>-489.24</v>
      </c>
    </row>
    <row r="487" spans="2:12" x14ac:dyDescent="0.25">
      <c r="B487" s="11" t="s">
        <v>11</v>
      </c>
      <c r="C487" s="12" t="s">
        <v>310</v>
      </c>
      <c r="D487" s="12" t="s">
        <v>1845</v>
      </c>
      <c r="E487" s="13" t="s">
        <v>12</v>
      </c>
      <c r="F487" s="14">
        <v>991.91000000000008</v>
      </c>
      <c r="G487" s="14">
        <v>991.91000000000008</v>
      </c>
      <c r="H487" s="15"/>
      <c r="I487" s="15"/>
      <c r="J487" s="15">
        <v>2867.36</v>
      </c>
      <c r="K487" s="15">
        <v>358.90999999999997</v>
      </c>
      <c r="L487" s="15">
        <f t="shared" si="13"/>
        <v>633.00000000000011</v>
      </c>
    </row>
    <row r="488" spans="2:12" x14ac:dyDescent="0.25">
      <c r="B488" s="11" t="s">
        <v>11</v>
      </c>
      <c r="C488" s="12" t="s">
        <v>3067</v>
      </c>
      <c r="D488" s="12" t="s">
        <v>1694</v>
      </c>
      <c r="E488" s="13" t="s">
        <v>12</v>
      </c>
      <c r="F488" s="14">
        <v>5456.9699999999993</v>
      </c>
      <c r="G488" s="14">
        <v>5456.9699999999993</v>
      </c>
      <c r="H488" s="15"/>
      <c r="I488" s="15"/>
      <c r="J488" s="15"/>
      <c r="K488" s="15">
        <v>6695.8899999999994</v>
      </c>
      <c r="L488" s="15">
        <f t="shared" si="13"/>
        <v>-1238.92</v>
      </c>
    </row>
    <row r="489" spans="2:12" x14ac:dyDescent="0.25">
      <c r="B489" s="11" t="s">
        <v>11</v>
      </c>
      <c r="C489" s="12" t="s">
        <v>311</v>
      </c>
      <c r="D489" s="12" t="s">
        <v>1846</v>
      </c>
      <c r="E489" s="13" t="s">
        <v>12</v>
      </c>
      <c r="F489" s="14">
        <v>653.97</v>
      </c>
      <c r="G489" s="14">
        <v>653.97</v>
      </c>
      <c r="H489" s="15"/>
      <c r="I489" s="15"/>
      <c r="J489" s="15">
        <v>2676.2</v>
      </c>
      <c r="K489" s="15">
        <v>295.40999999999997</v>
      </c>
      <c r="L489" s="15">
        <f t="shared" si="13"/>
        <v>358.56000000000006</v>
      </c>
    </row>
    <row r="490" spans="2:12" x14ac:dyDescent="0.25">
      <c r="B490" s="11" t="s">
        <v>11</v>
      </c>
      <c r="C490" s="12" t="s">
        <v>3068</v>
      </c>
      <c r="D490" s="12" t="s">
        <v>1847</v>
      </c>
      <c r="E490" s="13" t="s">
        <v>12</v>
      </c>
      <c r="F490" s="14">
        <v>1017.36</v>
      </c>
      <c r="G490" s="14">
        <v>1017.36</v>
      </c>
      <c r="H490" s="15"/>
      <c r="I490" s="15"/>
      <c r="J490" s="15">
        <v>3021.36</v>
      </c>
      <c r="K490" s="15">
        <v>520.42000000000007</v>
      </c>
      <c r="L490" s="15">
        <f t="shared" si="13"/>
        <v>496.93999999999994</v>
      </c>
    </row>
    <row r="491" spans="2:12" x14ac:dyDescent="0.25">
      <c r="B491" s="11" t="s">
        <v>11</v>
      </c>
      <c r="C491" s="12" t="s">
        <v>312</v>
      </c>
      <c r="D491" s="12" t="s">
        <v>1848</v>
      </c>
      <c r="E491" s="13" t="s">
        <v>12</v>
      </c>
      <c r="F491" s="14">
        <v>462.81</v>
      </c>
      <c r="G491" s="14">
        <v>462.81</v>
      </c>
      <c r="H491" s="15"/>
      <c r="I491" s="15"/>
      <c r="J491" s="15">
        <v>2867.36</v>
      </c>
      <c r="K491" s="15">
        <v>1268.81</v>
      </c>
      <c r="L491" s="15">
        <f t="shared" si="13"/>
        <v>-806</v>
      </c>
    </row>
    <row r="492" spans="2:12" x14ac:dyDescent="0.25">
      <c r="B492" s="11" t="s">
        <v>11</v>
      </c>
      <c r="C492" s="12" t="s">
        <v>1116</v>
      </c>
      <c r="D492" s="12" t="s">
        <v>1849</v>
      </c>
      <c r="E492" s="13" t="s">
        <v>83</v>
      </c>
      <c r="F492" s="14">
        <v>452.42</v>
      </c>
      <c r="G492" s="14">
        <v>452.42</v>
      </c>
      <c r="H492" s="15"/>
      <c r="I492" s="15"/>
      <c r="J492" s="15">
        <v>4193.5600000000004</v>
      </c>
      <c r="K492" s="15">
        <v>588.28</v>
      </c>
      <c r="L492" s="15">
        <f t="shared" si="13"/>
        <v>-135.85999999999996</v>
      </c>
    </row>
    <row r="493" spans="2:12" x14ac:dyDescent="0.25">
      <c r="B493" s="11" t="s">
        <v>11</v>
      </c>
      <c r="C493" s="12" t="s">
        <v>3069</v>
      </c>
      <c r="D493" s="12" t="s">
        <v>1850</v>
      </c>
      <c r="E493" s="13" t="s">
        <v>160</v>
      </c>
      <c r="F493" s="14">
        <v>2154.56</v>
      </c>
      <c r="G493" s="14">
        <v>2154.56</v>
      </c>
      <c r="H493" s="15"/>
      <c r="I493" s="15"/>
      <c r="J493" s="15">
        <v>2292.36</v>
      </c>
      <c r="K493" s="15">
        <v>2248.4300000000003</v>
      </c>
      <c r="L493" s="15">
        <f t="shared" si="13"/>
        <v>-93.870000000000346</v>
      </c>
    </row>
    <row r="494" spans="2:12" x14ac:dyDescent="0.25">
      <c r="B494" s="11" t="s">
        <v>11</v>
      </c>
      <c r="C494" s="12" t="s">
        <v>1313</v>
      </c>
      <c r="D494" s="12" t="s">
        <v>1851</v>
      </c>
      <c r="E494" s="13" t="s">
        <v>1112</v>
      </c>
      <c r="F494" s="14">
        <v>221.87</v>
      </c>
      <c r="G494" s="14">
        <v>221.87</v>
      </c>
      <c r="H494" s="15"/>
      <c r="I494" s="15"/>
      <c r="J494" s="15">
        <v>1911.57</v>
      </c>
      <c r="K494" s="15">
        <v>269.48999999999995</v>
      </c>
      <c r="L494" s="15">
        <f t="shared" si="13"/>
        <v>-47.619999999999948</v>
      </c>
    </row>
    <row r="495" spans="2:12" x14ac:dyDescent="0.25">
      <c r="B495" s="11" t="s">
        <v>11</v>
      </c>
      <c r="C495" s="12" t="s">
        <v>313</v>
      </c>
      <c r="D495" s="12" t="s">
        <v>1852</v>
      </c>
      <c r="E495" s="13" t="s">
        <v>12</v>
      </c>
      <c r="F495" s="14">
        <v>3106.8599999999997</v>
      </c>
      <c r="G495" s="14">
        <v>3106.8599999999997</v>
      </c>
      <c r="H495" s="15"/>
      <c r="I495" s="15"/>
      <c r="J495" s="15">
        <v>2920.65</v>
      </c>
      <c r="K495" s="15">
        <v>2139.7599999999998</v>
      </c>
      <c r="L495" s="15">
        <f t="shared" si="13"/>
        <v>967.09999999999991</v>
      </c>
    </row>
    <row r="496" spans="2:12" x14ac:dyDescent="0.25">
      <c r="B496" s="11" t="s">
        <v>11</v>
      </c>
      <c r="C496" s="12" t="s">
        <v>1259</v>
      </c>
      <c r="D496" s="12" t="s">
        <v>1853</v>
      </c>
      <c r="E496" s="13" t="s">
        <v>12</v>
      </c>
      <c r="F496" s="14">
        <v>780.26</v>
      </c>
      <c r="G496" s="14">
        <v>780.26</v>
      </c>
      <c r="H496" s="15"/>
      <c r="I496" s="15"/>
      <c r="J496" s="15">
        <v>2867.36</v>
      </c>
      <c r="K496" s="15">
        <v>471.10999999999996</v>
      </c>
      <c r="L496" s="15">
        <f t="shared" si="13"/>
        <v>309.15000000000003</v>
      </c>
    </row>
    <row r="497" spans="2:12" x14ac:dyDescent="0.25">
      <c r="B497" s="11" t="s">
        <v>11</v>
      </c>
      <c r="C497" s="12" t="s">
        <v>3070</v>
      </c>
      <c r="D497" s="12" t="s">
        <v>1854</v>
      </c>
      <c r="E497" s="13" t="s">
        <v>12</v>
      </c>
      <c r="F497" s="14">
        <v>1017.36</v>
      </c>
      <c r="G497" s="14">
        <v>1017.36</v>
      </c>
      <c r="H497" s="15"/>
      <c r="I497" s="15"/>
      <c r="J497" s="15">
        <v>3021.36</v>
      </c>
      <c r="K497" s="15">
        <v>380.83000000000004</v>
      </c>
      <c r="L497" s="15">
        <f t="shared" si="13"/>
        <v>636.53</v>
      </c>
    </row>
    <row r="498" spans="2:12" x14ac:dyDescent="0.25">
      <c r="B498" s="11" t="s">
        <v>11</v>
      </c>
      <c r="C498" s="12" t="s">
        <v>314</v>
      </c>
      <c r="D498" s="12" t="s">
        <v>1855</v>
      </c>
      <c r="E498" s="13" t="s">
        <v>12</v>
      </c>
      <c r="F498" s="14">
        <v>462.81</v>
      </c>
      <c r="G498" s="14">
        <v>462.81</v>
      </c>
      <c r="H498" s="15"/>
      <c r="I498" s="15"/>
      <c r="J498" s="15">
        <v>2867.36</v>
      </c>
      <c r="K498" s="15">
        <v>295.40999999999997</v>
      </c>
      <c r="L498" s="15">
        <f t="shared" si="13"/>
        <v>167.40000000000003</v>
      </c>
    </row>
    <row r="499" spans="2:12" x14ac:dyDescent="0.25">
      <c r="B499" s="11" t="s">
        <v>11</v>
      </c>
      <c r="C499" s="12" t="s">
        <v>3071</v>
      </c>
      <c r="D499" s="12" t="s">
        <v>1856</v>
      </c>
      <c r="E499" s="13" t="s">
        <v>12</v>
      </c>
      <c r="F499" s="14">
        <v>863.93000000000006</v>
      </c>
      <c r="G499" s="14">
        <v>863.93000000000006</v>
      </c>
      <c r="H499" s="15"/>
      <c r="I499" s="15"/>
      <c r="J499" s="15">
        <v>2867.36</v>
      </c>
      <c r="K499" s="15">
        <v>370.96999999999997</v>
      </c>
      <c r="L499" s="15">
        <f t="shared" si="13"/>
        <v>492.96000000000009</v>
      </c>
    </row>
    <row r="500" spans="2:12" x14ac:dyDescent="0.25">
      <c r="B500" s="11" t="s">
        <v>11</v>
      </c>
      <c r="C500" s="12" t="s">
        <v>315</v>
      </c>
      <c r="D500" s="12" t="s">
        <v>1857</v>
      </c>
      <c r="E500" s="12" t="s">
        <v>12</v>
      </c>
      <c r="F500" s="14">
        <v>2647.57</v>
      </c>
      <c r="G500" s="14">
        <v>2647.57</v>
      </c>
      <c r="H500" s="14"/>
      <c r="I500" s="15"/>
      <c r="J500" s="14">
        <v>2771.78</v>
      </c>
      <c r="K500" s="14">
        <v>1488.1699999999998</v>
      </c>
      <c r="L500" s="15">
        <f t="shared" si="13"/>
        <v>1159.4000000000003</v>
      </c>
    </row>
    <row r="501" spans="2:12" x14ac:dyDescent="0.25">
      <c r="B501" s="11" t="s">
        <v>11</v>
      </c>
      <c r="C501" s="12" t="s">
        <v>1133</v>
      </c>
      <c r="D501" s="12" t="s">
        <v>1728</v>
      </c>
      <c r="E501" s="13" t="s">
        <v>983</v>
      </c>
      <c r="F501" s="14">
        <v>465.34000000000003</v>
      </c>
      <c r="G501" s="14">
        <v>465.34000000000003</v>
      </c>
      <c r="H501" s="15"/>
      <c r="I501" s="15"/>
      <c r="J501" s="15">
        <v>4622.96</v>
      </c>
      <c r="K501" s="15">
        <v>648.80000000000007</v>
      </c>
      <c r="L501" s="15">
        <f t="shared" si="13"/>
        <v>-183.46000000000004</v>
      </c>
    </row>
    <row r="502" spans="2:12" x14ac:dyDescent="0.25">
      <c r="B502" s="11" t="s">
        <v>11</v>
      </c>
      <c r="C502" s="12" t="s">
        <v>316</v>
      </c>
      <c r="D502" s="12" t="s">
        <v>1858</v>
      </c>
      <c r="E502" s="13" t="s">
        <v>14</v>
      </c>
      <c r="F502" s="14">
        <v>1330.65</v>
      </c>
      <c r="G502" s="14">
        <v>1330.65</v>
      </c>
      <c r="H502" s="15"/>
      <c r="I502" s="15"/>
      <c r="J502" s="15">
        <v>3928.52</v>
      </c>
      <c r="K502" s="15">
        <v>640.80999999999995</v>
      </c>
      <c r="L502" s="15">
        <f t="shared" si="13"/>
        <v>689.84000000000015</v>
      </c>
    </row>
    <row r="503" spans="2:12" x14ac:dyDescent="0.25">
      <c r="B503" s="11" t="s">
        <v>11</v>
      </c>
      <c r="C503" s="12" t="s">
        <v>1039</v>
      </c>
      <c r="D503" s="12" t="s">
        <v>1859</v>
      </c>
      <c r="E503" s="13" t="s">
        <v>12</v>
      </c>
      <c r="F503" s="14">
        <v>508.03999999999996</v>
      </c>
      <c r="G503" s="14">
        <v>508.03999999999996</v>
      </c>
      <c r="H503" s="15"/>
      <c r="I503" s="15"/>
      <c r="J503" s="15">
        <v>2867.36</v>
      </c>
      <c r="K503" s="15">
        <v>361.94</v>
      </c>
      <c r="L503" s="15">
        <f t="shared" si="13"/>
        <v>146.09999999999997</v>
      </c>
    </row>
    <row r="504" spans="2:12" x14ac:dyDescent="0.25">
      <c r="B504" s="11" t="s">
        <v>11</v>
      </c>
      <c r="C504" s="12" t="s">
        <v>3072</v>
      </c>
      <c r="D504" s="12" t="s">
        <v>1860</v>
      </c>
      <c r="E504" s="13" t="s">
        <v>12</v>
      </c>
      <c r="F504" s="14"/>
      <c r="G504" s="14"/>
      <c r="H504" s="15"/>
      <c r="I504" s="15"/>
      <c r="J504" s="15"/>
      <c r="K504" s="15">
        <v>78.22999999999999</v>
      </c>
      <c r="L504" s="15">
        <f t="shared" si="13"/>
        <v>-78.22999999999999</v>
      </c>
    </row>
    <row r="505" spans="2:12" x14ac:dyDescent="0.25">
      <c r="B505" s="11" t="s">
        <v>11</v>
      </c>
      <c r="C505" s="12" t="s">
        <v>317</v>
      </c>
      <c r="D505" s="12" t="s">
        <v>1861</v>
      </c>
      <c r="E505" s="13" t="s">
        <v>12</v>
      </c>
      <c r="F505" s="14">
        <v>1297.9800000000002</v>
      </c>
      <c r="G505" s="14">
        <v>1297.9800000000002</v>
      </c>
      <c r="H505" s="15"/>
      <c r="I505" s="15"/>
      <c r="J505" s="15">
        <v>2102.73</v>
      </c>
      <c r="K505" s="15">
        <v>1830.3899999999999</v>
      </c>
      <c r="L505" s="15">
        <f t="shared" si="13"/>
        <v>-532.40999999999963</v>
      </c>
    </row>
    <row r="506" spans="2:12" x14ac:dyDescent="0.25">
      <c r="B506" s="11" t="s">
        <v>11</v>
      </c>
      <c r="C506" s="12" t="s">
        <v>1255</v>
      </c>
      <c r="D506" s="12" t="s">
        <v>1862</v>
      </c>
      <c r="E506" s="13" t="s">
        <v>46</v>
      </c>
      <c r="F506" s="14">
        <v>359.03999999999996</v>
      </c>
      <c r="G506" s="14">
        <v>359.03999999999996</v>
      </c>
      <c r="H506" s="15"/>
      <c r="I506" s="15"/>
      <c r="J506" s="15">
        <v>2308.85</v>
      </c>
      <c r="K506" s="15">
        <v>537.84</v>
      </c>
      <c r="L506" s="15">
        <f t="shared" si="13"/>
        <v>-178.80000000000007</v>
      </c>
    </row>
    <row r="507" spans="2:12" x14ac:dyDescent="0.25">
      <c r="B507" s="11" t="s">
        <v>11</v>
      </c>
      <c r="C507" s="12" t="s">
        <v>3073</v>
      </c>
      <c r="D507" s="12" t="s">
        <v>1863</v>
      </c>
      <c r="E507" s="13" t="s">
        <v>21</v>
      </c>
      <c r="F507" s="14">
        <v>1165.6199999999999</v>
      </c>
      <c r="G507" s="14">
        <v>1165.6199999999999</v>
      </c>
      <c r="H507" s="15"/>
      <c r="I507" s="15"/>
      <c r="J507" s="15">
        <v>4833.16</v>
      </c>
      <c r="K507" s="15">
        <v>1038.1400000000001</v>
      </c>
      <c r="L507" s="15">
        <f t="shared" si="13"/>
        <v>127.47999999999979</v>
      </c>
    </row>
    <row r="508" spans="2:12" x14ac:dyDescent="0.25">
      <c r="B508" s="11" t="s">
        <v>11</v>
      </c>
      <c r="C508" s="12" t="s">
        <v>3074</v>
      </c>
      <c r="D508" s="12" t="s">
        <v>1389</v>
      </c>
      <c r="E508" s="13" t="s">
        <v>270</v>
      </c>
      <c r="F508" s="14">
        <v>630.85</v>
      </c>
      <c r="G508" s="14">
        <v>630.85</v>
      </c>
      <c r="H508" s="15"/>
      <c r="I508" s="15"/>
      <c r="J508" s="15">
        <v>4298.17</v>
      </c>
      <c r="K508" s="15">
        <v>733.81</v>
      </c>
      <c r="L508" s="15">
        <f t="shared" si="13"/>
        <v>-102.95999999999992</v>
      </c>
    </row>
    <row r="509" spans="2:12" x14ac:dyDescent="0.25">
      <c r="B509" s="11" t="s">
        <v>11</v>
      </c>
      <c r="C509" s="12" t="s">
        <v>1334</v>
      </c>
      <c r="D509" s="12" t="s">
        <v>1864</v>
      </c>
      <c r="E509" s="13" t="s">
        <v>84</v>
      </c>
      <c r="F509" s="14">
        <v>221.87</v>
      </c>
      <c r="G509" s="14">
        <v>221.87</v>
      </c>
      <c r="H509" s="15"/>
      <c r="I509" s="15"/>
      <c r="J509" s="15">
        <v>1912.32</v>
      </c>
      <c r="K509" s="15">
        <v>375.75</v>
      </c>
      <c r="L509" s="15">
        <f t="shared" si="13"/>
        <v>-153.88</v>
      </c>
    </row>
    <row r="510" spans="2:12" x14ac:dyDescent="0.25">
      <c r="B510" s="11" t="s">
        <v>11</v>
      </c>
      <c r="C510" s="12" t="s">
        <v>318</v>
      </c>
      <c r="D510" s="12" t="s">
        <v>1865</v>
      </c>
      <c r="E510" s="13" t="s">
        <v>319</v>
      </c>
      <c r="F510" s="14">
        <v>1488.25</v>
      </c>
      <c r="G510" s="14">
        <v>1488.25</v>
      </c>
      <c r="H510" s="15"/>
      <c r="I510" s="15"/>
      <c r="J510" s="15">
        <v>3395.63</v>
      </c>
      <c r="K510" s="15">
        <v>644.48</v>
      </c>
      <c r="L510" s="15">
        <f t="shared" ref="L510:L536" si="14">F510-K510</f>
        <v>843.77</v>
      </c>
    </row>
    <row r="511" spans="2:12" x14ac:dyDescent="0.25">
      <c r="B511" s="11" t="s">
        <v>11</v>
      </c>
      <c r="C511" s="12" t="s">
        <v>3075</v>
      </c>
      <c r="D511" s="12" t="s">
        <v>1866</v>
      </c>
      <c r="E511" s="13" t="s">
        <v>14</v>
      </c>
      <c r="F511" s="14">
        <v>1317.46</v>
      </c>
      <c r="G511" s="14">
        <v>1317.46</v>
      </c>
      <c r="H511" s="15"/>
      <c r="I511" s="15"/>
      <c r="J511" s="15">
        <v>3928.52</v>
      </c>
      <c r="K511" s="15">
        <v>736.16000000000008</v>
      </c>
      <c r="L511" s="15">
        <f t="shared" si="14"/>
        <v>581.29999999999995</v>
      </c>
    </row>
    <row r="512" spans="2:12" x14ac:dyDescent="0.25">
      <c r="B512" s="11" t="s">
        <v>11</v>
      </c>
      <c r="C512" s="12" t="s">
        <v>948</v>
      </c>
      <c r="D512" s="12" t="s">
        <v>1867</v>
      </c>
      <c r="E512" s="13" t="s">
        <v>12</v>
      </c>
      <c r="F512" s="14">
        <v>1001.8599999999999</v>
      </c>
      <c r="G512" s="14">
        <v>1001.8599999999999</v>
      </c>
      <c r="H512" s="15"/>
      <c r="I512" s="15"/>
      <c r="J512" s="15">
        <v>2198.31</v>
      </c>
      <c r="K512" s="15">
        <v>1583.9299999999998</v>
      </c>
      <c r="L512" s="15">
        <f t="shared" si="14"/>
        <v>-582.06999999999994</v>
      </c>
    </row>
    <row r="513" spans="2:12" x14ac:dyDescent="0.25">
      <c r="B513" s="11" t="s">
        <v>11</v>
      </c>
      <c r="C513" s="12" t="s">
        <v>1304</v>
      </c>
      <c r="D513" s="12" t="s">
        <v>1868</v>
      </c>
      <c r="E513" s="13" t="s">
        <v>131</v>
      </c>
      <c r="F513" s="14"/>
      <c r="G513" s="14"/>
      <c r="H513" s="15"/>
      <c r="I513" s="15"/>
      <c r="J513" s="15">
        <v>4935.51</v>
      </c>
      <c r="K513" s="15">
        <v>506.26000000000005</v>
      </c>
      <c r="L513" s="15">
        <f t="shared" si="14"/>
        <v>-506.26000000000005</v>
      </c>
    </row>
    <row r="514" spans="2:12" x14ac:dyDescent="0.25">
      <c r="B514" s="11" t="s">
        <v>11</v>
      </c>
      <c r="C514" s="12" t="s">
        <v>3076</v>
      </c>
      <c r="D514" s="12" t="s">
        <v>1869</v>
      </c>
      <c r="E514" s="13" t="s">
        <v>12</v>
      </c>
      <c r="F514" s="14">
        <v>1171.6100000000001</v>
      </c>
      <c r="G514" s="14">
        <v>1171.6100000000001</v>
      </c>
      <c r="H514" s="15"/>
      <c r="I514" s="15"/>
      <c r="J514" s="15">
        <v>2719.23</v>
      </c>
      <c r="K514" s="15">
        <v>563.16</v>
      </c>
      <c r="L514" s="15">
        <f t="shared" si="14"/>
        <v>608.45000000000016</v>
      </c>
    </row>
    <row r="515" spans="2:12" x14ac:dyDescent="0.25">
      <c r="B515" s="11" t="s">
        <v>11</v>
      </c>
      <c r="C515" s="12" t="s">
        <v>320</v>
      </c>
      <c r="D515" s="12" t="s">
        <v>1870</v>
      </c>
      <c r="E515" s="13" t="s">
        <v>30</v>
      </c>
      <c r="F515" s="14">
        <v>1514.83</v>
      </c>
      <c r="G515" s="14">
        <v>1514.83</v>
      </c>
      <c r="H515" s="15"/>
      <c r="I515" s="15"/>
      <c r="J515" s="15">
        <v>3265.63</v>
      </c>
      <c r="K515" s="15">
        <v>1932.55</v>
      </c>
      <c r="L515" s="15">
        <f t="shared" si="14"/>
        <v>-417.72</v>
      </c>
    </row>
    <row r="516" spans="2:12" x14ac:dyDescent="0.25">
      <c r="B516" s="11" t="s">
        <v>11</v>
      </c>
      <c r="C516" s="12" t="s">
        <v>321</v>
      </c>
      <c r="D516" s="12" t="s">
        <v>1871</v>
      </c>
      <c r="E516" s="13" t="s">
        <v>14</v>
      </c>
      <c r="F516" s="14">
        <v>2576.3399999999997</v>
      </c>
      <c r="G516" s="14">
        <v>2576.3399999999997</v>
      </c>
      <c r="H516" s="15"/>
      <c r="I516" s="15"/>
      <c r="J516" s="15">
        <v>2573.86</v>
      </c>
      <c r="K516" s="15">
        <v>2854.02</v>
      </c>
      <c r="L516" s="15">
        <f t="shared" si="14"/>
        <v>-277.68000000000029</v>
      </c>
    </row>
    <row r="517" spans="2:12" x14ac:dyDescent="0.25">
      <c r="B517" s="11" t="s">
        <v>11</v>
      </c>
      <c r="C517" s="12" t="s">
        <v>3077</v>
      </c>
      <c r="D517" s="12" t="s">
        <v>1872</v>
      </c>
      <c r="E517" s="13" t="s">
        <v>984</v>
      </c>
      <c r="F517" s="14">
        <v>734.80000000000007</v>
      </c>
      <c r="G517" s="14">
        <v>734.80000000000007</v>
      </c>
      <c r="H517" s="15"/>
      <c r="I517" s="15"/>
      <c r="J517" s="15">
        <v>2134.9299999999998</v>
      </c>
      <c r="K517" s="15">
        <v>549.77</v>
      </c>
      <c r="L517" s="15">
        <f t="shared" si="14"/>
        <v>185.03000000000009</v>
      </c>
    </row>
    <row r="518" spans="2:12" x14ac:dyDescent="0.25">
      <c r="B518" s="11" t="s">
        <v>11</v>
      </c>
      <c r="C518" s="12" t="s">
        <v>3078</v>
      </c>
      <c r="D518" s="12" t="s">
        <v>1873</v>
      </c>
      <c r="E518" s="13" t="s">
        <v>14</v>
      </c>
      <c r="F518" s="14"/>
      <c r="G518" s="14"/>
      <c r="H518" s="15"/>
      <c r="I518" s="15"/>
      <c r="J518" s="15"/>
      <c r="K518" s="15">
        <v>10.220000000000001</v>
      </c>
      <c r="L518" s="15">
        <f t="shared" si="14"/>
        <v>-10.220000000000001</v>
      </c>
    </row>
    <row r="519" spans="2:12" x14ac:dyDescent="0.25">
      <c r="B519" s="11" t="s">
        <v>11</v>
      </c>
      <c r="C519" s="12" t="s">
        <v>322</v>
      </c>
      <c r="D519" s="12" t="s">
        <v>1874</v>
      </c>
      <c r="E519" s="13" t="s">
        <v>35</v>
      </c>
      <c r="F519" s="14">
        <v>3167.4800000000005</v>
      </c>
      <c r="G519" s="14">
        <v>3167.4800000000005</v>
      </c>
      <c r="H519" s="15"/>
      <c r="I519" s="15"/>
      <c r="J519" s="15">
        <v>4872.07</v>
      </c>
      <c r="K519" s="15">
        <v>3231.2</v>
      </c>
      <c r="L519" s="15">
        <f t="shared" si="14"/>
        <v>-63.719999999999345</v>
      </c>
    </row>
    <row r="520" spans="2:12" x14ac:dyDescent="0.25">
      <c r="B520" s="11" t="s">
        <v>11</v>
      </c>
      <c r="C520" s="12" t="s">
        <v>1252</v>
      </c>
      <c r="D520" s="12" t="s">
        <v>1875</v>
      </c>
      <c r="E520" s="13" t="s">
        <v>46</v>
      </c>
      <c r="F520" s="14">
        <v>130</v>
      </c>
      <c r="G520" s="14">
        <v>130</v>
      </c>
      <c r="H520" s="15"/>
      <c r="I520" s="15"/>
      <c r="J520" s="15">
        <v>2308.85</v>
      </c>
      <c r="K520" s="15">
        <v>378.7</v>
      </c>
      <c r="L520" s="15">
        <f t="shared" si="14"/>
        <v>-248.7</v>
      </c>
    </row>
    <row r="521" spans="2:12" x14ac:dyDescent="0.25">
      <c r="B521" s="11" t="s">
        <v>11</v>
      </c>
      <c r="C521" s="12" t="s">
        <v>1143</v>
      </c>
      <c r="D521" s="12" t="s">
        <v>1876</v>
      </c>
      <c r="E521" s="13" t="s">
        <v>1164</v>
      </c>
      <c r="F521" s="14"/>
      <c r="G521" s="14"/>
      <c r="H521" s="15"/>
      <c r="I521" s="15"/>
      <c r="J521" s="15">
        <v>39000</v>
      </c>
      <c r="K521" s="15">
        <v>10624.749999999998</v>
      </c>
      <c r="L521" s="15">
        <f t="shared" si="14"/>
        <v>-10624.749999999998</v>
      </c>
    </row>
    <row r="522" spans="2:12" x14ac:dyDescent="0.25">
      <c r="B522" s="11" t="s">
        <v>11</v>
      </c>
      <c r="C522" s="5" t="s">
        <v>3079</v>
      </c>
      <c r="D522" s="12" t="s">
        <v>1877</v>
      </c>
      <c r="E522" s="5" t="s">
        <v>12</v>
      </c>
      <c r="F522" s="14">
        <v>1144.8399999999999</v>
      </c>
      <c r="G522" s="14">
        <v>1144.8399999999999</v>
      </c>
      <c r="H522" s="6"/>
      <c r="I522" s="15"/>
      <c r="J522" s="15">
        <v>2819.94</v>
      </c>
      <c r="K522" s="6">
        <v>371.96000000000004</v>
      </c>
      <c r="L522" s="15">
        <f t="shared" si="14"/>
        <v>772.87999999999988</v>
      </c>
    </row>
    <row r="523" spans="2:12" x14ac:dyDescent="0.25">
      <c r="B523" s="11" t="s">
        <v>11</v>
      </c>
      <c r="C523" s="12" t="s">
        <v>323</v>
      </c>
      <c r="D523" s="12" t="s">
        <v>1878</v>
      </c>
      <c r="E523" s="13" t="s">
        <v>25</v>
      </c>
      <c r="F523" s="14">
        <v>331.86</v>
      </c>
      <c r="G523" s="14">
        <v>331.86</v>
      </c>
      <c r="H523" s="15"/>
      <c r="I523" s="15"/>
      <c r="J523" s="15">
        <v>3154.07</v>
      </c>
      <c r="K523" s="15">
        <v>375.07</v>
      </c>
      <c r="L523" s="15">
        <f t="shared" si="14"/>
        <v>-43.20999999999998</v>
      </c>
    </row>
    <row r="524" spans="2:12" x14ac:dyDescent="0.25">
      <c r="B524" s="11" t="s">
        <v>11</v>
      </c>
      <c r="C524" s="12" t="s">
        <v>324</v>
      </c>
      <c r="D524" s="12" t="s">
        <v>1416</v>
      </c>
      <c r="E524" s="13" t="s">
        <v>12</v>
      </c>
      <c r="F524" s="14">
        <v>956.63</v>
      </c>
      <c r="G524" s="14">
        <v>956.63</v>
      </c>
      <c r="H524" s="15"/>
      <c r="I524" s="15"/>
      <c r="J524" s="15">
        <v>2867.36</v>
      </c>
      <c r="K524" s="15">
        <v>1698.03</v>
      </c>
      <c r="L524" s="15">
        <f t="shared" si="14"/>
        <v>-741.4</v>
      </c>
    </row>
    <row r="525" spans="2:12" x14ac:dyDescent="0.25">
      <c r="B525" s="11" t="s">
        <v>11</v>
      </c>
      <c r="C525" s="12" t="s">
        <v>3080</v>
      </c>
      <c r="D525" s="12" t="s">
        <v>1879</v>
      </c>
      <c r="E525" s="13" t="s">
        <v>21</v>
      </c>
      <c r="F525" s="14">
        <v>464.54999999999995</v>
      </c>
      <c r="G525" s="14">
        <v>464.54999999999995</v>
      </c>
      <c r="H525" s="15"/>
      <c r="I525" s="15"/>
      <c r="J525" s="15">
        <v>4833.16</v>
      </c>
      <c r="K525" s="15">
        <v>796.34</v>
      </c>
      <c r="L525" s="15">
        <f t="shared" si="14"/>
        <v>-331.79000000000008</v>
      </c>
    </row>
    <row r="526" spans="2:12" x14ac:dyDescent="0.25">
      <c r="B526" s="11" t="s">
        <v>11</v>
      </c>
      <c r="C526" s="12" t="s">
        <v>1091</v>
      </c>
      <c r="D526" s="12" t="s">
        <v>1880</v>
      </c>
      <c r="E526" s="13" t="s">
        <v>973</v>
      </c>
      <c r="F526" s="14">
        <v>991.91000000000008</v>
      </c>
      <c r="G526" s="14">
        <v>991.91000000000008</v>
      </c>
      <c r="H526" s="15"/>
      <c r="I526" s="15"/>
      <c r="J526" s="15">
        <v>2867.36</v>
      </c>
      <c r="K526" s="15">
        <v>358.90999999999997</v>
      </c>
      <c r="L526" s="15">
        <f t="shared" si="14"/>
        <v>633.00000000000011</v>
      </c>
    </row>
    <row r="527" spans="2:12" x14ac:dyDescent="0.25">
      <c r="B527" s="11" t="s">
        <v>11</v>
      </c>
      <c r="C527" s="12" t="s">
        <v>325</v>
      </c>
      <c r="D527" s="12" t="s">
        <v>1881</v>
      </c>
      <c r="E527" s="13" t="s">
        <v>12</v>
      </c>
      <c r="F527" s="14">
        <v>1017.36</v>
      </c>
      <c r="G527" s="14">
        <v>1017.36</v>
      </c>
      <c r="H527" s="15"/>
      <c r="I527" s="15"/>
      <c r="J527" s="15">
        <v>3021.36</v>
      </c>
      <c r="K527" s="15">
        <v>380.83000000000004</v>
      </c>
      <c r="L527" s="15">
        <f t="shared" si="14"/>
        <v>636.53</v>
      </c>
    </row>
    <row r="528" spans="2:12" x14ac:dyDescent="0.25">
      <c r="B528" s="11" t="s">
        <v>11</v>
      </c>
      <c r="C528" s="12" t="s">
        <v>326</v>
      </c>
      <c r="D528" s="12" t="s">
        <v>1882</v>
      </c>
      <c r="E528" s="13" t="s">
        <v>21</v>
      </c>
      <c r="F528" s="14">
        <v>1225.6999999999998</v>
      </c>
      <c r="G528" s="14">
        <v>1225.6999999999998</v>
      </c>
      <c r="H528" s="15"/>
      <c r="I528" s="15"/>
      <c r="J528" s="15">
        <v>4468.87</v>
      </c>
      <c r="K528" s="15">
        <v>880.24</v>
      </c>
      <c r="L528" s="15">
        <f t="shared" si="14"/>
        <v>345.45999999999981</v>
      </c>
    </row>
    <row r="529" spans="2:12" x14ac:dyDescent="0.25">
      <c r="B529" s="11" t="s">
        <v>11</v>
      </c>
      <c r="C529" s="12" t="s">
        <v>3081</v>
      </c>
      <c r="D529" s="12" t="s">
        <v>1883</v>
      </c>
      <c r="E529" s="13" t="s">
        <v>973</v>
      </c>
      <c r="F529" s="14">
        <v>428.39</v>
      </c>
      <c r="G529" s="14">
        <v>428.39</v>
      </c>
      <c r="H529" s="15"/>
      <c r="I529" s="15"/>
      <c r="J529" s="15">
        <v>2771.78</v>
      </c>
      <c r="K529" s="15">
        <v>943.81</v>
      </c>
      <c r="L529" s="15">
        <f t="shared" si="14"/>
        <v>-515.41999999999996</v>
      </c>
    </row>
    <row r="530" spans="2:12" x14ac:dyDescent="0.25">
      <c r="B530" s="11" t="s">
        <v>11</v>
      </c>
      <c r="C530" s="12" t="s">
        <v>327</v>
      </c>
      <c r="D530" s="12" t="s">
        <v>1884</v>
      </c>
      <c r="E530" s="13" t="s">
        <v>134</v>
      </c>
      <c r="F530" s="14">
        <v>916.79</v>
      </c>
      <c r="G530" s="14">
        <v>916.79</v>
      </c>
      <c r="H530" s="15"/>
      <c r="I530" s="15"/>
      <c r="J530" s="15">
        <v>1806.09</v>
      </c>
      <c r="K530" s="15">
        <v>1196.71</v>
      </c>
      <c r="L530" s="15">
        <f t="shared" si="14"/>
        <v>-279.92000000000007</v>
      </c>
    </row>
    <row r="531" spans="2:12" x14ac:dyDescent="0.25">
      <c r="B531" s="11" t="s">
        <v>11</v>
      </c>
      <c r="C531" s="12" t="s">
        <v>3082</v>
      </c>
      <c r="D531" s="12" t="s">
        <v>1885</v>
      </c>
      <c r="E531" s="13" t="s">
        <v>12</v>
      </c>
      <c r="F531" s="14">
        <v>332.81</v>
      </c>
      <c r="G531" s="14">
        <v>332.81</v>
      </c>
      <c r="H531" s="15"/>
      <c r="I531" s="15"/>
      <c r="J531" s="15">
        <v>2867.36</v>
      </c>
      <c r="K531" s="15">
        <v>4069.3</v>
      </c>
      <c r="L531" s="15">
        <f t="shared" si="14"/>
        <v>-3736.4900000000002</v>
      </c>
    </row>
    <row r="532" spans="2:12" x14ac:dyDescent="0.25">
      <c r="B532" s="11" t="s">
        <v>11</v>
      </c>
      <c r="C532" s="12" t="s">
        <v>1331</v>
      </c>
      <c r="D532" s="12" t="s">
        <v>1886</v>
      </c>
      <c r="E532" s="13" t="s">
        <v>12</v>
      </c>
      <c r="F532" s="14">
        <v>221.87</v>
      </c>
      <c r="G532" s="14">
        <v>221.87</v>
      </c>
      <c r="H532" s="15"/>
      <c r="I532" s="15"/>
      <c r="J532" s="15">
        <v>1911.57</v>
      </c>
      <c r="K532" s="15">
        <v>174.89000000000001</v>
      </c>
      <c r="L532" s="15">
        <f t="shared" si="14"/>
        <v>46.97999999999999</v>
      </c>
    </row>
    <row r="533" spans="2:12" x14ac:dyDescent="0.25">
      <c r="B533" s="11" t="s">
        <v>11</v>
      </c>
      <c r="C533" s="12" t="s">
        <v>328</v>
      </c>
      <c r="D533" s="12" t="s">
        <v>1887</v>
      </c>
      <c r="E533" s="13" t="s">
        <v>14</v>
      </c>
      <c r="F533" s="14">
        <v>1208.8999999999999</v>
      </c>
      <c r="G533" s="14">
        <v>1208.8999999999999</v>
      </c>
      <c r="H533" s="15"/>
      <c r="I533" s="15"/>
      <c r="J533" s="15">
        <v>4967.1000000000004</v>
      </c>
      <c r="K533" s="15">
        <v>870.16000000000008</v>
      </c>
      <c r="L533" s="15">
        <f t="shared" si="14"/>
        <v>338.73999999999978</v>
      </c>
    </row>
    <row r="534" spans="2:12" x14ac:dyDescent="0.25">
      <c r="B534" s="11" t="s">
        <v>11</v>
      </c>
      <c r="C534" s="12" t="s">
        <v>3083</v>
      </c>
      <c r="D534" s="12" t="s">
        <v>1888</v>
      </c>
      <c r="E534" s="13" t="s">
        <v>12</v>
      </c>
      <c r="F534" s="14">
        <v>991.91000000000008</v>
      </c>
      <c r="G534" s="14">
        <v>991.91000000000008</v>
      </c>
      <c r="H534" s="15"/>
      <c r="I534" s="15"/>
      <c r="J534" s="15">
        <v>2867.36</v>
      </c>
      <c r="K534" s="15">
        <v>358.90999999999997</v>
      </c>
      <c r="L534" s="15">
        <f t="shared" si="14"/>
        <v>633.00000000000011</v>
      </c>
    </row>
    <row r="535" spans="2:12" x14ac:dyDescent="0.25">
      <c r="B535" s="11" t="s">
        <v>11</v>
      </c>
      <c r="C535" s="12" t="s">
        <v>1336</v>
      </c>
      <c r="D535" s="12" t="s">
        <v>1889</v>
      </c>
      <c r="E535" s="13" t="s">
        <v>35</v>
      </c>
      <c r="F535" s="14">
        <v>216.13</v>
      </c>
      <c r="G535" s="14">
        <v>216.13</v>
      </c>
      <c r="H535" s="15"/>
      <c r="I535" s="15"/>
      <c r="J535" s="15">
        <v>4106.72</v>
      </c>
      <c r="K535" s="15">
        <v>422.82</v>
      </c>
      <c r="L535" s="15">
        <f t="shared" si="14"/>
        <v>-206.69</v>
      </c>
    </row>
    <row r="536" spans="2:12" x14ac:dyDescent="0.25">
      <c r="B536" s="11" t="s">
        <v>11</v>
      </c>
      <c r="C536" s="12" t="s">
        <v>329</v>
      </c>
      <c r="D536" s="12" t="s">
        <v>1890</v>
      </c>
      <c r="E536" s="13" t="s">
        <v>129</v>
      </c>
      <c r="F536" s="14">
        <v>3314.14</v>
      </c>
      <c r="G536" s="14">
        <v>3314.14</v>
      </c>
      <c r="H536" s="15"/>
      <c r="I536" s="15"/>
      <c r="J536" s="15">
        <v>4922.17</v>
      </c>
      <c r="K536" s="15">
        <v>2652.96</v>
      </c>
      <c r="L536" s="15">
        <f t="shared" si="14"/>
        <v>661.17999999999984</v>
      </c>
    </row>
    <row r="537" spans="2:12" x14ac:dyDescent="0.25">
      <c r="B537" s="11" t="s">
        <v>11</v>
      </c>
      <c r="C537" s="12" t="s">
        <v>1028</v>
      </c>
      <c r="D537" s="12" t="s">
        <v>1891</v>
      </c>
      <c r="E537" s="13" t="s">
        <v>1029</v>
      </c>
      <c r="F537" s="14">
        <v>41845.480000000003</v>
      </c>
      <c r="G537" s="14"/>
      <c r="H537" s="15"/>
      <c r="I537" s="15"/>
      <c r="J537" s="15">
        <v>41845.480000000003</v>
      </c>
      <c r="K537" s="15"/>
      <c r="L537" s="15">
        <v>41845.480000000003</v>
      </c>
    </row>
    <row r="538" spans="2:12" x14ac:dyDescent="0.25">
      <c r="B538" s="11" t="s">
        <v>11</v>
      </c>
      <c r="C538" s="12" t="s">
        <v>330</v>
      </c>
      <c r="D538" s="12" t="s">
        <v>1892</v>
      </c>
      <c r="E538" s="13" t="s">
        <v>14</v>
      </c>
      <c r="F538" s="14">
        <v>1689.97</v>
      </c>
      <c r="G538" s="14">
        <v>1689.97</v>
      </c>
      <c r="H538" s="15"/>
      <c r="I538" s="15"/>
      <c r="J538" s="15">
        <v>3251.19</v>
      </c>
      <c r="K538" s="15">
        <v>503.48</v>
      </c>
      <c r="L538" s="15">
        <f t="shared" ref="L538:L583" si="15">F538-K538</f>
        <v>1186.49</v>
      </c>
    </row>
    <row r="539" spans="2:12" x14ac:dyDescent="0.25">
      <c r="B539" s="11" t="s">
        <v>11</v>
      </c>
      <c r="C539" s="12" t="s">
        <v>331</v>
      </c>
      <c r="D539" s="12" t="s">
        <v>1893</v>
      </c>
      <c r="E539" s="13" t="s">
        <v>94</v>
      </c>
      <c r="F539" s="14">
        <v>1821.26</v>
      </c>
      <c r="G539" s="14">
        <v>1821.26</v>
      </c>
      <c r="H539" s="15"/>
      <c r="I539" s="15"/>
      <c r="J539" s="15">
        <v>5543.09</v>
      </c>
      <c r="K539" s="15">
        <v>2084.5600000000004</v>
      </c>
      <c r="L539" s="15">
        <f t="shared" si="15"/>
        <v>-263.30000000000041</v>
      </c>
    </row>
    <row r="540" spans="2:12" x14ac:dyDescent="0.25">
      <c r="B540" s="11" t="s">
        <v>11</v>
      </c>
      <c r="C540" s="12" t="s">
        <v>332</v>
      </c>
      <c r="D540" s="12" t="s">
        <v>1894</v>
      </c>
      <c r="E540" s="13" t="s">
        <v>89</v>
      </c>
      <c r="F540" s="14">
        <v>1096.1299999999999</v>
      </c>
      <c r="G540" s="14">
        <v>1096.1299999999999</v>
      </c>
      <c r="H540" s="15"/>
      <c r="I540" s="15"/>
      <c r="J540" s="15">
        <v>5203.67</v>
      </c>
      <c r="K540" s="15">
        <v>1367.4</v>
      </c>
      <c r="L540" s="15">
        <f t="shared" si="15"/>
        <v>-271.27000000000021</v>
      </c>
    </row>
    <row r="541" spans="2:12" x14ac:dyDescent="0.25">
      <c r="B541" s="11" t="s">
        <v>11</v>
      </c>
      <c r="C541" s="12" t="s">
        <v>333</v>
      </c>
      <c r="D541" s="12" t="s">
        <v>1895</v>
      </c>
      <c r="E541" s="13" t="s">
        <v>46</v>
      </c>
      <c r="F541" s="14">
        <v>1038.7599999999998</v>
      </c>
      <c r="G541" s="14">
        <v>1038.7599999999998</v>
      </c>
      <c r="H541" s="15"/>
      <c r="I541" s="15"/>
      <c r="J541" s="15">
        <v>1924.04</v>
      </c>
      <c r="K541" s="15">
        <v>998.79</v>
      </c>
      <c r="L541" s="15">
        <f t="shared" si="15"/>
        <v>39.9699999999998</v>
      </c>
    </row>
    <row r="542" spans="2:12" x14ac:dyDescent="0.25">
      <c r="B542" s="11" t="s">
        <v>11</v>
      </c>
      <c r="C542" s="12" t="s">
        <v>3084</v>
      </c>
      <c r="D542" s="12" t="s">
        <v>1896</v>
      </c>
      <c r="E542" s="13" t="s">
        <v>30</v>
      </c>
      <c r="F542" s="14">
        <v>2114.13</v>
      </c>
      <c r="G542" s="14">
        <v>2114.13</v>
      </c>
      <c r="H542" s="15"/>
      <c r="I542" s="15"/>
      <c r="J542" s="15">
        <v>3265.63</v>
      </c>
      <c r="K542" s="15">
        <v>2028.16</v>
      </c>
      <c r="L542" s="15">
        <f t="shared" si="15"/>
        <v>85.970000000000027</v>
      </c>
    </row>
    <row r="543" spans="2:12" x14ac:dyDescent="0.25">
      <c r="B543" s="11" t="s">
        <v>11</v>
      </c>
      <c r="C543" s="12" t="s">
        <v>3085</v>
      </c>
      <c r="D543" s="12" t="s">
        <v>1897</v>
      </c>
      <c r="E543" s="13" t="s">
        <v>12</v>
      </c>
      <c r="F543" s="14">
        <v>1353.73</v>
      </c>
      <c r="G543" s="14">
        <v>1353.73</v>
      </c>
      <c r="H543" s="15"/>
      <c r="I543" s="15"/>
      <c r="J543" s="15">
        <v>2293.89</v>
      </c>
      <c r="K543" s="15">
        <v>1292.7199999999998</v>
      </c>
      <c r="L543" s="15">
        <f t="shared" si="15"/>
        <v>61.010000000000218</v>
      </c>
    </row>
    <row r="544" spans="2:12" x14ac:dyDescent="0.25">
      <c r="B544" s="11" t="s">
        <v>11</v>
      </c>
      <c r="C544" s="12" t="s">
        <v>3086</v>
      </c>
      <c r="D544" s="12" t="s">
        <v>1898</v>
      </c>
      <c r="E544" s="13" t="s">
        <v>12</v>
      </c>
      <c r="F544" s="14">
        <v>1755.1200000000001</v>
      </c>
      <c r="G544" s="14">
        <v>1755.1200000000001</v>
      </c>
      <c r="H544" s="15"/>
      <c r="I544" s="15"/>
      <c r="J544" s="15">
        <v>2867.36</v>
      </c>
      <c r="K544" s="15">
        <v>455.84999999999997</v>
      </c>
      <c r="L544" s="15">
        <f t="shared" si="15"/>
        <v>1299.2700000000002</v>
      </c>
    </row>
    <row r="545" spans="2:12" x14ac:dyDescent="0.25">
      <c r="B545" s="11" t="s">
        <v>11</v>
      </c>
      <c r="C545" s="12" t="s">
        <v>334</v>
      </c>
      <c r="D545" s="12" t="s">
        <v>1899</v>
      </c>
      <c r="E545" s="13" t="s">
        <v>976</v>
      </c>
      <c r="F545" s="14">
        <v>467.31</v>
      </c>
      <c r="G545" s="14">
        <v>467.31</v>
      </c>
      <c r="H545" s="15"/>
      <c r="I545" s="15"/>
      <c r="J545" s="15">
        <v>4622.97</v>
      </c>
      <c r="K545" s="15">
        <v>558.09</v>
      </c>
      <c r="L545" s="15">
        <f t="shared" si="15"/>
        <v>-90.78000000000003</v>
      </c>
    </row>
    <row r="546" spans="2:12" x14ac:dyDescent="0.25">
      <c r="B546" s="11" t="s">
        <v>11</v>
      </c>
      <c r="C546" s="12" t="s">
        <v>3087</v>
      </c>
      <c r="D546" s="12" t="s">
        <v>1900</v>
      </c>
      <c r="E546" s="13" t="s">
        <v>25</v>
      </c>
      <c r="F546" s="14">
        <v>2930.6</v>
      </c>
      <c r="G546" s="14">
        <v>2930.6</v>
      </c>
      <c r="H546" s="15"/>
      <c r="I546" s="15"/>
      <c r="J546" s="15">
        <v>2943.79</v>
      </c>
      <c r="K546" s="15">
        <v>1395.1799999999998</v>
      </c>
      <c r="L546" s="15">
        <f t="shared" si="15"/>
        <v>1535.42</v>
      </c>
    </row>
    <row r="547" spans="2:12" x14ac:dyDescent="0.25">
      <c r="B547" s="11" t="s">
        <v>11</v>
      </c>
      <c r="C547" s="12" t="s">
        <v>949</v>
      </c>
      <c r="D547" s="12" t="s">
        <v>1901</v>
      </c>
      <c r="E547" s="13" t="s">
        <v>20</v>
      </c>
      <c r="F547" s="14">
        <v>846.85</v>
      </c>
      <c r="G547" s="14">
        <v>846.85</v>
      </c>
      <c r="H547" s="15"/>
      <c r="I547" s="15"/>
      <c r="J547" s="15">
        <v>1536.18</v>
      </c>
      <c r="K547" s="15">
        <v>259.87</v>
      </c>
      <c r="L547" s="15">
        <f t="shared" si="15"/>
        <v>586.98</v>
      </c>
    </row>
    <row r="548" spans="2:12" x14ac:dyDescent="0.25">
      <c r="B548" s="11" t="s">
        <v>11</v>
      </c>
      <c r="C548" s="12" t="s">
        <v>3088</v>
      </c>
      <c r="D548" s="12" t="s">
        <v>1902</v>
      </c>
      <c r="E548" s="13" t="s">
        <v>21</v>
      </c>
      <c r="F548" s="14">
        <v>464.2</v>
      </c>
      <c r="G548" s="14">
        <v>464.2</v>
      </c>
      <c r="H548" s="15"/>
      <c r="I548" s="15"/>
      <c r="J548" s="15">
        <v>4622.97</v>
      </c>
      <c r="K548" s="15">
        <v>757.96</v>
      </c>
      <c r="L548" s="15">
        <f t="shared" si="15"/>
        <v>-293.76000000000005</v>
      </c>
    </row>
    <row r="549" spans="2:12" x14ac:dyDescent="0.25">
      <c r="B549" s="11" t="s">
        <v>11</v>
      </c>
      <c r="C549" s="12" t="s">
        <v>3089</v>
      </c>
      <c r="D549" s="12" t="s">
        <v>1903</v>
      </c>
      <c r="E549" s="13" t="s">
        <v>12</v>
      </c>
      <c r="F549" s="14">
        <v>1716.54</v>
      </c>
      <c r="G549" s="14">
        <v>1716.54</v>
      </c>
      <c r="H549" s="15"/>
      <c r="I549" s="15"/>
      <c r="J549" s="15">
        <v>2867.9</v>
      </c>
      <c r="K549" s="15">
        <v>1233.18</v>
      </c>
      <c r="L549" s="15">
        <f t="shared" si="15"/>
        <v>483.3599999999999</v>
      </c>
    </row>
    <row r="550" spans="2:12" x14ac:dyDescent="0.25">
      <c r="B550" s="11" t="s">
        <v>11</v>
      </c>
      <c r="C550" s="12" t="s">
        <v>335</v>
      </c>
      <c r="D550" s="12" t="s">
        <v>1904</v>
      </c>
      <c r="E550" s="13" t="s">
        <v>94</v>
      </c>
      <c r="F550" s="14">
        <v>1786.2700000000002</v>
      </c>
      <c r="G550" s="14">
        <v>1786.2700000000002</v>
      </c>
      <c r="H550" s="15"/>
      <c r="I550" s="15"/>
      <c r="J550" s="15">
        <v>5164.88</v>
      </c>
      <c r="K550" s="15">
        <v>1524.34</v>
      </c>
      <c r="L550" s="15">
        <f t="shared" si="15"/>
        <v>261.93000000000029</v>
      </c>
    </row>
    <row r="551" spans="2:12" x14ac:dyDescent="0.25">
      <c r="B551" s="11" t="s">
        <v>11</v>
      </c>
      <c r="C551" s="12" t="s">
        <v>336</v>
      </c>
      <c r="D551" s="12" t="s">
        <v>1905</v>
      </c>
      <c r="E551" s="13" t="s">
        <v>999</v>
      </c>
      <c r="F551" s="14">
        <v>640.66000000000008</v>
      </c>
      <c r="G551" s="14">
        <v>640.66000000000008</v>
      </c>
      <c r="H551" s="15"/>
      <c r="I551" s="15"/>
      <c r="J551" s="15">
        <v>2001</v>
      </c>
      <c r="K551" s="15">
        <v>824.5</v>
      </c>
      <c r="L551" s="15">
        <f t="shared" si="15"/>
        <v>-183.83999999999992</v>
      </c>
    </row>
    <row r="552" spans="2:12" x14ac:dyDescent="0.25">
      <c r="B552" s="11" t="s">
        <v>11</v>
      </c>
      <c r="C552" s="12" t="s">
        <v>1279</v>
      </c>
      <c r="D552" s="12" t="s">
        <v>1906</v>
      </c>
      <c r="E552" s="13" t="str">
        <f>VLOOKUP(C552,'[1]Valida 0530'!$B:$N,13,0)</f>
        <v>Enfermeiro Sr CP</v>
      </c>
      <c r="F552" s="14">
        <v>1235.4499999999998</v>
      </c>
      <c r="G552" s="14">
        <v>1235.4499999999998</v>
      </c>
      <c r="H552" s="15"/>
      <c r="I552" s="15"/>
      <c r="J552" s="15">
        <v>1344.02</v>
      </c>
      <c r="K552" s="15">
        <v>2489.2300000000005</v>
      </c>
      <c r="L552" s="15">
        <f t="shared" si="15"/>
        <v>-1253.7800000000007</v>
      </c>
    </row>
    <row r="553" spans="2:12" x14ac:dyDescent="0.25">
      <c r="B553" s="11" t="s">
        <v>11</v>
      </c>
      <c r="C553" s="12" t="s">
        <v>1232</v>
      </c>
      <c r="D553" s="12" t="s">
        <v>1907</v>
      </c>
      <c r="E553" s="13" t="s">
        <v>1284</v>
      </c>
      <c r="F553" s="14">
        <v>1010.4300000000001</v>
      </c>
      <c r="G553" s="14">
        <v>1010.4300000000001</v>
      </c>
      <c r="H553" s="15"/>
      <c r="I553" s="15"/>
      <c r="J553" s="15">
        <v>1799.32</v>
      </c>
      <c r="K553" s="15">
        <v>345.66</v>
      </c>
      <c r="L553" s="15">
        <f t="shared" si="15"/>
        <v>664.77</v>
      </c>
    </row>
    <row r="554" spans="2:12" x14ac:dyDescent="0.25">
      <c r="B554" s="11" t="s">
        <v>11</v>
      </c>
      <c r="C554" s="12" t="s">
        <v>1325</v>
      </c>
      <c r="D554" s="12" t="s">
        <v>1908</v>
      </c>
      <c r="E554" s="13" t="s">
        <v>12</v>
      </c>
      <c r="F554" s="14">
        <v>221.87</v>
      </c>
      <c r="G554" s="14">
        <v>221.87</v>
      </c>
      <c r="H554" s="15"/>
      <c r="I554" s="15"/>
      <c r="J554" s="15">
        <v>1911.57</v>
      </c>
      <c r="K554" s="15">
        <v>174.89000000000001</v>
      </c>
      <c r="L554" s="15">
        <f t="shared" si="15"/>
        <v>46.97999999999999</v>
      </c>
    </row>
    <row r="555" spans="2:12" x14ac:dyDescent="0.25">
      <c r="B555" s="11" t="s">
        <v>11</v>
      </c>
      <c r="C555" s="12" t="s">
        <v>337</v>
      </c>
      <c r="D555" s="12" t="s">
        <v>1909</v>
      </c>
      <c r="E555" s="13" t="s">
        <v>18</v>
      </c>
      <c r="F555" s="14">
        <v>528.61</v>
      </c>
      <c r="G555" s="14">
        <v>528.61</v>
      </c>
      <c r="H555" s="15"/>
      <c r="I555" s="15"/>
      <c r="J555" s="15">
        <v>1908.12</v>
      </c>
      <c r="K555" s="15">
        <v>451.25</v>
      </c>
      <c r="L555" s="15">
        <f t="shared" si="15"/>
        <v>77.360000000000014</v>
      </c>
    </row>
    <row r="556" spans="2:12" x14ac:dyDescent="0.25">
      <c r="B556" s="11" t="s">
        <v>11</v>
      </c>
      <c r="C556" s="12" t="s">
        <v>338</v>
      </c>
      <c r="D556" s="12" t="s">
        <v>1910</v>
      </c>
      <c r="E556" s="13" t="s">
        <v>1283</v>
      </c>
      <c r="F556" s="14">
        <v>332.81</v>
      </c>
      <c r="G556" s="14">
        <v>332.81</v>
      </c>
      <c r="H556" s="15"/>
      <c r="I556" s="15"/>
      <c r="J556" s="15">
        <v>12111.13</v>
      </c>
      <c r="K556" s="15">
        <v>6387.78</v>
      </c>
      <c r="L556" s="15">
        <f t="shared" si="15"/>
        <v>-6054.9699999999993</v>
      </c>
    </row>
    <row r="557" spans="2:12" x14ac:dyDescent="0.25">
      <c r="B557" s="11" t="s">
        <v>11</v>
      </c>
      <c r="C557" s="12" t="s">
        <v>340</v>
      </c>
      <c r="D557" s="12" t="s">
        <v>1911</v>
      </c>
      <c r="E557" s="13" t="s">
        <v>341</v>
      </c>
      <c r="F557" s="14">
        <v>462.81</v>
      </c>
      <c r="G557" s="14">
        <v>462.81</v>
      </c>
      <c r="H557" s="15"/>
      <c r="I557" s="15"/>
      <c r="J557" s="15">
        <v>7460.46</v>
      </c>
      <c r="K557" s="15">
        <v>2173.04</v>
      </c>
      <c r="L557" s="15">
        <f t="shared" si="15"/>
        <v>-1710.23</v>
      </c>
    </row>
    <row r="558" spans="2:12" x14ac:dyDescent="0.25">
      <c r="B558" s="11" t="s">
        <v>11</v>
      </c>
      <c r="C558" s="12" t="s">
        <v>3090</v>
      </c>
      <c r="D558" s="12" t="s">
        <v>1912</v>
      </c>
      <c r="E558" s="13" t="s">
        <v>12</v>
      </c>
      <c r="F558" s="14">
        <v>770.88</v>
      </c>
      <c r="G558" s="14">
        <v>770.88</v>
      </c>
      <c r="H558" s="15"/>
      <c r="I558" s="15"/>
      <c r="J558" s="15">
        <v>2676.2</v>
      </c>
      <c r="K558" s="15">
        <v>1704.59</v>
      </c>
      <c r="L558" s="15">
        <f t="shared" si="15"/>
        <v>-933.70999999999992</v>
      </c>
    </row>
    <row r="559" spans="2:12" x14ac:dyDescent="0.25">
      <c r="B559" s="11" t="s">
        <v>11</v>
      </c>
      <c r="C559" s="12" t="s">
        <v>342</v>
      </c>
      <c r="D559" s="12" t="s">
        <v>1913</v>
      </c>
      <c r="E559" s="13" t="s">
        <v>12</v>
      </c>
      <c r="F559" s="14">
        <v>676.16000000000008</v>
      </c>
      <c r="G559" s="14">
        <v>676.16000000000008</v>
      </c>
      <c r="H559" s="15"/>
      <c r="I559" s="15"/>
      <c r="J559" s="15">
        <v>2867.36</v>
      </c>
      <c r="K559" s="15">
        <f>1628.92+436.19</f>
        <v>2065.11</v>
      </c>
      <c r="L559" s="15">
        <f t="shared" si="15"/>
        <v>-1388.95</v>
      </c>
    </row>
    <row r="560" spans="2:12" x14ac:dyDescent="0.25">
      <c r="B560" s="11" t="s">
        <v>11</v>
      </c>
      <c r="C560" s="12" t="s">
        <v>343</v>
      </c>
      <c r="D560" s="12" t="s">
        <v>1914</v>
      </c>
      <c r="E560" s="13" t="s">
        <v>14</v>
      </c>
      <c r="F560" s="14">
        <v>1546.2799999999997</v>
      </c>
      <c r="G560" s="14">
        <v>1546.2799999999997</v>
      </c>
      <c r="H560" s="15"/>
      <c r="I560" s="15"/>
      <c r="J560" s="15">
        <v>4063.99</v>
      </c>
      <c r="K560" s="15">
        <v>1470.67</v>
      </c>
      <c r="L560" s="15">
        <f t="shared" si="15"/>
        <v>75.609999999999673</v>
      </c>
    </row>
    <row r="561" spans="2:12" x14ac:dyDescent="0.25">
      <c r="B561" s="11" t="s">
        <v>11</v>
      </c>
      <c r="C561" s="12" t="s">
        <v>1113</v>
      </c>
      <c r="D561" s="12" t="s">
        <v>1915</v>
      </c>
      <c r="E561" s="13" t="s">
        <v>1162</v>
      </c>
      <c r="F561" s="14">
        <v>130</v>
      </c>
      <c r="G561" s="14">
        <v>130</v>
      </c>
      <c r="H561" s="15"/>
      <c r="I561" s="15"/>
      <c r="J561" s="15">
        <v>8670.07</v>
      </c>
      <c r="K561" s="15">
        <v>4018.34</v>
      </c>
      <c r="L561" s="15">
        <f t="shared" si="15"/>
        <v>-3888.34</v>
      </c>
    </row>
    <row r="562" spans="2:12" x14ac:dyDescent="0.25">
      <c r="B562" s="11" t="s">
        <v>11</v>
      </c>
      <c r="C562" s="12" t="s">
        <v>344</v>
      </c>
      <c r="D562" s="12" t="s">
        <v>1916</v>
      </c>
      <c r="E562" s="13" t="s">
        <v>12</v>
      </c>
      <c r="F562" s="14">
        <v>736.24</v>
      </c>
      <c r="G562" s="14">
        <v>736.24</v>
      </c>
      <c r="H562" s="15"/>
      <c r="I562" s="15"/>
      <c r="J562" s="15">
        <v>2867.36</v>
      </c>
      <c r="K562" s="15">
        <v>1058.4699999999998</v>
      </c>
      <c r="L562" s="15">
        <f t="shared" si="15"/>
        <v>-322.22999999999979</v>
      </c>
    </row>
    <row r="563" spans="2:12" x14ac:dyDescent="0.25">
      <c r="B563" s="11" t="s">
        <v>11</v>
      </c>
      <c r="C563" s="12" t="s">
        <v>345</v>
      </c>
      <c r="D563" s="12" t="s">
        <v>1917</v>
      </c>
      <c r="E563" s="13" t="s">
        <v>94</v>
      </c>
      <c r="F563" s="14">
        <v>2142.48</v>
      </c>
      <c r="G563" s="14">
        <v>2142.48</v>
      </c>
      <c r="H563" s="15"/>
      <c r="I563" s="15"/>
      <c r="J563" s="15">
        <v>5939.02</v>
      </c>
      <c r="K563" s="15">
        <v>2004.97</v>
      </c>
      <c r="L563" s="15">
        <f t="shared" si="15"/>
        <v>137.51</v>
      </c>
    </row>
    <row r="564" spans="2:12" x14ac:dyDescent="0.25">
      <c r="B564" s="11" t="s">
        <v>11</v>
      </c>
      <c r="C564" s="12" t="s">
        <v>3091</v>
      </c>
      <c r="D564" s="12" t="s">
        <v>1918</v>
      </c>
      <c r="E564" s="13" t="s">
        <v>21</v>
      </c>
      <c r="F564" s="14">
        <v>3789.9199999999992</v>
      </c>
      <c r="G564" s="14">
        <v>3789.9199999999992</v>
      </c>
      <c r="H564" s="15"/>
      <c r="I564" s="15"/>
      <c r="J564" s="15">
        <v>2465.58</v>
      </c>
      <c r="K564" s="15">
        <v>4345.21</v>
      </c>
      <c r="L564" s="15">
        <f t="shared" si="15"/>
        <v>-555.29000000000087</v>
      </c>
    </row>
    <row r="565" spans="2:12" x14ac:dyDescent="0.25">
      <c r="B565" s="11" t="s">
        <v>11</v>
      </c>
      <c r="C565" s="12" t="s">
        <v>346</v>
      </c>
      <c r="D565" s="12" t="s">
        <v>1919</v>
      </c>
      <c r="E565" s="13" t="s">
        <v>967</v>
      </c>
      <c r="F565" s="14">
        <v>1036.3</v>
      </c>
      <c r="G565" s="14">
        <v>1036.3</v>
      </c>
      <c r="H565" s="15"/>
      <c r="I565" s="15"/>
      <c r="J565" s="15">
        <v>1814.97</v>
      </c>
      <c r="K565" s="15">
        <v>482.21999999999997</v>
      </c>
      <c r="L565" s="15">
        <f t="shared" si="15"/>
        <v>554.07999999999993</v>
      </c>
    </row>
    <row r="566" spans="2:12" x14ac:dyDescent="0.25">
      <c r="B566" s="11" t="s">
        <v>11</v>
      </c>
      <c r="C566" s="12" t="s">
        <v>347</v>
      </c>
      <c r="D566" s="12" t="s">
        <v>1920</v>
      </c>
      <c r="E566" s="13" t="s">
        <v>21</v>
      </c>
      <c r="F566" s="14">
        <v>1165.6199999999999</v>
      </c>
      <c r="G566" s="14">
        <v>1165.6199999999999</v>
      </c>
      <c r="H566" s="15"/>
      <c r="I566" s="15"/>
      <c r="J566" s="15">
        <v>4833.16</v>
      </c>
      <c r="K566" s="15">
        <v>1130.3600000000001</v>
      </c>
      <c r="L566" s="15">
        <f t="shared" si="15"/>
        <v>35.259999999999764</v>
      </c>
    </row>
    <row r="567" spans="2:12" x14ac:dyDescent="0.25">
      <c r="B567" s="11" t="s">
        <v>11</v>
      </c>
      <c r="C567" s="12" t="s">
        <v>3092</v>
      </c>
      <c r="D567" s="12" t="s">
        <v>1921</v>
      </c>
      <c r="E567" s="13" t="s">
        <v>35</v>
      </c>
      <c r="F567" s="14">
        <v>517.77</v>
      </c>
      <c r="G567" s="14">
        <v>517.77</v>
      </c>
      <c r="H567" s="15"/>
      <c r="I567" s="15"/>
      <c r="J567" s="15">
        <v>6160.08</v>
      </c>
      <c r="K567" s="15">
        <v>3273.41</v>
      </c>
      <c r="L567" s="15">
        <f t="shared" si="15"/>
        <v>-2755.64</v>
      </c>
    </row>
    <row r="568" spans="2:12" x14ac:dyDescent="0.25">
      <c r="B568" s="11" t="s">
        <v>11</v>
      </c>
      <c r="C568" s="12" t="s">
        <v>1177</v>
      </c>
      <c r="D568" s="12" t="s">
        <v>1446</v>
      </c>
      <c r="E568" s="13" t="s">
        <v>21</v>
      </c>
      <c r="F568" s="14">
        <v>327.72999999999996</v>
      </c>
      <c r="G568" s="14">
        <v>327.72999999999996</v>
      </c>
      <c r="H568" s="15"/>
      <c r="I568" s="15"/>
      <c r="J568" s="15">
        <v>4622.96</v>
      </c>
      <c r="K568" s="15">
        <v>506.21</v>
      </c>
      <c r="L568" s="15">
        <f t="shared" si="15"/>
        <v>-178.48000000000002</v>
      </c>
    </row>
    <row r="569" spans="2:12" x14ac:dyDescent="0.25">
      <c r="B569" s="11" t="s">
        <v>11</v>
      </c>
      <c r="C569" s="12" t="s">
        <v>1187</v>
      </c>
      <c r="D569" s="12" t="s">
        <v>1922</v>
      </c>
      <c r="E569" s="13" t="s">
        <v>12</v>
      </c>
      <c r="F569" s="14">
        <v>956.63</v>
      </c>
      <c r="G569" s="14">
        <v>956.63</v>
      </c>
      <c r="H569" s="15"/>
      <c r="I569" s="15"/>
      <c r="J569" s="15">
        <v>2867.36</v>
      </c>
      <c r="K569" s="15">
        <v>483.66999999999996</v>
      </c>
      <c r="L569" s="15">
        <f t="shared" si="15"/>
        <v>472.96000000000004</v>
      </c>
    </row>
    <row r="570" spans="2:12" x14ac:dyDescent="0.25">
      <c r="B570" s="11" t="s">
        <v>11</v>
      </c>
      <c r="C570" s="12" t="s">
        <v>348</v>
      </c>
      <c r="D570" s="12" t="s">
        <v>1923</v>
      </c>
      <c r="E570" s="13" t="s">
        <v>14</v>
      </c>
      <c r="F570" s="14">
        <v>1263.79</v>
      </c>
      <c r="G570" s="14">
        <v>1263.79</v>
      </c>
      <c r="H570" s="15"/>
      <c r="I570" s="15"/>
      <c r="J570" s="15">
        <v>3928.52</v>
      </c>
      <c r="K570" s="15">
        <v>978.53000000000009</v>
      </c>
      <c r="L570" s="15">
        <f t="shared" si="15"/>
        <v>285.25999999999988</v>
      </c>
    </row>
    <row r="571" spans="2:12" x14ac:dyDescent="0.25">
      <c r="B571" s="11" t="s">
        <v>11</v>
      </c>
      <c r="C571" s="12" t="s">
        <v>3093</v>
      </c>
      <c r="D571" s="12" t="s">
        <v>1924</v>
      </c>
      <c r="E571" s="13" t="s">
        <v>12</v>
      </c>
      <c r="F571" s="14">
        <v>1052.21</v>
      </c>
      <c r="G571" s="14">
        <v>1052.21</v>
      </c>
      <c r="H571" s="15"/>
      <c r="I571" s="15"/>
      <c r="J571" s="15">
        <v>2771.78</v>
      </c>
      <c r="K571" s="15">
        <v>354.66999999999996</v>
      </c>
      <c r="L571" s="15">
        <f t="shared" si="15"/>
        <v>697.54000000000008</v>
      </c>
    </row>
    <row r="572" spans="2:12" x14ac:dyDescent="0.25">
      <c r="B572" s="11" t="s">
        <v>11</v>
      </c>
      <c r="C572" s="12" t="s">
        <v>349</v>
      </c>
      <c r="D572" s="12" t="s">
        <v>1925</v>
      </c>
      <c r="E572" s="13" t="s">
        <v>967</v>
      </c>
      <c r="F572" s="14">
        <v>1343.12</v>
      </c>
      <c r="G572" s="14">
        <v>1343.12</v>
      </c>
      <c r="H572" s="15"/>
      <c r="I572" s="15"/>
      <c r="J572" s="15">
        <v>2024.39</v>
      </c>
      <c r="K572" s="15">
        <v>273.91000000000003</v>
      </c>
      <c r="L572" s="15">
        <f t="shared" si="15"/>
        <v>1069.2099999999998</v>
      </c>
    </row>
    <row r="573" spans="2:12" x14ac:dyDescent="0.25">
      <c r="B573" s="11" t="s">
        <v>11</v>
      </c>
      <c r="C573" s="12" t="s">
        <v>1217</v>
      </c>
      <c r="D573" s="12" t="s">
        <v>1926</v>
      </c>
      <c r="E573" s="13" t="s">
        <v>21</v>
      </c>
      <c r="F573" s="14">
        <v>1211.78</v>
      </c>
      <c r="G573" s="14">
        <v>1211.78</v>
      </c>
      <c r="H573" s="15"/>
      <c r="I573" s="15"/>
      <c r="J573" s="15">
        <v>4622.96</v>
      </c>
      <c r="K573" s="15">
        <v>954</v>
      </c>
      <c r="L573" s="15">
        <f t="shared" si="15"/>
        <v>257.77999999999997</v>
      </c>
    </row>
    <row r="574" spans="2:12" x14ac:dyDescent="0.25">
      <c r="B574" s="11" t="s">
        <v>11</v>
      </c>
      <c r="C574" s="12" t="s">
        <v>351</v>
      </c>
      <c r="D574" s="12" t="s">
        <v>1927</v>
      </c>
      <c r="E574" s="13" t="s">
        <v>12</v>
      </c>
      <c r="F574" s="14">
        <v>947.24</v>
      </c>
      <c r="G574" s="14">
        <v>947.24</v>
      </c>
      <c r="H574" s="15"/>
      <c r="I574" s="15"/>
      <c r="J574" s="15">
        <v>2676.2</v>
      </c>
      <c r="K574" s="15">
        <v>728.93</v>
      </c>
      <c r="L574" s="15">
        <f t="shared" si="15"/>
        <v>218.31000000000006</v>
      </c>
    </row>
    <row r="575" spans="2:12" x14ac:dyDescent="0.25">
      <c r="B575" s="11" t="s">
        <v>11</v>
      </c>
      <c r="C575" s="12" t="s">
        <v>1092</v>
      </c>
      <c r="D575" s="12" t="s">
        <v>1928</v>
      </c>
      <c r="E575" s="13" t="str">
        <f>VLOOKUP(C575,'[1]Valida 0530'!$B:$N,13,0)</f>
        <v>Tecnico Enfermagem Coleta</v>
      </c>
      <c r="F575" s="14">
        <v>6479.2399999999989</v>
      </c>
      <c r="G575" s="14">
        <v>6479.2399999999989</v>
      </c>
      <c r="H575" s="15"/>
      <c r="I575" s="15">
        <v>1522.1200000000001</v>
      </c>
      <c r="J575" s="15">
        <v>1285.73</v>
      </c>
      <c r="K575" s="15">
        <v>435.27</v>
      </c>
      <c r="L575" s="15">
        <f t="shared" si="15"/>
        <v>6043.9699999999993</v>
      </c>
    </row>
    <row r="576" spans="2:12" x14ac:dyDescent="0.25">
      <c r="B576" s="11" t="s">
        <v>11</v>
      </c>
      <c r="C576" s="12" t="s">
        <v>1122</v>
      </c>
      <c r="D576" s="12" t="s">
        <v>1929</v>
      </c>
      <c r="E576" s="13" t="s">
        <v>12</v>
      </c>
      <c r="F576" s="14">
        <v>582.26</v>
      </c>
      <c r="G576" s="14">
        <v>582.26</v>
      </c>
      <c r="H576" s="15"/>
      <c r="I576" s="15"/>
      <c r="J576" s="15">
        <v>3950.34</v>
      </c>
      <c r="K576" s="15">
        <v>675.86</v>
      </c>
      <c r="L576" s="15">
        <f t="shared" si="15"/>
        <v>-93.600000000000023</v>
      </c>
    </row>
    <row r="577" spans="2:12" x14ac:dyDescent="0.25">
      <c r="B577" s="11" t="s">
        <v>11</v>
      </c>
      <c r="C577" s="12" t="s">
        <v>352</v>
      </c>
      <c r="D577" s="12" t="s">
        <v>1930</v>
      </c>
      <c r="E577" s="13" t="s">
        <v>14</v>
      </c>
      <c r="F577" s="14">
        <v>3141.16</v>
      </c>
      <c r="G577" s="14">
        <v>3141.16</v>
      </c>
      <c r="H577" s="15"/>
      <c r="I577" s="15"/>
      <c r="J577" s="15">
        <v>2649.13</v>
      </c>
      <c r="K577" s="15">
        <v>2564.62</v>
      </c>
      <c r="L577" s="15">
        <f t="shared" si="15"/>
        <v>576.54</v>
      </c>
    </row>
    <row r="578" spans="2:12" x14ac:dyDescent="0.25">
      <c r="B578" s="11" t="s">
        <v>11</v>
      </c>
      <c r="C578" s="12" t="s">
        <v>353</v>
      </c>
      <c r="D578" s="12" t="s">
        <v>1931</v>
      </c>
      <c r="E578" s="13" t="s">
        <v>14</v>
      </c>
      <c r="F578" s="14">
        <v>867.57999999999993</v>
      </c>
      <c r="G578" s="14">
        <v>867.57999999999993</v>
      </c>
      <c r="H578" s="15"/>
      <c r="I578" s="15"/>
      <c r="J578" s="15">
        <v>3928.52</v>
      </c>
      <c r="K578" s="15">
        <v>672.99000000000012</v>
      </c>
      <c r="L578" s="15">
        <f t="shared" si="15"/>
        <v>194.5899999999998</v>
      </c>
    </row>
    <row r="579" spans="2:12" x14ac:dyDescent="0.25">
      <c r="B579" s="11" t="s">
        <v>11</v>
      </c>
      <c r="C579" s="5" t="s">
        <v>354</v>
      </c>
      <c r="D579" s="12" t="s">
        <v>1932</v>
      </c>
      <c r="E579" s="5" t="s">
        <v>1000</v>
      </c>
      <c r="F579" s="14">
        <v>940.6400000000001</v>
      </c>
      <c r="G579" s="14">
        <v>940.6400000000001</v>
      </c>
      <c r="H579" s="6"/>
      <c r="I579" s="15"/>
      <c r="J579" s="15">
        <v>6160.09</v>
      </c>
      <c r="K579" s="20">
        <v>1603.0800000000002</v>
      </c>
      <c r="L579" s="15">
        <f t="shared" si="15"/>
        <v>-662.44</v>
      </c>
    </row>
    <row r="580" spans="2:12" x14ac:dyDescent="0.25">
      <c r="B580" s="11" t="s">
        <v>11</v>
      </c>
      <c r="C580" s="12" t="s">
        <v>355</v>
      </c>
      <c r="D580" s="12" t="s">
        <v>1933</v>
      </c>
      <c r="E580" s="13" t="s">
        <v>12</v>
      </c>
      <c r="F580" s="14">
        <v>563.52</v>
      </c>
      <c r="G580" s="14">
        <v>563.52</v>
      </c>
      <c r="H580" s="15"/>
      <c r="I580" s="15"/>
      <c r="J580" s="15">
        <v>2920.65</v>
      </c>
      <c r="K580" s="15">
        <v>574.29</v>
      </c>
      <c r="L580" s="15">
        <f t="shared" si="15"/>
        <v>-10.769999999999982</v>
      </c>
    </row>
    <row r="581" spans="2:12" x14ac:dyDescent="0.25">
      <c r="B581" s="11" t="s">
        <v>11</v>
      </c>
      <c r="C581" s="12" t="s">
        <v>356</v>
      </c>
      <c r="D581" s="12" t="s">
        <v>1934</v>
      </c>
      <c r="E581" s="13" t="s">
        <v>12</v>
      </c>
      <c r="F581" s="14">
        <v>1576.4099999999999</v>
      </c>
      <c r="G581" s="14">
        <v>1576.4099999999999</v>
      </c>
      <c r="H581" s="15"/>
      <c r="I581" s="15"/>
      <c r="J581" s="15">
        <v>2389.4699999999998</v>
      </c>
      <c r="K581" s="15">
        <v>1407.9099999999999</v>
      </c>
      <c r="L581" s="15">
        <f t="shared" si="15"/>
        <v>168.5</v>
      </c>
    </row>
    <row r="582" spans="2:12" x14ac:dyDescent="0.25">
      <c r="B582" s="11" t="s">
        <v>11</v>
      </c>
      <c r="C582" s="12" t="s">
        <v>1207</v>
      </c>
      <c r="D582" s="12" t="s">
        <v>1935</v>
      </c>
      <c r="E582" s="13" t="s">
        <v>148</v>
      </c>
      <c r="F582" s="14">
        <v>619.79</v>
      </c>
      <c r="G582" s="14">
        <v>619.79</v>
      </c>
      <c r="H582" s="15"/>
      <c r="I582" s="15"/>
      <c r="J582" s="15">
        <v>3718.72</v>
      </c>
      <c r="K582" s="15">
        <v>419.59999999999997</v>
      </c>
      <c r="L582" s="15">
        <f t="shared" si="15"/>
        <v>200.19</v>
      </c>
    </row>
    <row r="583" spans="2:12" x14ac:dyDescent="0.25">
      <c r="B583" s="11" t="s">
        <v>11</v>
      </c>
      <c r="C583" s="12" t="s">
        <v>357</v>
      </c>
      <c r="D583" s="12" t="s">
        <v>1936</v>
      </c>
      <c r="E583" s="13" t="s">
        <v>970</v>
      </c>
      <c r="F583" s="14">
        <v>4416.21</v>
      </c>
      <c r="G583" s="14">
        <v>4416.21</v>
      </c>
      <c r="H583" s="15"/>
      <c r="I583" s="15">
        <v>1074.48</v>
      </c>
      <c r="J583" s="15">
        <v>711.64</v>
      </c>
      <c r="K583" s="15">
        <v>392.05</v>
      </c>
      <c r="L583" s="15">
        <f t="shared" si="15"/>
        <v>4024.16</v>
      </c>
    </row>
    <row r="584" spans="2:12" x14ac:dyDescent="0.25">
      <c r="B584" s="11" t="s">
        <v>11</v>
      </c>
      <c r="C584" s="12" t="s">
        <v>1071</v>
      </c>
      <c r="D584" s="12" t="s">
        <v>1937</v>
      </c>
      <c r="E584" s="13" t="s">
        <v>1072</v>
      </c>
      <c r="F584" s="14">
        <v>41845.480000000003</v>
      </c>
      <c r="G584" s="14"/>
      <c r="H584" s="15"/>
      <c r="I584" s="15"/>
      <c r="J584" s="15">
        <v>41845.480000000003</v>
      </c>
      <c r="K584" s="15"/>
      <c r="L584" s="15">
        <v>41845.480000000003</v>
      </c>
    </row>
    <row r="585" spans="2:12" x14ac:dyDescent="0.25">
      <c r="B585" s="11" t="s">
        <v>11</v>
      </c>
      <c r="C585" s="12" t="s">
        <v>358</v>
      </c>
      <c r="D585" s="12" t="s">
        <v>1938</v>
      </c>
      <c r="E585" s="13" t="s">
        <v>20</v>
      </c>
      <c r="F585" s="14">
        <v>709.15</v>
      </c>
      <c r="G585" s="14">
        <v>709.15</v>
      </c>
      <c r="H585" s="15"/>
      <c r="I585" s="15"/>
      <c r="J585" s="15">
        <v>1792.21</v>
      </c>
      <c r="K585" s="15">
        <v>1364.4</v>
      </c>
      <c r="L585" s="15">
        <f t="shared" ref="L585:L616" si="16">F585-K585</f>
        <v>-655.25000000000011</v>
      </c>
    </row>
    <row r="586" spans="2:12" x14ac:dyDescent="0.25">
      <c r="B586" s="11" t="s">
        <v>11</v>
      </c>
      <c r="C586" s="12" t="s">
        <v>1093</v>
      </c>
      <c r="D586" s="12" t="s">
        <v>1939</v>
      </c>
      <c r="E586" s="13" t="s">
        <v>999</v>
      </c>
      <c r="F586" s="14">
        <v>511.73</v>
      </c>
      <c r="G586" s="14">
        <v>511.73</v>
      </c>
      <c r="H586" s="15"/>
      <c r="I586" s="15"/>
      <c r="J586" s="15">
        <v>2308.85</v>
      </c>
      <c r="K586" s="15">
        <v>306.13</v>
      </c>
      <c r="L586" s="15">
        <f t="shared" si="16"/>
        <v>205.60000000000002</v>
      </c>
    </row>
    <row r="587" spans="2:12" x14ac:dyDescent="0.25">
      <c r="B587" s="11" t="s">
        <v>11</v>
      </c>
      <c r="C587" s="12" t="s">
        <v>359</v>
      </c>
      <c r="D587" s="12" t="s">
        <v>1940</v>
      </c>
      <c r="E587" s="13" t="s">
        <v>14</v>
      </c>
      <c r="F587" s="14">
        <v>1267.23</v>
      </c>
      <c r="G587" s="14">
        <v>1267.23</v>
      </c>
      <c r="H587" s="15"/>
      <c r="I587" s="15"/>
      <c r="J587" s="15">
        <v>3928.52</v>
      </c>
      <c r="K587" s="15">
        <v>2368.37</v>
      </c>
      <c r="L587" s="15">
        <f t="shared" si="16"/>
        <v>-1101.1399999999999</v>
      </c>
    </row>
    <row r="588" spans="2:12" x14ac:dyDescent="0.25">
      <c r="B588" s="11" t="s">
        <v>11</v>
      </c>
      <c r="C588" s="12" t="s">
        <v>360</v>
      </c>
      <c r="D588" s="12" t="s">
        <v>1941</v>
      </c>
      <c r="E588" s="13" t="s">
        <v>21</v>
      </c>
      <c r="F588" s="14">
        <v>1233.83</v>
      </c>
      <c r="G588" s="14">
        <v>1233.83</v>
      </c>
      <c r="H588" s="15"/>
      <c r="I588" s="15"/>
      <c r="J588" s="15">
        <v>4833.16</v>
      </c>
      <c r="K588" s="15">
        <v>1142.8900000000001</v>
      </c>
      <c r="L588" s="15">
        <f t="shared" si="16"/>
        <v>90.939999999999827</v>
      </c>
    </row>
    <row r="589" spans="2:12" x14ac:dyDescent="0.25">
      <c r="B589" s="11" t="s">
        <v>11</v>
      </c>
      <c r="C589" s="12" t="s">
        <v>361</v>
      </c>
      <c r="D589" s="12" t="s">
        <v>1942</v>
      </c>
      <c r="E589" s="13" t="s">
        <v>14</v>
      </c>
      <c r="F589" s="14">
        <v>324.2</v>
      </c>
      <c r="G589" s="14">
        <v>324.2</v>
      </c>
      <c r="H589" s="15"/>
      <c r="I589" s="15"/>
      <c r="J589" s="15">
        <v>4063.99</v>
      </c>
      <c r="K589" s="15">
        <v>426.06</v>
      </c>
      <c r="L589" s="15">
        <f t="shared" si="16"/>
        <v>-101.86000000000001</v>
      </c>
    </row>
    <row r="590" spans="2:12" x14ac:dyDescent="0.25">
      <c r="B590" s="11" t="s">
        <v>11</v>
      </c>
      <c r="C590" s="12" t="s">
        <v>3094</v>
      </c>
      <c r="D590" s="12" t="s">
        <v>1943</v>
      </c>
      <c r="E590" s="13" t="str">
        <f>VLOOKUP(C590,'[1]Valida 0530'!$B:$N,13,0)</f>
        <v>Enfermeiro Pl CP</v>
      </c>
      <c r="F590" s="14">
        <v>52.36</v>
      </c>
      <c r="G590" s="14">
        <v>52.36</v>
      </c>
      <c r="H590" s="15"/>
      <c r="I590" s="15"/>
      <c r="J590" s="15"/>
      <c r="K590" s="15"/>
      <c r="L590" s="15">
        <f t="shared" si="16"/>
        <v>52.36</v>
      </c>
    </row>
    <row r="591" spans="2:12" x14ac:dyDescent="0.25">
      <c r="B591" s="11" t="s">
        <v>11</v>
      </c>
      <c r="C591" s="12" t="s">
        <v>1040</v>
      </c>
      <c r="D591" s="12" t="s">
        <v>1944</v>
      </c>
      <c r="E591" s="13" t="s">
        <v>12</v>
      </c>
      <c r="F591" s="14">
        <v>1055.4100000000001</v>
      </c>
      <c r="G591" s="14">
        <v>1055.4100000000001</v>
      </c>
      <c r="H591" s="15"/>
      <c r="I591" s="15"/>
      <c r="J591" s="15">
        <v>2771.78</v>
      </c>
      <c r="K591" s="15">
        <v>1075.74</v>
      </c>
      <c r="L591" s="15">
        <f t="shared" si="16"/>
        <v>-20.329999999999927</v>
      </c>
    </row>
    <row r="592" spans="2:12" x14ac:dyDescent="0.25">
      <c r="B592" s="11" t="s">
        <v>11</v>
      </c>
      <c r="C592" s="12" t="s">
        <v>362</v>
      </c>
      <c r="D592" s="12" t="s">
        <v>1945</v>
      </c>
      <c r="E592" s="13" t="s">
        <v>46</v>
      </c>
      <c r="F592" s="14">
        <v>6119.9600000000009</v>
      </c>
      <c r="G592" s="14">
        <v>6119.9600000000009</v>
      </c>
      <c r="H592" s="15"/>
      <c r="I592" s="15">
        <v>1274.52</v>
      </c>
      <c r="J592" s="15">
        <v>2077.9699999999998</v>
      </c>
      <c r="K592" s="15">
        <v>1345.03</v>
      </c>
      <c r="L592" s="15">
        <f t="shared" si="16"/>
        <v>4774.9300000000012</v>
      </c>
    </row>
    <row r="593" spans="2:12" x14ac:dyDescent="0.25">
      <c r="B593" s="11" t="s">
        <v>11</v>
      </c>
      <c r="C593" s="12" t="s">
        <v>1249</v>
      </c>
      <c r="D593" s="12" t="s">
        <v>1946</v>
      </c>
      <c r="E593" s="13" t="s">
        <v>1286</v>
      </c>
      <c r="F593" s="14">
        <v>130</v>
      </c>
      <c r="G593" s="14">
        <v>130</v>
      </c>
      <c r="H593" s="15"/>
      <c r="I593" s="15"/>
      <c r="J593" s="15">
        <v>4920.72</v>
      </c>
      <c r="K593" s="15">
        <v>943.07</v>
      </c>
      <c r="L593" s="15">
        <f t="shared" si="16"/>
        <v>-813.07</v>
      </c>
    </row>
    <row r="594" spans="2:12" x14ac:dyDescent="0.25">
      <c r="B594" s="11" t="s">
        <v>11</v>
      </c>
      <c r="C594" s="12" t="s">
        <v>3095</v>
      </c>
      <c r="D594" s="12" t="s">
        <v>1947</v>
      </c>
      <c r="E594" s="13" t="s">
        <v>14</v>
      </c>
      <c r="F594" s="14">
        <v>2383.13</v>
      </c>
      <c r="G594" s="14">
        <v>2383.13</v>
      </c>
      <c r="H594" s="15"/>
      <c r="I594" s="15"/>
      <c r="J594" s="15">
        <v>2709.33</v>
      </c>
      <c r="K594" s="15">
        <v>3576.76</v>
      </c>
      <c r="L594" s="15">
        <f t="shared" si="16"/>
        <v>-1193.6300000000001</v>
      </c>
    </row>
    <row r="595" spans="2:12" x14ac:dyDescent="0.25">
      <c r="B595" s="11" t="s">
        <v>11</v>
      </c>
      <c r="C595" s="12" t="s">
        <v>1327</v>
      </c>
      <c r="D595" s="12" t="s">
        <v>1948</v>
      </c>
      <c r="E595" s="13" t="s">
        <v>987</v>
      </c>
      <c r="F595" s="14">
        <v>487.06</v>
      </c>
      <c r="G595" s="14">
        <v>487.06</v>
      </c>
      <c r="H595" s="15"/>
      <c r="I595" s="15"/>
      <c r="J595" s="15">
        <v>2709.33</v>
      </c>
      <c r="K595" s="15">
        <v>282.37</v>
      </c>
      <c r="L595" s="15">
        <f t="shared" si="16"/>
        <v>204.69</v>
      </c>
    </row>
    <row r="596" spans="2:12" x14ac:dyDescent="0.25">
      <c r="B596" s="11" t="s">
        <v>11</v>
      </c>
      <c r="C596" s="12" t="s">
        <v>3096</v>
      </c>
      <c r="D596" s="12" t="s">
        <v>1949</v>
      </c>
      <c r="E596" s="13" t="s">
        <v>12</v>
      </c>
      <c r="F596" s="14">
        <v>462.81</v>
      </c>
      <c r="G596" s="14">
        <v>462.81</v>
      </c>
      <c r="H596" s="15"/>
      <c r="I596" s="15"/>
      <c r="J596" s="15">
        <v>2867.36</v>
      </c>
      <c r="K596" s="15">
        <v>582.15</v>
      </c>
      <c r="L596" s="15">
        <f t="shared" si="16"/>
        <v>-119.33999999999997</v>
      </c>
    </row>
    <row r="597" spans="2:12" x14ac:dyDescent="0.25">
      <c r="B597" s="11" t="s">
        <v>11</v>
      </c>
      <c r="C597" s="12" t="s">
        <v>363</v>
      </c>
      <c r="D597" s="12" t="s">
        <v>1950</v>
      </c>
      <c r="E597" s="13" t="s">
        <v>270</v>
      </c>
      <c r="F597" s="14"/>
      <c r="G597" s="14"/>
      <c r="H597" s="15"/>
      <c r="I597" s="15"/>
      <c r="J597" s="15"/>
      <c r="K597" s="15">
        <v>295.17</v>
      </c>
      <c r="L597" s="15">
        <f t="shared" si="16"/>
        <v>-295.17</v>
      </c>
    </row>
    <row r="598" spans="2:12" x14ac:dyDescent="0.25">
      <c r="B598" s="11" t="s">
        <v>11</v>
      </c>
      <c r="C598" s="12" t="s">
        <v>364</v>
      </c>
      <c r="D598" s="12" t="s">
        <v>1951</v>
      </c>
      <c r="E598" s="13" t="s">
        <v>12</v>
      </c>
      <c r="F598" s="14">
        <v>6351</v>
      </c>
      <c r="G598" s="14">
        <v>6351</v>
      </c>
      <c r="H598" s="15"/>
      <c r="I598" s="15"/>
      <c r="J598" s="15">
        <v>2771.78</v>
      </c>
      <c r="K598" s="15">
        <v>5686.35</v>
      </c>
      <c r="L598" s="15">
        <f t="shared" si="16"/>
        <v>664.64999999999964</v>
      </c>
    </row>
    <row r="599" spans="2:12" x14ac:dyDescent="0.25">
      <c r="B599" s="11" t="s">
        <v>11</v>
      </c>
      <c r="C599" s="12" t="s">
        <v>365</v>
      </c>
      <c r="D599" s="12" t="s">
        <v>1952</v>
      </c>
      <c r="E599" s="13" t="s">
        <v>12</v>
      </c>
      <c r="F599" s="14">
        <v>2966.09</v>
      </c>
      <c r="G599" s="14">
        <v>2966.09</v>
      </c>
      <c r="H599" s="15"/>
      <c r="I599" s="15"/>
      <c r="J599" s="15">
        <v>2867.36</v>
      </c>
      <c r="K599" s="15">
        <v>948.93000000000006</v>
      </c>
      <c r="L599" s="15">
        <f t="shared" si="16"/>
        <v>2017.16</v>
      </c>
    </row>
    <row r="600" spans="2:12" x14ac:dyDescent="0.25">
      <c r="B600" s="11" t="s">
        <v>11</v>
      </c>
      <c r="C600" s="12" t="s">
        <v>3097</v>
      </c>
      <c r="D600" s="12" t="s">
        <v>1953</v>
      </c>
      <c r="E600" s="13" t="s">
        <v>21</v>
      </c>
      <c r="F600" s="14">
        <v>464.2</v>
      </c>
      <c r="G600" s="14">
        <v>464.2</v>
      </c>
      <c r="H600" s="15"/>
      <c r="I600" s="15"/>
      <c r="J600" s="15">
        <v>4622.97</v>
      </c>
      <c r="K600" s="15">
        <v>656.5200000000001</v>
      </c>
      <c r="L600" s="15">
        <f t="shared" si="16"/>
        <v>-192.32000000000011</v>
      </c>
    </row>
    <row r="601" spans="2:12" x14ac:dyDescent="0.25">
      <c r="B601" s="11" t="s">
        <v>11</v>
      </c>
      <c r="C601" s="12" t="s">
        <v>366</v>
      </c>
      <c r="D601" s="12" t="s">
        <v>1954</v>
      </c>
      <c r="E601" s="13" t="s">
        <v>12</v>
      </c>
      <c r="F601" s="14">
        <v>332.81</v>
      </c>
      <c r="G601" s="14">
        <v>332.81</v>
      </c>
      <c r="H601" s="15"/>
      <c r="I601" s="15"/>
      <c r="J601" s="15">
        <v>2867.36</v>
      </c>
      <c r="K601" s="15">
        <v>2244.66</v>
      </c>
      <c r="L601" s="15">
        <f t="shared" si="16"/>
        <v>-1911.85</v>
      </c>
    </row>
    <row r="602" spans="2:12" x14ac:dyDescent="0.25">
      <c r="B602" s="11" t="s">
        <v>11</v>
      </c>
      <c r="C602" s="12" t="s">
        <v>367</v>
      </c>
      <c r="D602" s="12" t="s">
        <v>1955</v>
      </c>
      <c r="E602" s="13" t="s">
        <v>12</v>
      </c>
      <c r="F602" s="14">
        <v>462.81</v>
      </c>
      <c r="G602" s="14">
        <v>462.81</v>
      </c>
      <c r="H602" s="15"/>
      <c r="I602" s="15"/>
      <c r="J602" s="15">
        <v>2867.36</v>
      </c>
      <c r="K602" s="15">
        <v>295.40999999999997</v>
      </c>
      <c r="L602" s="15">
        <f t="shared" si="16"/>
        <v>167.40000000000003</v>
      </c>
    </row>
    <row r="603" spans="2:12" x14ac:dyDescent="0.25">
      <c r="B603" s="11" t="s">
        <v>11</v>
      </c>
      <c r="C603" s="12" t="s">
        <v>1094</v>
      </c>
      <c r="D603" s="12" t="s">
        <v>1956</v>
      </c>
      <c r="E603" s="13" t="s">
        <v>1068</v>
      </c>
      <c r="F603" s="14">
        <v>130</v>
      </c>
      <c r="G603" s="14">
        <v>130</v>
      </c>
      <c r="H603" s="15"/>
      <c r="I603" s="15"/>
      <c r="J603" s="15">
        <v>3438.53</v>
      </c>
      <c r="K603" s="15">
        <v>428.62</v>
      </c>
      <c r="L603" s="15">
        <f t="shared" si="16"/>
        <v>-298.62</v>
      </c>
    </row>
    <row r="604" spans="2:12" x14ac:dyDescent="0.25">
      <c r="B604" s="11" t="s">
        <v>11</v>
      </c>
      <c r="C604" s="12" t="s">
        <v>368</v>
      </c>
      <c r="D604" s="12" t="s">
        <v>1957</v>
      </c>
      <c r="E604" s="13" t="s">
        <v>12</v>
      </c>
      <c r="F604" s="14">
        <v>653.97</v>
      </c>
      <c r="G604" s="14">
        <v>653.97</v>
      </c>
      <c r="H604" s="15"/>
      <c r="I604" s="15"/>
      <c r="J604" s="15">
        <v>2676.2</v>
      </c>
      <c r="K604" s="15">
        <v>711.15</v>
      </c>
      <c r="L604" s="15">
        <f t="shared" si="16"/>
        <v>-57.17999999999995</v>
      </c>
    </row>
    <row r="605" spans="2:12" x14ac:dyDescent="0.25">
      <c r="B605" s="11" t="s">
        <v>11</v>
      </c>
      <c r="C605" s="12" t="s">
        <v>369</v>
      </c>
      <c r="D605" s="12" t="s">
        <v>1958</v>
      </c>
      <c r="E605" s="13" t="s">
        <v>21</v>
      </c>
      <c r="F605" s="14">
        <v>464.35999999999996</v>
      </c>
      <c r="G605" s="14">
        <v>464.35999999999996</v>
      </c>
      <c r="H605" s="15"/>
      <c r="I605" s="15"/>
      <c r="J605" s="15">
        <v>4622.97</v>
      </c>
      <c r="K605" s="15">
        <v>797.31000000000006</v>
      </c>
      <c r="L605" s="15">
        <f t="shared" si="16"/>
        <v>-332.9500000000001</v>
      </c>
    </row>
    <row r="606" spans="2:12" x14ac:dyDescent="0.25">
      <c r="B606" s="11" t="s">
        <v>11</v>
      </c>
      <c r="C606" s="12" t="s">
        <v>3098</v>
      </c>
      <c r="D606" s="12" t="s">
        <v>1959</v>
      </c>
      <c r="E606" s="13" t="s">
        <v>238</v>
      </c>
      <c r="F606" s="14">
        <v>130</v>
      </c>
      <c r="G606" s="14">
        <v>130</v>
      </c>
      <c r="H606" s="15"/>
      <c r="I606" s="15"/>
      <c r="J606" s="15">
        <v>1194.8</v>
      </c>
      <c r="K606" s="15">
        <v>187.08999999999997</v>
      </c>
      <c r="L606" s="15">
        <f t="shared" si="16"/>
        <v>-57.089999999999975</v>
      </c>
    </row>
    <row r="607" spans="2:12" x14ac:dyDescent="0.25">
      <c r="B607" s="11" t="s">
        <v>11</v>
      </c>
      <c r="C607" s="12" t="s">
        <v>1182</v>
      </c>
      <c r="D607" s="12" t="s">
        <v>1960</v>
      </c>
      <c r="E607" s="13" t="s">
        <v>18</v>
      </c>
      <c r="F607" s="14">
        <v>195.8</v>
      </c>
      <c r="G607" s="14">
        <v>195.8</v>
      </c>
      <c r="H607" s="15"/>
      <c r="I607" s="15"/>
      <c r="J607" s="15">
        <v>1908.12</v>
      </c>
      <c r="K607" s="15">
        <v>610.69000000000005</v>
      </c>
      <c r="L607" s="15">
        <f t="shared" si="16"/>
        <v>-414.89000000000004</v>
      </c>
    </row>
    <row r="608" spans="2:12" x14ac:dyDescent="0.25">
      <c r="B608" s="11" t="s">
        <v>11</v>
      </c>
      <c r="C608" s="12" t="s">
        <v>370</v>
      </c>
      <c r="D608" s="12" t="s">
        <v>1961</v>
      </c>
      <c r="E608" s="13" t="s">
        <v>21</v>
      </c>
      <c r="F608" s="14">
        <v>485.81</v>
      </c>
      <c r="G608" s="14">
        <v>485.81</v>
      </c>
      <c r="H608" s="15"/>
      <c r="I608" s="15"/>
      <c r="J608" s="15">
        <v>4931.17</v>
      </c>
      <c r="K608" s="15">
        <v>773.19</v>
      </c>
      <c r="L608" s="15">
        <f t="shared" si="16"/>
        <v>-287.38000000000005</v>
      </c>
    </row>
    <row r="609" spans="2:12" x14ac:dyDescent="0.25">
      <c r="B609" s="11" t="s">
        <v>11</v>
      </c>
      <c r="C609" s="12" t="s">
        <v>3099</v>
      </c>
      <c r="D609" s="12" t="s">
        <v>1962</v>
      </c>
      <c r="E609" s="13" t="s">
        <v>21</v>
      </c>
      <c r="F609" s="14">
        <v>465.43</v>
      </c>
      <c r="G609" s="14">
        <v>465.43</v>
      </c>
      <c r="H609" s="15"/>
      <c r="I609" s="15"/>
      <c r="J609" s="15">
        <v>4622.97</v>
      </c>
      <c r="K609" s="15">
        <v>764.64</v>
      </c>
      <c r="L609" s="15">
        <f t="shared" si="16"/>
        <v>-299.20999999999998</v>
      </c>
    </row>
    <row r="610" spans="2:12" x14ac:dyDescent="0.25">
      <c r="B610" s="11" t="s">
        <v>11</v>
      </c>
      <c r="C610" s="12" t="s">
        <v>371</v>
      </c>
      <c r="D610" s="12" t="s">
        <v>1963</v>
      </c>
      <c r="E610" s="13" t="s">
        <v>12</v>
      </c>
      <c r="F610" s="14">
        <v>462.81</v>
      </c>
      <c r="G610" s="14">
        <v>462.81</v>
      </c>
      <c r="H610" s="15"/>
      <c r="I610" s="15"/>
      <c r="J610" s="15">
        <v>2867.36</v>
      </c>
      <c r="K610" s="15">
        <v>837.6</v>
      </c>
      <c r="L610" s="15">
        <f t="shared" si="16"/>
        <v>-374.79</v>
      </c>
    </row>
    <row r="611" spans="2:12" x14ac:dyDescent="0.25">
      <c r="B611" s="11" t="s">
        <v>11</v>
      </c>
      <c r="C611" s="12" t="s">
        <v>372</v>
      </c>
      <c r="D611" s="12" t="s">
        <v>1964</v>
      </c>
      <c r="E611" s="13" t="s">
        <v>234</v>
      </c>
      <c r="F611" s="14">
        <v>1120.3399999999999</v>
      </c>
      <c r="G611" s="14">
        <v>1120.3399999999999</v>
      </c>
      <c r="H611" s="15"/>
      <c r="I611" s="15"/>
      <c r="J611" s="15">
        <v>3395.64</v>
      </c>
      <c r="K611" s="15">
        <v>544.1400000000001</v>
      </c>
      <c r="L611" s="15">
        <f t="shared" si="16"/>
        <v>576.19999999999982</v>
      </c>
    </row>
    <row r="612" spans="2:12" x14ac:dyDescent="0.25">
      <c r="B612" s="11" t="s">
        <v>11</v>
      </c>
      <c r="C612" s="12" t="s">
        <v>373</v>
      </c>
      <c r="D612" s="12" t="s">
        <v>1965</v>
      </c>
      <c r="E612" s="13" t="s">
        <v>131</v>
      </c>
      <c r="F612" s="14">
        <v>567.71</v>
      </c>
      <c r="G612" s="14">
        <v>567.71</v>
      </c>
      <c r="H612" s="15"/>
      <c r="I612" s="15"/>
      <c r="J612" s="15">
        <v>4728.93</v>
      </c>
      <c r="K612" s="15">
        <v>662.39</v>
      </c>
      <c r="L612" s="15">
        <f t="shared" si="16"/>
        <v>-94.67999999999995</v>
      </c>
    </row>
    <row r="613" spans="2:12" x14ac:dyDescent="0.25">
      <c r="B613" s="11" t="s">
        <v>11</v>
      </c>
      <c r="C613" s="12" t="s">
        <v>374</v>
      </c>
      <c r="D613" s="12" t="s">
        <v>1966</v>
      </c>
      <c r="E613" s="13" t="s">
        <v>375</v>
      </c>
      <c r="F613" s="14">
        <v>462.81</v>
      </c>
      <c r="G613" s="14">
        <v>462.81</v>
      </c>
      <c r="H613" s="14"/>
      <c r="I613" s="15"/>
      <c r="J613" s="14">
        <v>7519.97</v>
      </c>
      <c r="K613" s="14">
        <v>2197.38</v>
      </c>
      <c r="L613" s="15">
        <f t="shared" si="16"/>
        <v>-1734.5700000000002</v>
      </c>
    </row>
    <row r="614" spans="2:12" x14ac:dyDescent="0.25">
      <c r="B614" s="11" t="s">
        <v>11</v>
      </c>
      <c r="C614" s="12" t="s">
        <v>376</v>
      </c>
      <c r="D614" s="12" t="s">
        <v>1737</v>
      </c>
      <c r="E614" s="13" t="s">
        <v>12</v>
      </c>
      <c r="F614" s="14">
        <v>1969.3400000000001</v>
      </c>
      <c r="G614" s="14">
        <v>1969.3400000000001</v>
      </c>
      <c r="H614" s="15"/>
      <c r="I614" s="15"/>
      <c r="J614" s="15">
        <v>2867.36</v>
      </c>
      <c r="K614" s="15">
        <v>485.84999999999997</v>
      </c>
      <c r="L614" s="15">
        <f t="shared" si="16"/>
        <v>1483.4900000000002</v>
      </c>
    </row>
    <row r="615" spans="2:12" x14ac:dyDescent="0.25">
      <c r="B615" s="11" t="s">
        <v>11</v>
      </c>
      <c r="C615" s="12" t="s">
        <v>377</v>
      </c>
      <c r="D615" s="12" t="s">
        <v>1967</v>
      </c>
      <c r="E615" s="13" t="s">
        <v>12</v>
      </c>
      <c r="F615" s="14">
        <v>498.92999999999995</v>
      </c>
      <c r="G615" s="14">
        <v>498.92999999999995</v>
      </c>
      <c r="H615" s="15"/>
      <c r="I615" s="15"/>
      <c r="J615" s="15">
        <v>2771.78</v>
      </c>
      <c r="K615" s="15">
        <v>3057.2200000000003</v>
      </c>
      <c r="L615" s="15">
        <f t="shared" si="16"/>
        <v>-2558.2900000000004</v>
      </c>
    </row>
    <row r="616" spans="2:12" x14ac:dyDescent="0.25">
      <c r="B616" s="11" t="s">
        <v>11</v>
      </c>
      <c r="C616" s="12" t="s">
        <v>378</v>
      </c>
      <c r="D616" s="12" t="s">
        <v>1968</v>
      </c>
      <c r="E616" s="13" t="s">
        <v>20</v>
      </c>
      <c r="F616" s="14">
        <v>1689.3200000000002</v>
      </c>
      <c r="G616" s="14">
        <v>1689.3200000000002</v>
      </c>
      <c r="H616" s="15"/>
      <c r="I616" s="15"/>
      <c r="J616" s="15">
        <v>832.1</v>
      </c>
      <c r="K616" s="15">
        <v>1245.3</v>
      </c>
      <c r="L616" s="15">
        <f t="shared" si="16"/>
        <v>444.02000000000021</v>
      </c>
    </row>
    <row r="617" spans="2:12" x14ac:dyDescent="0.25">
      <c r="B617" s="11" t="s">
        <v>11</v>
      </c>
      <c r="C617" s="12" t="s">
        <v>379</v>
      </c>
      <c r="D617" s="12" t="s">
        <v>1969</v>
      </c>
      <c r="E617" s="13" t="s">
        <v>1001</v>
      </c>
      <c r="F617" s="14">
        <v>4119.78</v>
      </c>
      <c r="G617" s="14">
        <v>4119.78</v>
      </c>
      <c r="H617" s="15"/>
      <c r="I617" s="15"/>
      <c r="J617" s="15">
        <v>4973.6499999999996</v>
      </c>
      <c r="K617" s="15">
        <v>4793.66</v>
      </c>
      <c r="L617" s="15">
        <f t="shared" ref="L617:L648" si="17">F617-K617</f>
        <v>-673.88000000000011</v>
      </c>
    </row>
    <row r="618" spans="2:12" x14ac:dyDescent="0.25">
      <c r="B618" s="11" t="s">
        <v>11</v>
      </c>
      <c r="C618" s="12" t="s">
        <v>380</v>
      </c>
      <c r="D618" s="12" t="s">
        <v>1970</v>
      </c>
      <c r="E618" s="13" t="s">
        <v>14</v>
      </c>
      <c r="F618" s="14">
        <v>1947.9499999999998</v>
      </c>
      <c r="G618" s="14">
        <v>1947.9499999999998</v>
      </c>
      <c r="H618" s="15"/>
      <c r="I618" s="15"/>
      <c r="J618" s="15">
        <v>4063.99</v>
      </c>
      <c r="K618" s="15">
        <v>1042.9100000000001</v>
      </c>
      <c r="L618" s="15">
        <f t="shared" si="17"/>
        <v>905.03999999999974</v>
      </c>
    </row>
    <row r="619" spans="2:12" x14ac:dyDescent="0.25">
      <c r="B619" s="11" t="s">
        <v>11</v>
      </c>
      <c r="C619" s="12" t="s">
        <v>381</v>
      </c>
      <c r="D619" s="12" t="s">
        <v>1971</v>
      </c>
      <c r="E619" s="13" t="s">
        <v>46</v>
      </c>
      <c r="F619" s="14">
        <v>859.67</v>
      </c>
      <c r="G619" s="14">
        <v>859.67</v>
      </c>
      <c r="H619" s="15"/>
      <c r="I619" s="15"/>
      <c r="J619" s="15">
        <v>2154.9299999999998</v>
      </c>
      <c r="K619" s="15">
        <v>1220.0700000000002</v>
      </c>
      <c r="L619" s="15">
        <f t="shared" si="17"/>
        <v>-360.4000000000002</v>
      </c>
    </row>
    <row r="620" spans="2:12" x14ac:dyDescent="0.25">
      <c r="B620" s="11" t="s">
        <v>11</v>
      </c>
      <c r="C620" s="12" t="s">
        <v>1244</v>
      </c>
      <c r="D620" s="12" t="s">
        <v>1972</v>
      </c>
      <c r="E620" s="13" t="s">
        <v>12</v>
      </c>
      <c r="F620" s="14">
        <v>462.81</v>
      </c>
      <c r="G620" s="14">
        <v>462.81</v>
      </c>
      <c r="H620" s="15"/>
      <c r="I620" s="15"/>
      <c r="J620" s="15">
        <v>2867.36</v>
      </c>
      <c r="K620" s="15">
        <v>295.40999999999997</v>
      </c>
      <c r="L620" s="15">
        <f t="shared" si="17"/>
        <v>167.40000000000003</v>
      </c>
    </row>
    <row r="621" spans="2:12" x14ac:dyDescent="0.25">
      <c r="B621" s="11" t="s">
        <v>11</v>
      </c>
      <c r="C621" s="12" t="s">
        <v>1144</v>
      </c>
      <c r="D621" s="12" t="s">
        <v>1973</v>
      </c>
      <c r="E621" s="13" t="s">
        <v>59</v>
      </c>
      <c r="F621" s="14">
        <v>130</v>
      </c>
      <c r="G621" s="14">
        <v>130</v>
      </c>
      <c r="H621" s="15"/>
      <c r="I621" s="15"/>
      <c r="J621" s="15">
        <v>1685.84</v>
      </c>
      <c r="K621" s="15">
        <v>193.92000000000002</v>
      </c>
      <c r="L621" s="15">
        <f t="shared" si="17"/>
        <v>-63.920000000000016</v>
      </c>
    </row>
    <row r="622" spans="2:12" x14ac:dyDescent="0.25">
      <c r="B622" s="11" t="s">
        <v>11</v>
      </c>
      <c r="C622" s="12" t="s">
        <v>382</v>
      </c>
      <c r="D622" s="12" t="s">
        <v>1974</v>
      </c>
      <c r="E622" s="13" t="s">
        <v>94</v>
      </c>
      <c r="F622" s="14">
        <v>1497.79</v>
      </c>
      <c r="G622" s="14">
        <v>1497.79</v>
      </c>
      <c r="H622" s="15"/>
      <c r="I622" s="15"/>
      <c r="J622" s="15">
        <v>5939.02</v>
      </c>
      <c r="K622" s="15">
        <v>1790.99</v>
      </c>
      <c r="L622" s="15">
        <f t="shared" si="17"/>
        <v>-293.20000000000005</v>
      </c>
    </row>
    <row r="623" spans="2:12" x14ac:dyDescent="0.25">
      <c r="B623" s="11" t="s">
        <v>11</v>
      </c>
      <c r="C623" s="12" t="s">
        <v>383</v>
      </c>
      <c r="D623" s="12" t="s">
        <v>1975</v>
      </c>
      <c r="E623" s="13" t="s">
        <v>1002</v>
      </c>
      <c r="F623" s="14">
        <v>730.59999999999991</v>
      </c>
      <c r="G623" s="14">
        <v>730.59999999999991</v>
      </c>
      <c r="H623" s="15"/>
      <c r="I623" s="15"/>
      <c r="J623" s="15">
        <v>4063.99</v>
      </c>
      <c r="K623" s="15">
        <v>508.73</v>
      </c>
      <c r="L623" s="15">
        <f t="shared" si="17"/>
        <v>221.86999999999989</v>
      </c>
    </row>
    <row r="624" spans="2:12" x14ac:dyDescent="0.25">
      <c r="B624" s="11" t="s">
        <v>11</v>
      </c>
      <c r="C624" s="12" t="s">
        <v>1041</v>
      </c>
      <c r="D624" s="12" t="s">
        <v>1976</v>
      </c>
      <c r="E624" s="13" t="s">
        <v>21</v>
      </c>
      <c r="F624" s="14">
        <v>464.52</v>
      </c>
      <c r="G624" s="14">
        <v>464.52</v>
      </c>
      <c r="H624" s="15"/>
      <c r="I624" s="15"/>
      <c r="J624" s="15">
        <v>4622.96</v>
      </c>
      <c r="K624" s="15">
        <v>556.68000000000006</v>
      </c>
      <c r="L624" s="15">
        <f t="shared" si="17"/>
        <v>-92.160000000000082</v>
      </c>
    </row>
    <row r="625" spans="2:12" x14ac:dyDescent="0.25">
      <c r="B625" s="11" t="s">
        <v>11</v>
      </c>
      <c r="C625" s="12" t="s">
        <v>1205</v>
      </c>
      <c r="D625" s="12" t="s">
        <v>1977</v>
      </c>
      <c r="E625" s="13" t="s">
        <v>178</v>
      </c>
      <c r="F625" s="14">
        <v>462.81</v>
      </c>
      <c r="G625" s="14">
        <v>462.81</v>
      </c>
      <c r="H625" s="15"/>
      <c r="I625" s="15"/>
      <c r="J625" s="15">
        <v>5896.55</v>
      </c>
      <c r="K625" s="15">
        <v>1401.49</v>
      </c>
      <c r="L625" s="15">
        <f t="shared" si="17"/>
        <v>-938.68000000000006</v>
      </c>
    </row>
    <row r="626" spans="2:12" x14ac:dyDescent="0.25">
      <c r="B626" s="11" t="s">
        <v>11</v>
      </c>
      <c r="C626" s="12" t="s">
        <v>1095</v>
      </c>
      <c r="D626" s="12" t="s">
        <v>1978</v>
      </c>
      <c r="E626" s="13" t="s">
        <v>879</v>
      </c>
      <c r="F626" s="14">
        <v>130</v>
      </c>
      <c r="G626" s="14">
        <v>130</v>
      </c>
      <c r="H626" s="15"/>
      <c r="I626" s="15"/>
      <c r="J626" s="15">
        <v>6104.01</v>
      </c>
      <c r="K626" s="15">
        <v>1442.19</v>
      </c>
      <c r="L626" s="15">
        <f t="shared" si="17"/>
        <v>-1312.19</v>
      </c>
    </row>
    <row r="627" spans="2:12" x14ac:dyDescent="0.25">
      <c r="B627" s="11" t="s">
        <v>11</v>
      </c>
      <c r="C627" s="12" t="s">
        <v>384</v>
      </c>
      <c r="D627" s="12" t="s">
        <v>1979</v>
      </c>
      <c r="E627" s="13" t="s">
        <v>21</v>
      </c>
      <c r="F627" s="14">
        <v>791.2</v>
      </c>
      <c r="G627" s="14">
        <v>791.2</v>
      </c>
      <c r="H627" s="15"/>
      <c r="I627" s="15"/>
      <c r="J627" s="15">
        <v>4622.97</v>
      </c>
      <c r="K627" s="15">
        <v>747.37000000000012</v>
      </c>
      <c r="L627" s="15">
        <f t="shared" si="17"/>
        <v>43.829999999999927</v>
      </c>
    </row>
    <row r="628" spans="2:12" x14ac:dyDescent="0.25">
      <c r="B628" s="11" t="s">
        <v>11</v>
      </c>
      <c r="C628" s="12" t="s">
        <v>1317</v>
      </c>
      <c r="D628" s="12" t="s">
        <v>1980</v>
      </c>
      <c r="E628" s="13" t="s">
        <v>1371</v>
      </c>
      <c r="F628" s="14">
        <v>426.4</v>
      </c>
      <c r="G628" s="14">
        <v>426.4</v>
      </c>
      <c r="H628" s="15"/>
      <c r="I628" s="15"/>
      <c r="J628" s="15">
        <v>2102.71</v>
      </c>
      <c r="K628" s="15">
        <v>211.22</v>
      </c>
      <c r="L628" s="15">
        <f t="shared" si="17"/>
        <v>215.17999999999998</v>
      </c>
    </row>
    <row r="629" spans="2:12" x14ac:dyDescent="0.25">
      <c r="B629" s="11" t="s">
        <v>11</v>
      </c>
      <c r="C629" s="12" t="s">
        <v>385</v>
      </c>
      <c r="D629" s="12" t="s">
        <v>1981</v>
      </c>
      <c r="E629" s="13" t="s">
        <v>14</v>
      </c>
      <c r="F629" s="14">
        <v>1747.62</v>
      </c>
      <c r="G629" s="14">
        <v>1747.62</v>
      </c>
      <c r="H629" s="15"/>
      <c r="I629" s="15"/>
      <c r="J629" s="15">
        <v>3928.53</v>
      </c>
      <c r="K629" s="15">
        <v>868.74</v>
      </c>
      <c r="L629" s="15">
        <f t="shared" si="17"/>
        <v>878.87999999999988</v>
      </c>
    </row>
    <row r="630" spans="2:12" x14ac:dyDescent="0.25">
      <c r="B630" s="11" t="s">
        <v>11</v>
      </c>
      <c r="C630" s="12" t="s">
        <v>386</v>
      </c>
      <c r="D630" s="12" t="s">
        <v>1982</v>
      </c>
      <c r="E630" s="13" t="s">
        <v>970</v>
      </c>
      <c r="F630" s="14">
        <v>723.75</v>
      </c>
      <c r="G630" s="14">
        <v>723.75</v>
      </c>
      <c r="H630" s="15"/>
      <c r="I630" s="15"/>
      <c r="J630" s="15">
        <v>2348.42</v>
      </c>
      <c r="K630" s="15">
        <v>498.64</v>
      </c>
      <c r="L630" s="15">
        <f t="shared" si="17"/>
        <v>225.11</v>
      </c>
    </row>
    <row r="631" spans="2:12" x14ac:dyDescent="0.25">
      <c r="B631" s="11" t="s">
        <v>11</v>
      </c>
      <c r="C631" s="12" t="s">
        <v>3100</v>
      </c>
      <c r="D631" s="12" t="s">
        <v>1983</v>
      </c>
      <c r="E631" s="13" t="s">
        <v>12</v>
      </c>
      <c r="F631" s="14">
        <v>462.81</v>
      </c>
      <c r="G631" s="14">
        <v>462.81</v>
      </c>
      <c r="H631" s="15"/>
      <c r="I631" s="15"/>
      <c r="J631" s="15">
        <v>2867.36</v>
      </c>
      <c r="K631" s="15">
        <v>885.01999999999987</v>
      </c>
      <c r="L631" s="15">
        <f t="shared" si="17"/>
        <v>-422.20999999999987</v>
      </c>
    </row>
    <row r="632" spans="2:12" x14ac:dyDescent="0.25">
      <c r="B632" s="11" t="s">
        <v>11</v>
      </c>
      <c r="C632" s="12" t="s">
        <v>387</v>
      </c>
      <c r="D632" s="12" t="s">
        <v>1984</v>
      </c>
      <c r="E632" s="13" t="s">
        <v>970</v>
      </c>
      <c r="F632" s="14">
        <v>462.81</v>
      </c>
      <c r="G632" s="14">
        <v>462.81</v>
      </c>
      <c r="H632" s="15"/>
      <c r="I632" s="15"/>
      <c r="J632" s="15">
        <v>2134.9299999999998</v>
      </c>
      <c r="K632" s="15">
        <v>476.98</v>
      </c>
      <c r="L632" s="15">
        <f t="shared" si="17"/>
        <v>-14.170000000000016</v>
      </c>
    </row>
    <row r="633" spans="2:12" x14ac:dyDescent="0.25">
      <c r="B633" s="11" t="s">
        <v>11</v>
      </c>
      <c r="C633" s="12" t="s">
        <v>388</v>
      </c>
      <c r="D633" s="12" t="s">
        <v>1985</v>
      </c>
      <c r="E633" s="13" t="s">
        <v>253</v>
      </c>
      <c r="F633" s="14">
        <v>3239.42</v>
      </c>
      <c r="G633" s="14">
        <v>3239.42</v>
      </c>
      <c r="H633" s="15"/>
      <c r="I633" s="15"/>
      <c r="J633" s="15">
        <v>1984.84</v>
      </c>
      <c r="K633" s="15">
        <v>3275.9</v>
      </c>
      <c r="L633" s="15">
        <f t="shared" si="17"/>
        <v>-36.480000000000018</v>
      </c>
    </row>
    <row r="634" spans="2:12" x14ac:dyDescent="0.25">
      <c r="B634" s="11" t="s">
        <v>11</v>
      </c>
      <c r="C634" s="12" t="s">
        <v>3101</v>
      </c>
      <c r="D634" s="12" t="s">
        <v>1986</v>
      </c>
      <c r="E634" s="13" t="s">
        <v>21</v>
      </c>
      <c r="F634" s="14">
        <v>786.62</v>
      </c>
      <c r="G634" s="14">
        <v>786.62</v>
      </c>
      <c r="H634" s="15"/>
      <c r="I634" s="15"/>
      <c r="J634" s="15">
        <v>4622.97</v>
      </c>
      <c r="K634" s="15">
        <v>724.03000000000009</v>
      </c>
      <c r="L634" s="15">
        <f t="shared" si="17"/>
        <v>62.589999999999918</v>
      </c>
    </row>
    <row r="635" spans="2:12" x14ac:dyDescent="0.25">
      <c r="B635" s="11" t="s">
        <v>11</v>
      </c>
      <c r="C635" s="12" t="s">
        <v>389</v>
      </c>
      <c r="D635" s="12" t="s">
        <v>1915</v>
      </c>
      <c r="E635" s="13" t="s">
        <v>12</v>
      </c>
      <c r="F635" s="14">
        <v>558.39</v>
      </c>
      <c r="G635" s="14">
        <v>558.39</v>
      </c>
      <c r="H635" s="15"/>
      <c r="I635" s="15"/>
      <c r="J635" s="15">
        <v>2771.78</v>
      </c>
      <c r="K635" s="15">
        <v>1200.93</v>
      </c>
      <c r="L635" s="15">
        <f t="shared" si="17"/>
        <v>-642.54000000000008</v>
      </c>
    </row>
    <row r="636" spans="2:12" x14ac:dyDescent="0.25">
      <c r="B636" s="11" t="s">
        <v>11</v>
      </c>
      <c r="C636" s="12" t="s">
        <v>3102</v>
      </c>
      <c r="D636" s="12" t="s">
        <v>1987</v>
      </c>
      <c r="E636" s="13" t="s">
        <v>987</v>
      </c>
      <c r="F636" s="14">
        <v>324.2</v>
      </c>
      <c r="G636" s="14">
        <v>324.2</v>
      </c>
      <c r="H636" s="15"/>
      <c r="I636" s="15"/>
      <c r="J636" s="15">
        <v>4967.1000000000004</v>
      </c>
      <c r="K636" s="15">
        <v>667.95999999999992</v>
      </c>
      <c r="L636" s="15">
        <f t="shared" si="17"/>
        <v>-343.75999999999993</v>
      </c>
    </row>
    <row r="637" spans="2:12" x14ac:dyDescent="0.25">
      <c r="B637" s="11" t="s">
        <v>11</v>
      </c>
      <c r="C637" s="12" t="s">
        <v>390</v>
      </c>
      <c r="D637" s="12" t="s">
        <v>1988</v>
      </c>
      <c r="E637" s="13" t="s">
        <v>998</v>
      </c>
      <c r="F637" s="14">
        <v>4592.42</v>
      </c>
      <c r="G637" s="14">
        <v>4592.42</v>
      </c>
      <c r="H637" s="15"/>
      <c r="I637" s="15"/>
      <c r="J637" s="15">
        <v>1083.73</v>
      </c>
      <c r="K637" s="15">
        <v>4463.22</v>
      </c>
      <c r="L637" s="15">
        <f t="shared" si="17"/>
        <v>129.19999999999982</v>
      </c>
    </row>
    <row r="638" spans="2:12" x14ac:dyDescent="0.25">
      <c r="B638" s="11" t="s">
        <v>11</v>
      </c>
      <c r="C638" s="12" t="s">
        <v>3103</v>
      </c>
      <c r="D638" s="12" t="s">
        <v>1989</v>
      </c>
      <c r="E638" s="13" t="s">
        <v>14</v>
      </c>
      <c r="F638" s="14">
        <v>1616.32</v>
      </c>
      <c r="G638" s="14">
        <v>1616.32</v>
      </c>
      <c r="H638" s="15"/>
      <c r="I638" s="15"/>
      <c r="J638" s="15">
        <v>3251.19</v>
      </c>
      <c r="K638" s="15">
        <v>1906.02</v>
      </c>
      <c r="L638" s="15">
        <f t="shared" si="17"/>
        <v>-289.70000000000005</v>
      </c>
    </row>
    <row r="639" spans="2:12" x14ac:dyDescent="0.25">
      <c r="B639" s="11" t="s">
        <v>11</v>
      </c>
      <c r="C639" s="12" t="s">
        <v>391</v>
      </c>
      <c r="D639" s="12" t="s">
        <v>1990</v>
      </c>
      <c r="E639" s="13" t="s">
        <v>25</v>
      </c>
      <c r="F639" s="14">
        <v>3546.5299999999997</v>
      </c>
      <c r="G639" s="14">
        <v>3546.5299999999997</v>
      </c>
      <c r="H639" s="15"/>
      <c r="I639" s="15"/>
      <c r="J639" s="15">
        <v>1471.89</v>
      </c>
      <c r="K639" s="15">
        <v>2913.19</v>
      </c>
      <c r="L639" s="15">
        <f t="shared" si="17"/>
        <v>633.33999999999969</v>
      </c>
    </row>
    <row r="640" spans="2:12" x14ac:dyDescent="0.25">
      <c r="B640" s="11" t="s">
        <v>11</v>
      </c>
      <c r="C640" s="12" t="s">
        <v>3104</v>
      </c>
      <c r="D640" s="12" t="s">
        <v>1525</v>
      </c>
      <c r="E640" s="13" t="s">
        <v>25</v>
      </c>
      <c r="F640" s="14">
        <v>1818.4</v>
      </c>
      <c r="G640" s="14">
        <v>1818.4</v>
      </c>
      <c r="H640" s="15"/>
      <c r="I640" s="15"/>
      <c r="J640" s="15">
        <v>2943.8</v>
      </c>
      <c r="K640" s="15">
        <v>380.1</v>
      </c>
      <c r="L640" s="15">
        <f t="shared" si="17"/>
        <v>1438.3000000000002</v>
      </c>
    </row>
    <row r="641" spans="2:12" x14ac:dyDescent="0.25">
      <c r="B641" s="11" t="s">
        <v>11</v>
      </c>
      <c r="C641" s="12" t="s">
        <v>392</v>
      </c>
      <c r="D641" s="12" t="s">
        <v>1991</v>
      </c>
      <c r="E641" s="13" t="s">
        <v>12</v>
      </c>
      <c r="F641" s="14">
        <v>332.81</v>
      </c>
      <c r="G641" s="14">
        <v>332.81</v>
      </c>
      <c r="H641" s="15"/>
      <c r="I641" s="15"/>
      <c r="J641" s="15">
        <v>2867.36</v>
      </c>
      <c r="K641" s="15">
        <v>494.44</v>
      </c>
      <c r="L641" s="15">
        <f t="shared" si="17"/>
        <v>-161.63</v>
      </c>
    </row>
    <row r="642" spans="2:12" x14ac:dyDescent="0.25">
      <c r="B642" s="11" t="s">
        <v>11</v>
      </c>
      <c r="C642" s="12" t="s">
        <v>393</v>
      </c>
      <c r="D642" s="12" t="s">
        <v>1992</v>
      </c>
      <c r="E642" s="13" t="s">
        <v>973</v>
      </c>
      <c r="F642" s="14">
        <v>1052.21</v>
      </c>
      <c r="G642" s="14">
        <v>1052.21</v>
      </c>
      <c r="H642" s="15"/>
      <c r="I642" s="15"/>
      <c r="J642" s="15">
        <v>2771.78</v>
      </c>
      <c r="K642" s="15">
        <v>354.66999999999996</v>
      </c>
      <c r="L642" s="15">
        <f t="shared" si="17"/>
        <v>697.54000000000008</v>
      </c>
    </row>
    <row r="643" spans="2:12" x14ac:dyDescent="0.25">
      <c r="B643" s="11" t="s">
        <v>11</v>
      </c>
      <c r="C643" s="12" t="s">
        <v>394</v>
      </c>
      <c r="D643" s="12" t="s">
        <v>1873</v>
      </c>
      <c r="E643" s="13" t="s">
        <v>21</v>
      </c>
      <c r="F643" s="14">
        <v>552.88</v>
      </c>
      <c r="G643" s="14">
        <v>552.88</v>
      </c>
      <c r="H643" s="15"/>
      <c r="I643" s="15"/>
      <c r="J643" s="15">
        <v>4833.16</v>
      </c>
      <c r="K643" s="15">
        <v>849.14</v>
      </c>
      <c r="L643" s="15">
        <f t="shared" si="17"/>
        <v>-296.26</v>
      </c>
    </row>
    <row r="644" spans="2:12" x14ac:dyDescent="0.25">
      <c r="B644" s="11" t="s">
        <v>11</v>
      </c>
      <c r="C644" s="12" t="s">
        <v>3105</v>
      </c>
      <c r="D644" s="12" t="s">
        <v>1993</v>
      </c>
      <c r="E644" s="12" t="s">
        <v>35</v>
      </c>
      <c r="F644" s="14">
        <v>2009.46</v>
      </c>
      <c r="G644" s="14">
        <v>2009.46</v>
      </c>
      <c r="H644" s="14"/>
      <c r="I644" s="15"/>
      <c r="J644" s="14"/>
      <c r="K644" s="14">
        <v>169.2</v>
      </c>
      <c r="L644" s="15">
        <f t="shared" si="17"/>
        <v>1840.26</v>
      </c>
    </row>
    <row r="645" spans="2:12" x14ac:dyDescent="0.25">
      <c r="B645" s="11" t="s">
        <v>11</v>
      </c>
      <c r="C645" s="12" t="s">
        <v>950</v>
      </c>
      <c r="D645" s="12" t="s">
        <v>1994</v>
      </c>
      <c r="E645" s="13" t="s">
        <v>12</v>
      </c>
      <c r="F645" s="14">
        <v>970.6</v>
      </c>
      <c r="G645" s="14">
        <v>970.6</v>
      </c>
      <c r="H645" s="15"/>
      <c r="I645" s="15"/>
      <c r="J645" s="15">
        <v>3072.3599999999997</v>
      </c>
      <c r="K645" s="15">
        <v>380.54</v>
      </c>
      <c r="L645" s="15">
        <f t="shared" si="17"/>
        <v>590.05999999999995</v>
      </c>
    </row>
    <row r="646" spans="2:12" x14ac:dyDescent="0.25">
      <c r="B646" s="11" t="s">
        <v>11</v>
      </c>
      <c r="C646" s="12" t="s">
        <v>395</v>
      </c>
      <c r="D646" s="12" t="s">
        <v>1995</v>
      </c>
      <c r="E646" s="13" t="s">
        <v>12</v>
      </c>
      <c r="F646" s="14">
        <v>869.48</v>
      </c>
      <c r="G646" s="14">
        <v>869.48</v>
      </c>
      <c r="H646" s="15"/>
      <c r="I646" s="15"/>
      <c r="J646" s="15">
        <v>3021.36</v>
      </c>
      <c r="K646" s="15">
        <v>363.09000000000003</v>
      </c>
      <c r="L646" s="15">
        <f t="shared" si="17"/>
        <v>506.39</v>
      </c>
    </row>
    <row r="647" spans="2:12" x14ac:dyDescent="0.25">
      <c r="B647" s="11" t="s">
        <v>11</v>
      </c>
      <c r="C647" s="12" t="s">
        <v>396</v>
      </c>
      <c r="D647" s="12" t="s">
        <v>1996</v>
      </c>
      <c r="E647" s="13" t="s">
        <v>12</v>
      </c>
      <c r="F647" s="14">
        <v>1144.8399999999999</v>
      </c>
      <c r="G647" s="14">
        <v>1144.8399999999999</v>
      </c>
      <c r="H647" s="15"/>
      <c r="I647" s="15"/>
      <c r="J647" s="15">
        <v>2819.94</v>
      </c>
      <c r="K647" s="15">
        <v>399.39000000000004</v>
      </c>
      <c r="L647" s="15">
        <f t="shared" si="17"/>
        <v>745.44999999999982</v>
      </c>
    </row>
    <row r="648" spans="2:12" x14ac:dyDescent="0.25">
      <c r="B648" s="11" t="s">
        <v>11</v>
      </c>
      <c r="C648" s="12" t="s">
        <v>1175</v>
      </c>
      <c r="D648" s="12" t="s">
        <v>1997</v>
      </c>
      <c r="E648" s="13" t="s">
        <v>12</v>
      </c>
      <c r="F648" s="14">
        <v>956.63</v>
      </c>
      <c r="G648" s="14">
        <v>956.63</v>
      </c>
      <c r="H648" s="15"/>
      <c r="I648" s="15"/>
      <c r="J648" s="15">
        <v>2867.36</v>
      </c>
      <c r="K648" s="15">
        <v>431.1</v>
      </c>
      <c r="L648" s="15">
        <f t="shared" si="17"/>
        <v>525.53</v>
      </c>
    </row>
    <row r="649" spans="2:12" x14ac:dyDescent="0.25">
      <c r="B649" s="11" t="s">
        <v>11</v>
      </c>
      <c r="C649" s="12" t="s">
        <v>3106</v>
      </c>
      <c r="D649" s="12" t="s">
        <v>1998</v>
      </c>
      <c r="E649" s="13" t="s">
        <v>35</v>
      </c>
      <c r="F649" s="14">
        <v>1648.7200000000003</v>
      </c>
      <c r="G649" s="14">
        <v>1648.7200000000003</v>
      </c>
      <c r="H649" s="15"/>
      <c r="I649" s="15"/>
      <c r="J649" s="15">
        <v>4704.07</v>
      </c>
      <c r="K649" s="15">
        <v>1219.0700000000002</v>
      </c>
      <c r="L649" s="15">
        <f t="shared" ref="L649:L675" si="18">F649-K649</f>
        <v>429.65000000000009</v>
      </c>
    </row>
    <row r="650" spans="2:12" x14ac:dyDescent="0.25">
      <c r="B650" s="11" t="s">
        <v>11</v>
      </c>
      <c r="C650" s="12" t="s">
        <v>3107</v>
      </c>
      <c r="D650" s="12" t="s">
        <v>1990</v>
      </c>
      <c r="E650" s="13" t="s">
        <v>12</v>
      </c>
      <c r="F650" s="14">
        <v>1559.6899999999998</v>
      </c>
      <c r="G650" s="14">
        <v>1559.6899999999998</v>
      </c>
      <c r="H650" s="15"/>
      <c r="I650" s="15"/>
      <c r="J650" s="15">
        <v>1911.57</v>
      </c>
      <c r="K650" s="15">
        <v>1534.13</v>
      </c>
      <c r="L650" s="15">
        <f t="shared" si="18"/>
        <v>25.559999999999718</v>
      </c>
    </row>
    <row r="651" spans="2:12" x14ac:dyDescent="0.25">
      <c r="B651" s="11" t="s">
        <v>11</v>
      </c>
      <c r="C651" s="12" t="s">
        <v>3108</v>
      </c>
      <c r="D651" s="12" t="s">
        <v>1999</v>
      </c>
      <c r="E651" s="13" t="s">
        <v>12</v>
      </c>
      <c r="F651" s="14">
        <v>462.81</v>
      </c>
      <c r="G651" s="14">
        <v>462.81</v>
      </c>
      <c r="H651" s="15"/>
      <c r="I651" s="15"/>
      <c r="J651" s="15">
        <v>3504.56</v>
      </c>
      <c r="K651" s="15">
        <v>373.48</v>
      </c>
      <c r="L651" s="15">
        <f t="shared" si="18"/>
        <v>89.329999999999984</v>
      </c>
    </row>
    <row r="652" spans="2:12" x14ac:dyDescent="0.25">
      <c r="B652" s="11" t="s">
        <v>11</v>
      </c>
      <c r="C652" s="12" t="s">
        <v>397</v>
      </c>
      <c r="D652" s="12" t="s">
        <v>2000</v>
      </c>
      <c r="E652" s="13" t="s">
        <v>21</v>
      </c>
      <c r="F652" s="14">
        <v>1289</v>
      </c>
      <c r="G652" s="14">
        <v>1289</v>
      </c>
      <c r="H652" s="15"/>
      <c r="I652" s="15"/>
      <c r="J652" s="15">
        <v>4468.87</v>
      </c>
      <c r="K652" s="15">
        <v>1234.81</v>
      </c>
      <c r="L652" s="15">
        <f t="shared" si="18"/>
        <v>54.190000000000055</v>
      </c>
    </row>
    <row r="653" spans="2:12" x14ac:dyDescent="0.25">
      <c r="B653" s="11" t="s">
        <v>11</v>
      </c>
      <c r="C653" s="12" t="s">
        <v>1042</v>
      </c>
      <c r="D653" s="12" t="s">
        <v>2001</v>
      </c>
      <c r="E653" s="13" t="s">
        <v>12</v>
      </c>
      <c r="F653" s="14">
        <v>921.3599999999999</v>
      </c>
      <c r="G653" s="14">
        <v>921.3599999999999</v>
      </c>
      <c r="H653" s="15"/>
      <c r="I653" s="15"/>
      <c r="J653" s="15">
        <v>2867.36</v>
      </c>
      <c r="K653" s="15">
        <v>704.26</v>
      </c>
      <c r="L653" s="15">
        <f t="shared" si="18"/>
        <v>217.09999999999991</v>
      </c>
    </row>
    <row r="654" spans="2:12" x14ac:dyDescent="0.25">
      <c r="B654" s="11" t="s">
        <v>11</v>
      </c>
      <c r="C654" s="12" t="s">
        <v>1253</v>
      </c>
      <c r="D654" s="12" t="s">
        <v>1514</v>
      </c>
      <c r="E654" s="13" t="s">
        <v>46</v>
      </c>
      <c r="F654" s="14">
        <v>130</v>
      </c>
      <c r="G654" s="14">
        <v>130</v>
      </c>
      <c r="H654" s="15"/>
      <c r="I654" s="15"/>
      <c r="J654" s="15">
        <v>2308.85</v>
      </c>
      <c r="K654" s="15">
        <v>507.7</v>
      </c>
      <c r="L654" s="15">
        <f t="shared" si="18"/>
        <v>-377.7</v>
      </c>
    </row>
    <row r="655" spans="2:12" x14ac:dyDescent="0.25">
      <c r="B655" s="11" t="s">
        <v>11</v>
      </c>
      <c r="C655" s="12" t="s">
        <v>398</v>
      </c>
      <c r="D655" s="12" t="s">
        <v>2002</v>
      </c>
      <c r="E655" s="13" t="s">
        <v>12</v>
      </c>
      <c r="F655" s="14">
        <v>563.52</v>
      </c>
      <c r="G655" s="14">
        <v>563.52</v>
      </c>
      <c r="H655" s="15"/>
      <c r="I655" s="15"/>
      <c r="J655" s="15">
        <v>2920.65</v>
      </c>
      <c r="K655" s="15">
        <v>314.28000000000003</v>
      </c>
      <c r="L655" s="15">
        <f t="shared" si="18"/>
        <v>249.23999999999995</v>
      </c>
    </row>
    <row r="656" spans="2:12" x14ac:dyDescent="0.25">
      <c r="B656" s="11" t="s">
        <v>11</v>
      </c>
      <c r="C656" s="12" t="s">
        <v>3109</v>
      </c>
      <c r="D656" s="12" t="s">
        <v>2003</v>
      </c>
      <c r="E656" s="13" t="s">
        <v>25</v>
      </c>
      <c r="F656" s="14">
        <v>1057.3</v>
      </c>
      <c r="G656" s="14">
        <v>1057.3</v>
      </c>
      <c r="H656" s="15"/>
      <c r="I656" s="15"/>
      <c r="J656" s="15">
        <v>3154.07</v>
      </c>
      <c r="K656" s="15">
        <v>314</v>
      </c>
      <c r="L656" s="15">
        <f t="shared" si="18"/>
        <v>743.3</v>
      </c>
    </row>
    <row r="657" spans="2:12" x14ac:dyDescent="0.25">
      <c r="B657" s="11" t="s">
        <v>11</v>
      </c>
      <c r="C657" s="12" t="s">
        <v>399</v>
      </c>
      <c r="D657" s="12" t="s">
        <v>2004</v>
      </c>
      <c r="E657" s="13" t="s">
        <v>12</v>
      </c>
      <c r="F657" s="14">
        <v>332.81</v>
      </c>
      <c r="G657" s="14">
        <v>332.81</v>
      </c>
      <c r="H657" s="15"/>
      <c r="I657" s="15"/>
      <c r="J657" s="15">
        <v>2867.36</v>
      </c>
      <c r="K657" s="15">
        <v>1717.02</v>
      </c>
      <c r="L657" s="15">
        <f t="shared" si="18"/>
        <v>-1384.21</v>
      </c>
    </row>
    <row r="658" spans="2:12" x14ac:dyDescent="0.25">
      <c r="B658" s="11" t="s">
        <v>11</v>
      </c>
      <c r="C658" s="12" t="s">
        <v>400</v>
      </c>
      <c r="D658" s="12" t="s">
        <v>2005</v>
      </c>
      <c r="E658" s="13" t="s">
        <v>12</v>
      </c>
      <c r="F658" s="14">
        <v>462.81</v>
      </c>
      <c r="G658" s="14">
        <v>462.81</v>
      </c>
      <c r="H658" s="15"/>
      <c r="I658" s="15"/>
      <c r="J658" s="15">
        <v>3021.36</v>
      </c>
      <c r="K658" s="15">
        <v>530.20000000000005</v>
      </c>
      <c r="L658" s="15">
        <f t="shared" si="18"/>
        <v>-67.390000000000043</v>
      </c>
    </row>
    <row r="659" spans="2:12" x14ac:dyDescent="0.25">
      <c r="B659" s="11" t="s">
        <v>11</v>
      </c>
      <c r="C659" s="12" t="s">
        <v>1349</v>
      </c>
      <c r="D659" s="12" t="s">
        <v>2006</v>
      </c>
      <c r="E659" s="13" t="s">
        <v>46</v>
      </c>
      <c r="F659" s="14">
        <v>189.2</v>
      </c>
      <c r="G659" s="14">
        <v>189.2</v>
      </c>
      <c r="H659" s="15"/>
      <c r="I659" s="15"/>
      <c r="J659" s="15">
        <v>1000.5</v>
      </c>
      <c r="K659" s="15">
        <v>210.14</v>
      </c>
      <c r="L659" s="15">
        <f t="shared" si="18"/>
        <v>-20.939999999999998</v>
      </c>
    </row>
    <row r="660" spans="2:12" x14ac:dyDescent="0.25">
      <c r="B660" s="11" t="s">
        <v>11</v>
      </c>
      <c r="C660" s="12" t="s">
        <v>1206</v>
      </c>
      <c r="D660" s="12" t="s">
        <v>2007</v>
      </c>
      <c r="E660" s="13" t="s">
        <v>970</v>
      </c>
      <c r="F660" s="14">
        <v>482.98</v>
      </c>
      <c r="G660" s="14">
        <v>482.98</v>
      </c>
      <c r="H660" s="15"/>
      <c r="I660" s="15"/>
      <c r="J660" s="15">
        <v>2134.9299999999998</v>
      </c>
      <c r="K660" s="15">
        <v>280.70999999999998</v>
      </c>
      <c r="L660" s="15">
        <f t="shared" si="18"/>
        <v>202.27000000000004</v>
      </c>
    </row>
    <row r="661" spans="2:12" x14ac:dyDescent="0.25">
      <c r="B661" s="11" t="s">
        <v>11</v>
      </c>
      <c r="C661" s="12" t="s">
        <v>401</v>
      </c>
      <c r="D661" s="12" t="s">
        <v>2008</v>
      </c>
      <c r="E661" s="13" t="s">
        <v>270</v>
      </c>
      <c r="F661" s="14">
        <v>466.78</v>
      </c>
      <c r="G661" s="14">
        <v>466.78</v>
      </c>
      <c r="H661" s="15"/>
      <c r="I661" s="15"/>
      <c r="J661" s="15">
        <v>4298.18</v>
      </c>
      <c r="K661" s="15">
        <v>820.56999999999994</v>
      </c>
      <c r="L661" s="15">
        <f t="shared" si="18"/>
        <v>-353.78999999999996</v>
      </c>
    </row>
    <row r="662" spans="2:12" x14ac:dyDescent="0.25">
      <c r="B662" s="11" t="s">
        <v>11</v>
      </c>
      <c r="C662" s="12" t="s">
        <v>402</v>
      </c>
      <c r="D662" s="12" t="s">
        <v>2009</v>
      </c>
      <c r="E662" s="13" t="s">
        <v>21</v>
      </c>
      <c r="F662" s="14">
        <v>1175.3399999999999</v>
      </c>
      <c r="G662" s="14">
        <v>1175.3399999999999</v>
      </c>
      <c r="H662" s="15"/>
      <c r="I662" s="15"/>
      <c r="J662" s="15">
        <v>4833.16</v>
      </c>
      <c r="K662" s="15">
        <v>2681.4400000000005</v>
      </c>
      <c r="L662" s="15">
        <f t="shared" si="18"/>
        <v>-1506.1000000000006</v>
      </c>
    </row>
    <row r="663" spans="2:12" x14ac:dyDescent="0.25">
      <c r="B663" s="11" t="s">
        <v>11</v>
      </c>
      <c r="C663" s="12" t="s">
        <v>1146</v>
      </c>
      <c r="D663" s="12" t="s">
        <v>2010</v>
      </c>
      <c r="E663" s="13" t="s">
        <v>1165</v>
      </c>
      <c r="F663" s="14">
        <v>654.59</v>
      </c>
      <c r="G663" s="14">
        <v>654.59</v>
      </c>
      <c r="H663" s="15"/>
      <c r="I663" s="15"/>
      <c r="J663" s="15">
        <v>2677.26</v>
      </c>
      <c r="K663" s="15">
        <v>381.67</v>
      </c>
      <c r="L663" s="15">
        <f t="shared" si="18"/>
        <v>272.92</v>
      </c>
    </row>
    <row r="664" spans="2:12" x14ac:dyDescent="0.25">
      <c r="B664" s="11" t="s">
        <v>11</v>
      </c>
      <c r="C664" s="12" t="s">
        <v>403</v>
      </c>
      <c r="D664" s="12" t="s">
        <v>2011</v>
      </c>
      <c r="E664" s="13" t="s">
        <v>25</v>
      </c>
      <c r="F664" s="14">
        <v>1266.77</v>
      </c>
      <c r="G664" s="14">
        <v>1266.77</v>
      </c>
      <c r="H664" s="15"/>
      <c r="I664" s="15"/>
      <c r="J664" s="15">
        <v>2943.79</v>
      </c>
      <c r="K664" s="15">
        <v>436.97</v>
      </c>
      <c r="L664" s="15">
        <f t="shared" si="18"/>
        <v>829.8</v>
      </c>
    </row>
    <row r="665" spans="2:12" x14ac:dyDescent="0.25">
      <c r="B665" s="11" t="s">
        <v>11</v>
      </c>
      <c r="C665" s="12" t="s">
        <v>3110</v>
      </c>
      <c r="D665" s="12" t="s">
        <v>2012</v>
      </c>
      <c r="E665" s="13" t="s">
        <v>14</v>
      </c>
      <c r="F665" s="14">
        <v>730.59999999999991</v>
      </c>
      <c r="G665" s="14">
        <v>730.59999999999991</v>
      </c>
      <c r="H665" s="15"/>
      <c r="I665" s="15"/>
      <c r="J665" s="15">
        <v>4063.99</v>
      </c>
      <c r="K665" s="15">
        <v>714.80000000000007</v>
      </c>
      <c r="L665" s="15">
        <f t="shared" si="18"/>
        <v>15.799999999999841</v>
      </c>
    </row>
    <row r="666" spans="2:12" x14ac:dyDescent="0.25">
      <c r="B666" s="11" t="s">
        <v>11</v>
      </c>
      <c r="C666" s="12" t="s">
        <v>404</v>
      </c>
      <c r="D666" s="12" t="s">
        <v>2013</v>
      </c>
      <c r="E666" s="13" t="s">
        <v>83</v>
      </c>
      <c r="F666" s="14">
        <v>1339.3</v>
      </c>
      <c r="G666" s="14">
        <v>1339.3</v>
      </c>
      <c r="H666" s="15"/>
      <c r="I666" s="15"/>
      <c r="J666" s="15">
        <v>4193.5600000000004</v>
      </c>
      <c r="K666" s="16">
        <v>916.32999999999993</v>
      </c>
      <c r="L666" s="15">
        <f t="shared" si="18"/>
        <v>422.97</v>
      </c>
    </row>
    <row r="667" spans="2:12" x14ac:dyDescent="0.25">
      <c r="B667" s="11" t="s">
        <v>11</v>
      </c>
      <c r="C667" s="12" t="s">
        <v>1169</v>
      </c>
      <c r="D667" s="12" t="s">
        <v>2014</v>
      </c>
      <c r="E667" s="13" t="s">
        <v>12</v>
      </c>
      <c r="F667" s="14">
        <v>462.81</v>
      </c>
      <c r="G667" s="14">
        <v>462.81</v>
      </c>
      <c r="H667" s="15"/>
      <c r="I667" s="15"/>
      <c r="J667" s="15">
        <v>2867.36</v>
      </c>
      <c r="K667" s="15">
        <v>295.40999999999997</v>
      </c>
      <c r="L667" s="15">
        <f t="shared" si="18"/>
        <v>167.40000000000003</v>
      </c>
    </row>
    <row r="668" spans="2:12" x14ac:dyDescent="0.25">
      <c r="B668" s="11" t="s">
        <v>11</v>
      </c>
      <c r="C668" s="12" t="s">
        <v>405</v>
      </c>
      <c r="D668" s="12" t="s">
        <v>2015</v>
      </c>
      <c r="E668" s="13" t="s">
        <v>12</v>
      </c>
      <c r="F668" s="14"/>
      <c r="G668" s="14"/>
      <c r="H668" s="15"/>
      <c r="I668" s="15"/>
      <c r="J668" s="15"/>
      <c r="K668" s="15">
        <v>105.77</v>
      </c>
      <c r="L668" s="15">
        <f t="shared" si="18"/>
        <v>-105.77</v>
      </c>
    </row>
    <row r="669" spans="2:12" x14ac:dyDescent="0.25">
      <c r="B669" s="11" t="s">
        <v>11</v>
      </c>
      <c r="C669" s="12" t="s">
        <v>1347</v>
      </c>
      <c r="D669" s="12" t="s">
        <v>2016</v>
      </c>
      <c r="E669" s="13" t="s">
        <v>12</v>
      </c>
      <c r="F669" s="14">
        <v>324.82</v>
      </c>
      <c r="G669" s="14">
        <v>324.82</v>
      </c>
      <c r="H669" s="15"/>
      <c r="I669" s="15"/>
      <c r="J669" s="15">
        <v>1242.52</v>
      </c>
      <c r="K669" s="15">
        <v>171.41</v>
      </c>
      <c r="L669" s="15">
        <f t="shared" si="18"/>
        <v>153.41</v>
      </c>
    </row>
    <row r="670" spans="2:12" x14ac:dyDescent="0.25">
      <c r="B670" s="11" t="s">
        <v>11</v>
      </c>
      <c r="C670" s="12" t="s">
        <v>3111</v>
      </c>
      <c r="D670" s="12" t="s">
        <v>2017</v>
      </c>
      <c r="E670" s="13" t="s">
        <v>12</v>
      </c>
      <c r="F670" s="14">
        <v>88.75</v>
      </c>
      <c r="G670" s="14">
        <v>88.75</v>
      </c>
      <c r="H670" s="15"/>
      <c r="I670" s="15"/>
      <c r="J670" s="15">
        <v>764.63</v>
      </c>
      <c r="K670" s="15">
        <v>1056.9000000000001</v>
      </c>
      <c r="L670" s="15">
        <f t="shared" si="18"/>
        <v>-968.15000000000009</v>
      </c>
    </row>
    <row r="671" spans="2:12" x14ac:dyDescent="0.25">
      <c r="B671" s="11" t="s">
        <v>11</v>
      </c>
      <c r="C671" s="12" t="s">
        <v>3112</v>
      </c>
      <c r="D671" s="12" t="s">
        <v>2018</v>
      </c>
      <c r="E671" s="13" t="s">
        <v>973</v>
      </c>
      <c r="F671" s="14">
        <v>1197.8499999999999</v>
      </c>
      <c r="G671" s="14">
        <v>1197.8499999999999</v>
      </c>
      <c r="H671" s="15"/>
      <c r="I671" s="15"/>
      <c r="J671" s="15">
        <v>2485.0500000000002</v>
      </c>
      <c r="K671" s="15">
        <v>1360.06</v>
      </c>
      <c r="L671" s="15">
        <f t="shared" si="18"/>
        <v>-162.21000000000004</v>
      </c>
    </row>
    <row r="672" spans="2:12" x14ac:dyDescent="0.25">
      <c r="B672" s="11" t="s">
        <v>11</v>
      </c>
      <c r="C672" s="12" t="s">
        <v>406</v>
      </c>
      <c r="D672" s="12" t="s">
        <v>2019</v>
      </c>
      <c r="E672" s="13" t="s">
        <v>12</v>
      </c>
      <c r="F672" s="14">
        <v>653.97</v>
      </c>
      <c r="G672" s="14">
        <v>653.97</v>
      </c>
      <c r="H672" s="15"/>
      <c r="I672" s="15"/>
      <c r="J672" s="15">
        <v>2676.2</v>
      </c>
      <c r="K672" s="15">
        <v>494.4</v>
      </c>
      <c r="L672" s="15">
        <f t="shared" si="18"/>
        <v>159.57000000000005</v>
      </c>
    </row>
    <row r="673" spans="2:12" x14ac:dyDescent="0.25">
      <c r="B673" s="11" t="s">
        <v>11</v>
      </c>
      <c r="C673" s="12" t="s">
        <v>3113</v>
      </c>
      <c r="D673" s="12" t="s">
        <v>2020</v>
      </c>
      <c r="E673" s="13" t="s">
        <v>12</v>
      </c>
      <c r="F673" s="14">
        <v>462.81</v>
      </c>
      <c r="G673" s="14">
        <v>462.81</v>
      </c>
      <c r="H673" s="15"/>
      <c r="I673" s="15"/>
      <c r="J673" s="15">
        <v>2867.36</v>
      </c>
      <c r="K673" s="15">
        <v>295.40999999999997</v>
      </c>
      <c r="L673" s="15">
        <f t="shared" si="18"/>
        <v>167.40000000000003</v>
      </c>
    </row>
    <row r="674" spans="2:12" x14ac:dyDescent="0.25">
      <c r="B674" s="11" t="s">
        <v>11</v>
      </c>
      <c r="C674" s="12" t="s">
        <v>407</v>
      </c>
      <c r="D674" s="12" t="s">
        <v>2021</v>
      </c>
      <c r="E674" s="13" t="s">
        <v>12</v>
      </c>
      <c r="F674" s="14">
        <v>474.40000000000003</v>
      </c>
      <c r="G674" s="14">
        <v>474.40000000000003</v>
      </c>
      <c r="H674" s="15"/>
      <c r="I674" s="15"/>
      <c r="J674" s="15">
        <v>2867.36</v>
      </c>
      <c r="K674" s="15">
        <v>425.81</v>
      </c>
      <c r="L674" s="15">
        <f t="shared" si="18"/>
        <v>48.590000000000032</v>
      </c>
    </row>
    <row r="675" spans="2:12" x14ac:dyDescent="0.25">
      <c r="B675" s="11" t="s">
        <v>11</v>
      </c>
      <c r="C675" s="12" t="s">
        <v>408</v>
      </c>
      <c r="D675" s="12" t="s">
        <v>2022</v>
      </c>
      <c r="E675" s="13" t="s">
        <v>168</v>
      </c>
      <c r="F675" s="14">
        <v>1951.8999999999999</v>
      </c>
      <c r="G675" s="14">
        <v>1951.8999999999999</v>
      </c>
      <c r="H675" s="15"/>
      <c r="I675" s="15"/>
      <c r="J675" s="15">
        <v>4101.8</v>
      </c>
      <c r="K675" s="15">
        <v>1187.3399999999999</v>
      </c>
      <c r="L675" s="15">
        <f t="shared" si="18"/>
        <v>764.56</v>
      </c>
    </row>
    <row r="676" spans="2:12" x14ac:dyDescent="0.25">
      <c r="B676" s="11" t="s">
        <v>11</v>
      </c>
      <c r="C676" s="12" t="s">
        <v>409</v>
      </c>
      <c r="D676" s="12" t="s">
        <v>2023</v>
      </c>
      <c r="E676" s="13" t="s">
        <v>970</v>
      </c>
      <c r="F676" s="14">
        <v>462.81</v>
      </c>
      <c r="G676" s="15">
        <v>462.81</v>
      </c>
      <c r="H676" s="15"/>
      <c r="I676" s="15"/>
      <c r="J676" s="15">
        <v>2134.9299999999998</v>
      </c>
      <c r="K676" s="15">
        <v>406.99</v>
      </c>
      <c r="L676" s="15">
        <v>41845.480000000003</v>
      </c>
    </row>
    <row r="677" spans="2:12" x14ac:dyDescent="0.25">
      <c r="B677" s="11" t="s">
        <v>11</v>
      </c>
      <c r="C677" s="12" t="s">
        <v>3114</v>
      </c>
      <c r="D677" s="12" t="s">
        <v>2024</v>
      </c>
      <c r="E677" s="13" t="s">
        <v>12</v>
      </c>
      <c r="F677" s="14">
        <v>1164.5999999999999</v>
      </c>
      <c r="G677" s="14">
        <v>1164.5999999999999</v>
      </c>
      <c r="H677" s="15"/>
      <c r="I677" s="15"/>
      <c r="J677" s="15">
        <v>2485.0500000000002</v>
      </c>
      <c r="K677" s="15">
        <v>2173.84</v>
      </c>
      <c r="L677" s="15">
        <f t="shared" ref="L677:L693" si="19">F677-K677</f>
        <v>-1009.2400000000002</v>
      </c>
    </row>
    <row r="678" spans="2:12" x14ac:dyDescent="0.25">
      <c r="B678" s="11" t="s">
        <v>11</v>
      </c>
      <c r="C678" s="12" t="s">
        <v>410</v>
      </c>
      <c r="D678" s="12" t="s">
        <v>1613</v>
      </c>
      <c r="E678" s="13" t="s">
        <v>12</v>
      </c>
      <c r="F678" s="14">
        <v>990.21</v>
      </c>
      <c r="G678" s="14">
        <v>990.21</v>
      </c>
      <c r="H678" s="15"/>
      <c r="I678" s="15"/>
      <c r="J678" s="15">
        <v>2867.36</v>
      </c>
      <c r="K678" s="15">
        <v>358.7</v>
      </c>
      <c r="L678" s="15">
        <f t="shared" si="19"/>
        <v>631.51</v>
      </c>
    </row>
    <row r="679" spans="2:12" x14ac:dyDescent="0.25">
      <c r="B679" s="11" t="s">
        <v>11</v>
      </c>
      <c r="C679" s="12" t="s">
        <v>3115</v>
      </c>
      <c r="D679" s="12" t="s">
        <v>2025</v>
      </c>
      <c r="E679" s="13" t="s">
        <v>21</v>
      </c>
      <c r="F679" s="14">
        <v>466.92999999999995</v>
      </c>
      <c r="G679" s="14">
        <v>466.92999999999995</v>
      </c>
      <c r="H679" s="15"/>
      <c r="I679" s="15"/>
      <c r="J679" s="15">
        <v>4833.16</v>
      </c>
      <c r="K679" s="15">
        <v>720.93999999999994</v>
      </c>
      <c r="L679" s="15">
        <f t="shared" si="19"/>
        <v>-254.01</v>
      </c>
    </row>
    <row r="680" spans="2:12" x14ac:dyDescent="0.25">
      <c r="B680" s="11" t="s">
        <v>11</v>
      </c>
      <c r="C680" s="12" t="s">
        <v>411</v>
      </c>
      <c r="D680" s="12" t="s">
        <v>2026</v>
      </c>
      <c r="E680" s="13" t="s">
        <v>37</v>
      </c>
      <c r="F680" s="14">
        <v>2126.5</v>
      </c>
      <c r="G680" s="14">
        <v>2126.5</v>
      </c>
      <c r="H680" s="15"/>
      <c r="I680" s="15"/>
      <c r="J680" s="15"/>
      <c r="K680" s="15">
        <v>225.38</v>
      </c>
      <c r="L680" s="15">
        <f t="shared" si="19"/>
        <v>1901.12</v>
      </c>
    </row>
    <row r="681" spans="2:12" x14ac:dyDescent="0.25">
      <c r="B681" s="11" t="s">
        <v>11</v>
      </c>
      <c r="C681" s="12" t="s">
        <v>412</v>
      </c>
      <c r="D681" s="12" t="s">
        <v>2027</v>
      </c>
      <c r="E681" s="13" t="s">
        <v>102</v>
      </c>
      <c r="F681" s="14">
        <v>462.81</v>
      </c>
      <c r="G681" s="14">
        <v>462.81</v>
      </c>
      <c r="H681" s="15"/>
      <c r="I681" s="15"/>
      <c r="J681" s="15">
        <v>6015.98</v>
      </c>
      <c r="K681" s="15">
        <v>3659.16</v>
      </c>
      <c r="L681" s="15">
        <f t="shared" si="19"/>
        <v>-3196.35</v>
      </c>
    </row>
    <row r="682" spans="2:12" x14ac:dyDescent="0.25">
      <c r="B682" s="11" t="s">
        <v>11</v>
      </c>
      <c r="C682" s="12" t="s">
        <v>1329</v>
      </c>
      <c r="D682" s="12" t="s">
        <v>2028</v>
      </c>
      <c r="E682" s="13" t="s">
        <v>987</v>
      </c>
      <c r="F682" s="14">
        <v>216.13</v>
      </c>
      <c r="G682" s="14">
        <v>216.13</v>
      </c>
      <c r="H682" s="15"/>
      <c r="I682" s="15"/>
      <c r="J682" s="15">
        <v>2709.33</v>
      </c>
      <c r="K682" s="15">
        <v>319.84999999999997</v>
      </c>
      <c r="L682" s="15">
        <f t="shared" si="19"/>
        <v>-103.71999999999997</v>
      </c>
    </row>
    <row r="683" spans="2:12" x14ac:dyDescent="0.25">
      <c r="B683" s="11" t="s">
        <v>11</v>
      </c>
      <c r="C683" s="12" t="s">
        <v>3116</v>
      </c>
      <c r="D683" s="12" t="s">
        <v>2029</v>
      </c>
      <c r="E683" s="13" t="s">
        <v>413</v>
      </c>
      <c r="F683" s="14"/>
      <c r="G683" s="14"/>
      <c r="H683" s="15"/>
      <c r="I683" s="15"/>
      <c r="J683" s="15">
        <v>39000</v>
      </c>
      <c r="K683" s="15">
        <v>10718.279999999999</v>
      </c>
      <c r="L683" s="15">
        <f t="shared" si="19"/>
        <v>-10718.279999999999</v>
      </c>
    </row>
    <row r="684" spans="2:12" x14ac:dyDescent="0.25">
      <c r="B684" s="11" t="s">
        <v>11</v>
      </c>
      <c r="C684" s="12" t="s">
        <v>3117</v>
      </c>
      <c r="D684" s="12" t="s">
        <v>2030</v>
      </c>
      <c r="E684" s="13" t="s">
        <v>12</v>
      </c>
      <c r="F684" s="14">
        <v>926.76</v>
      </c>
      <c r="G684" s="14">
        <v>926.76</v>
      </c>
      <c r="H684" s="15"/>
      <c r="I684" s="15"/>
      <c r="J684" s="15">
        <v>2485.0500000000002</v>
      </c>
      <c r="K684" s="15">
        <v>2450.6799999999998</v>
      </c>
      <c r="L684" s="15">
        <f t="shared" si="19"/>
        <v>-1523.9199999999998</v>
      </c>
    </row>
    <row r="685" spans="2:12" x14ac:dyDescent="0.25">
      <c r="B685" s="11" t="s">
        <v>11</v>
      </c>
      <c r="C685" s="12" t="s">
        <v>414</v>
      </c>
      <c r="D685" s="12" t="s">
        <v>2031</v>
      </c>
      <c r="E685" s="13" t="s">
        <v>415</v>
      </c>
      <c r="F685" s="14">
        <v>632.15</v>
      </c>
      <c r="G685" s="14">
        <v>632.15</v>
      </c>
      <c r="H685" s="15"/>
      <c r="I685" s="15"/>
      <c r="J685" s="15">
        <v>4910.96</v>
      </c>
      <c r="K685" s="15">
        <v>1591.75</v>
      </c>
      <c r="L685" s="15">
        <f t="shared" si="19"/>
        <v>-959.6</v>
      </c>
    </row>
    <row r="686" spans="2:12" x14ac:dyDescent="0.25">
      <c r="B686" s="11" t="s">
        <v>11</v>
      </c>
      <c r="C686" s="12" t="s">
        <v>1043</v>
      </c>
      <c r="D686" s="12" t="s">
        <v>2032</v>
      </c>
      <c r="E686" s="13" t="s">
        <v>1016</v>
      </c>
      <c r="F686" s="14">
        <v>332.81</v>
      </c>
      <c r="G686" s="14">
        <v>332.81</v>
      </c>
      <c r="H686" s="15"/>
      <c r="I686" s="15"/>
      <c r="J686" s="15">
        <v>7616.55</v>
      </c>
      <c r="K686" s="15">
        <v>1985.21</v>
      </c>
      <c r="L686" s="15">
        <f t="shared" si="19"/>
        <v>-1652.4</v>
      </c>
    </row>
    <row r="687" spans="2:12" x14ac:dyDescent="0.25">
      <c r="B687" s="11" t="s">
        <v>11</v>
      </c>
      <c r="C687" s="12" t="s">
        <v>1245</v>
      </c>
      <c r="D687" s="12" t="s">
        <v>2033</v>
      </c>
      <c r="E687" s="13" t="s">
        <v>413</v>
      </c>
      <c r="F687" s="14">
        <v>876.49</v>
      </c>
      <c r="G687" s="14">
        <v>876.49</v>
      </c>
      <c r="H687" s="15"/>
      <c r="I687" s="15"/>
      <c r="J687" s="15">
        <v>39000</v>
      </c>
      <c r="K687" s="15">
        <v>10865.789999999999</v>
      </c>
      <c r="L687" s="15">
        <f t="shared" si="19"/>
        <v>-9989.2999999999993</v>
      </c>
    </row>
    <row r="688" spans="2:12" x14ac:dyDescent="0.25">
      <c r="B688" s="11" t="s">
        <v>11</v>
      </c>
      <c r="C688" s="12" t="s">
        <v>3118</v>
      </c>
      <c r="D688" s="12" t="s">
        <v>2034</v>
      </c>
      <c r="E688" s="13" t="s">
        <v>967</v>
      </c>
      <c r="F688" s="14">
        <v>1340.77</v>
      </c>
      <c r="G688" s="14">
        <v>1340.77</v>
      </c>
      <c r="H688" s="15"/>
      <c r="I688" s="15"/>
      <c r="J688" s="15">
        <v>1962.34</v>
      </c>
      <c r="K688" s="15">
        <v>2505.4499999999998</v>
      </c>
      <c r="L688" s="15">
        <f t="shared" si="19"/>
        <v>-1164.6799999999998</v>
      </c>
    </row>
    <row r="689" spans="2:12" x14ac:dyDescent="0.25">
      <c r="B689" s="11" t="s">
        <v>11</v>
      </c>
      <c r="C689" s="12" t="s">
        <v>416</v>
      </c>
      <c r="D689" s="12" t="s">
        <v>2035</v>
      </c>
      <c r="E689" s="13" t="s">
        <v>131</v>
      </c>
      <c r="F689" s="14">
        <v>1672.44</v>
      </c>
      <c r="G689" s="14">
        <v>1672.44</v>
      </c>
      <c r="H689" s="15"/>
      <c r="I689" s="15"/>
      <c r="J689" s="15">
        <v>3887.74</v>
      </c>
      <c r="K689" s="15">
        <v>811.50999999999988</v>
      </c>
      <c r="L689" s="15">
        <f t="shared" si="19"/>
        <v>860.93000000000018</v>
      </c>
    </row>
    <row r="690" spans="2:12" x14ac:dyDescent="0.25">
      <c r="B690" s="11" t="s">
        <v>11</v>
      </c>
      <c r="C690" s="12" t="s">
        <v>1271</v>
      </c>
      <c r="D690" s="12" t="s">
        <v>2036</v>
      </c>
      <c r="E690" s="13" t="s">
        <v>14</v>
      </c>
      <c r="F690" s="14">
        <v>324.81</v>
      </c>
      <c r="G690" s="14">
        <v>324.81</v>
      </c>
      <c r="H690" s="15"/>
      <c r="I690" s="15"/>
      <c r="J690" s="15">
        <v>4064</v>
      </c>
      <c r="K690" s="15">
        <v>426.15000000000003</v>
      </c>
      <c r="L690" s="15">
        <f t="shared" si="19"/>
        <v>-101.34000000000003</v>
      </c>
    </row>
    <row r="691" spans="2:12" x14ac:dyDescent="0.25">
      <c r="B691" s="11" t="s">
        <v>11</v>
      </c>
      <c r="C691" s="12" t="s">
        <v>1140</v>
      </c>
      <c r="D691" s="12" t="s">
        <v>2037</v>
      </c>
      <c r="E691" s="13" t="s">
        <v>972</v>
      </c>
      <c r="F691" s="14">
        <v>253.78</v>
      </c>
      <c r="G691" s="14">
        <v>253.78</v>
      </c>
      <c r="H691" s="15"/>
      <c r="I691" s="15"/>
      <c r="J691" s="15">
        <v>1732.9</v>
      </c>
      <c r="K691" s="15">
        <v>327.46999999999997</v>
      </c>
      <c r="L691" s="15">
        <f t="shared" si="19"/>
        <v>-73.689999999999969</v>
      </c>
    </row>
    <row r="692" spans="2:12" x14ac:dyDescent="0.25">
      <c r="B692" s="11" t="s">
        <v>11</v>
      </c>
      <c r="C692" s="12" t="s">
        <v>417</v>
      </c>
      <c r="D692" s="12" t="s">
        <v>2038</v>
      </c>
      <c r="E692" s="13" t="s">
        <v>21</v>
      </c>
      <c r="F692" s="14">
        <v>842.57999999999993</v>
      </c>
      <c r="G692" s="14">
        <v>842.57999999999993</v>
      </c>
      <c r="H692" s="15"/>
      <c r="I692" s="15"/>
      <c r="J692" s="15">
        <v>4468.87</v>
      </c>
      <c r="K692" s="15">
        <v>1734.25</v>
      </c>
      <c r="L692" s="15">
        <f t="shared" si="19"/>
        <v>-891.67000000000007</v>
      </c>
    </row>
    <row r="693" spans="2:12" x14ac:dyDescent="0.25">
      <c r="B693" s="11" t="s">
        <v>11</v>
      </c>
      <c r="C693" s="21" t="s">
        <v>1360</v>
      </c>
      <c r="D693" s="12" t="s">
        <v>2039</v>
      </c>
      <c r="E693" s="13" t="s">
        <v>46</v>
      </c>
      <c r="F693" s="14">
        <v>180.6</v>
      </c>
      <c r="G693" s="14">
        <v>180.6</v>
      </c>
      <c r="H693" s="15"/>
      <c r="I693" s="15"/>
      <c r="J693" s="15">
        <v>769.62</v>
      </c>
      <c r="K693" s="15">
        <v>178.98000000000002</v>
      </c>
      <c r="L693" s="15">
        <f t="shared" si="19"/>
        <v>1.6199999999999761</v>
      </c>
    </row>
    <row r="694" spans="2:12" x14ac:dyDescent="0.25">
      <c r="B694" s="11" t="s">
        <v>11</v>
      </c>
      <c r="C694" s="12" t="s">
        <v>418</v>
      </c>
      <c r="D694" s="12" t="s">
        <v>2040</v>
      </c>
      <c r="E694" s="13" t="s">
        <v>21</v>
      </c>
      <c r="F694" s="14">
        <v>1210.73</v>
      </c>
      <c r="G694" s="14">
        <v>1210.73</v>
      </c>
      <c r="H694" s="15"/>
      <c r="I694" s="15"/>
      <c r="J694" s="15">
        <v>4622.97</v>
      </c>
      <c r="K694" s="15">
        <v>1008.6</v>
      </c>
      <c r="L694" s="15">
        <v>41845.480000000003</v>
      </c>
    </row>
    <row r="695" spans="2:12" x14ac:dyDescent="0.25">
      <c r="B695" s="11" t="s">
        <v>11</v>
      </c>
      <c r="C695" s="12" t="s">
        <v>419</v>
      </c>
      <c r="D695" s="12" t="s">
        <v>2041</v>
      </c>
      <c r="E695" s="13" t="s">
        <v>12</v>
      </c>
      <c r="F695" s="14">
        <v>1632.3200000000002</v>
      </c>
      <c r="G695" s="14">
        <v>1632.3200000000002</v>
      </c>
      <c r="H695" s="15"/>
      <c r="I695" s="15"/>
      <c r="J695" s="15">
        <v>2771.78</v>
      </c>
      <c r="K695" s="15">
        <v>1132.29</v>
      </c>
      <c r="L695" s="15">
        <f t="shared" ref="L695:L726" si="20">F695-K695</f>
        <v>500.0300000000002</v>
      </c>
    </row>
    <row r="696" spans="2:12" x14ac:dyDescent="0.25">
      <c r="B696" s="11" t="s">
        <v>11</v>
      </c>
      <c r="C696" s="12" t="s">
        <v>420</v>
      </c>
      <c r="D696" s="12" t="s">
        <v>2042</v>
      </c>
      <c r="E696" s="13" t="s">
        <v>1002</v>
      </c>
      <c r="F696" s="14">
        <v>1007.52</v>
      </c>
      <c r="G696" s="14">
        <v>1007.52</v>
      </c>
      <c r="H696" s="15"/>
      <c r="I696" s="15"/>
      <c r="J696" s="15">
        <v>3793.06</v>
      </c>
      <c r="K696" s="15">
        <v>483.8</v>
      </c>
      <c r="L696" s="15">
        <f t="shared" si="20"/>
        <v>523.72</v>
      </c>
    </row>
    <row r="697" spans="2:12" x14ac:dyDescent="0.25">
      <c r="B697" s="11" t="s">
        <v>11</v>
      </c>
      <c r="C697" s="12" t="s">
        <v>1221</v>
      </c>
      <c r="D697" s="12" t="s">
        <v>2043</v>
      </c>
      <c r="E697" s="13" t="s">
        <v>14</v>
      </c>
      <c r="F697" s="14">
        <v>1257.4000000000001</v>
      </c>
      <c r="G697" s="14">
        <v>1257.4000000000001</v>
      </c>
      <c r="H697" s="15"/>
      <c r="I697" s="15"/>
      <c r="J697" s="15">
        <v>4064</v>
      </c>
      <c r="K697" s="15">
        <v>803.29000000000008</v>
      </c>
      <c r="L697" s="15">
        <f t="shared" si="20"/>
        <v>454.11</v>
      </c>
    </row>
    <row r="698" spans="2:12" x14ac:dyDescent="0.25">
      <c r="B698" s="11" t="s">
        <v>11</v>
      </c>
      <c r="C698" s="12" t="s">
        <v>421</v>
      </c>
      <c r="D698" s="12" t="s">
        <v>2044</v>
      </c>
      <c r="E698" s="13" t="s">
        <v>1002</v>
      </c>
      <c r="F698" s="14"/>
      <c r="G698" s="14"/>
      <c r="H698" s="15"/>
      <c r="I698" s="15"/>
      <c r="J698" s="15"/>
      <c r="K698" s="15">
        <v>65.34</v>
      </c>
      <c r="L698" s="15">
        <f t="shared" si="20"/>
        <v>-65.34</v>
      </c>
    </row>
    <row r="699" spans="2:12" x14ac:dyDescent="0.25">
      <c r="B699" s="11" t="s">
        <v>11</v>
      </c>
      <c r="C699" s="12" t="s">
        <v>422</v>
      </c>
      <c r="D699" s="12" t="s">
        <v>2045</v>
      </c>
      <c r="E699" s="13" t="s">
        <v>977</v>
      </c>
      <c r="F699" s="14">
        <v>3741.1899999999996</v>
      </c>
      <c r="G699" s="14">
        <v>3741.1899999999996</v>
      </c>
      <c r="H699" s="15"/>
      <c r="I699" s="15"/>
      <c r="J699" s="15">
        <v>6775.85</v>
      </c>
      <c r="K699" s="15">
        <v>2927.72</v>
      </c>
      <c r="L699" s="15">
        <f t="shared" si="20"/>
        <v>813.4699999999998</v>
      </c>
    </row>
    <row r="700" spans="2:12" x14ac:dyDescent="0.25">
      <c r="B700" s="11" t="s">
        <v>11</v>
      </c>
      <c r="C700" s="12" t="s">
        <v>3119</v>
      </c>
      <c r="D700" s="12" t="s">
        <v>2046</v>
      </c>
      <c r="E700" s="13" t="s">
        <v>21</v>
      </c>
      <c r="F700" s="14">
        <v>1291.1399999999999</v>
      </c>
      <c r="G700" s="14">
        <v>1291.1399999999999</v>
      </c>
      <c r="H700" s="15"/>
      <c r="I700" s="15"/>
      <c r="J700" s="15">
        <v>4468.87</v>
      </c>
      <c r="K700" s="15">
        <v>1015.91</v>
      </c>
      <c r="L700" s="15">
        <f t="shared" si="20"/>
        <v>275.2299999999999</v>
      </c>
    </row>
    <row r="701" spans="2:12" x14ac:dyDescent="0.25">
      <c r="B701" s="11" t="s">
        <v>11</v>
      </c>
      <c r="C701" s="12" t="s">
        <v>423</v>
      </c>
      <c r="D701" s="12" t="s">
        <v>2047</v>
      </c>
      <c r="E701" s="13" t="s">
        <v>45</v>
      </c>
      <c r="F701" s="14">
        <v>462.81</v>
      </c>
      <c r="G701" s="14">
        <v>462.81</v>
      </c>
      <c r="H701" s="15"/>
      <c r="I701" s="15"/>
      <c r="J701" s="15">
        <v>4920.7299999999996</v>
      </c>
      <c r="K701" s="15">
        <v>2217.62</v>
      </c>
      <c r="L701" s="15">
        <f t="shared" si="20"/>
        <v>-1754.81</v>
      </c>
    </row>
    <row r="702" spans="2:12" x14ac:dyDescent="0.25">
      <c r="B702" s="11" t="s">
        <v>11</v>
      </c>
      <c r="C702" s="12" t="s">
        <v>1344</v>
      </c>
      <c r="D702" s="12" t="s">
        <v>2048</v>
      </c>
      <c r="E702" s="13" t="s">
        <v>21</v>
      </c>
      <c r="F702" s="14">
        <v>140.49</v>
      </c>
      <c r="G702" s="14">
        <v>140.49</v>
      </c>
      <c r="H702" s="15"/>
      <c r="I702" s="15"/>
      <c r="J702" s="15">
        <v>2003.3</v>
      </c>
      <c r="K702" s="15">
        <v>180.24</v>
      </c>
      <c r="L702" s="15">
        <f t="shared" si="20"/>
        <v>-39.75</v>
      </c>
    </row>
    <row r="703" spans="2:12" x14ac:dyDescent="0.25">
      <c r="B703" s="11" t="s">
        <v>11</v>
      </c>
      <c r="C703" s="12" t="s">
        <v>1044</v>
      </c>
      <c r="D703" s="12" t="s">
        <v>2049</v>
      </c>
      <c r="E703" s="13" t="s">
        <v>46</v>
      </c>
      <c r="F703" s="14">
        <v>666.28</v>
      </c>
      <c r="G703" s="14">
        <v>666.28</v>
      </c>
      <c r="H703" s="15"/>
      <c r="I703" s="15"/>
      <c r="J703" s="15">
        <v>2077.96</v>
      </c>
      <c r="K703" s="15">
        <v>690.01999999999987</v>
      </c>
      <c r="L703" s="15">
        <f t="shared" si="20"/>
        <v>-23.739999999999895</v>
      </c>
    </row>
    <row r="704" spans="2:12" x14ac:dyDescent="0.25">
      <c r="B704" s="11" t="s">
        <v>11</v>
      </c>
      <c r="C704" s="12" t="s">
        <v>424</v>
      </c>
      <c r="D704" s="12" t="s">
        <v>2050</v>
      </c>
      <c r="E704" s="13" t="s">
        <v>12</v>
      </c>
      <c r="F704" s="14">
        <v>558.39</v>
      </c>
      <c r="G704" s="14">
        <v>558.39</v>
      </c>
      <c r="H704" s="15"/>
      <c r="I704" s="15"/>
      <c r="J704" s="15">
        <v>2771.78</v>
      </c>
      <c r="K704" s="15">
        <v>341.63</v>
      </c>
      <c r="L704" s="15">
        <f t="shared" si="20"/>
        <v>216.76</v>
      </c>
    </row>
    <row r="705" spans="2:12" x14ac:dyDescent="0.25">
      <c r="B705" s="11" t="s">
        <v>11</v>
      </c>
      <c r="C705" s="12" t="s">
        <v>425</v>
      </c>
      <c r="D705" s="12" t="s">
        <v>2051</v>
      </c>
      <c r="E705" s="13" t="s">
        <v>159</v>
      </c>
      <c r="F705" s="14">
        <v>462.81</v>
      </c>
      <c r="G705" s="14">
        <v>462.81</v>
      </c>
      <c r="H705" s="15"/>
      <c r="I705" s="15"/>
      <c r="J705" s="15">
        <v>3438.54</v>
      </c>
      <c r="K705" s="15">
        <v>1605.71</v>
      </c>
      <c r="L705" s="15">
        <f t="shared" si="20"/>
        <v>-1142.9000000000001</v>
      </c>
    </row>
    <row r="706" spans="2:12" x14ac:dyDescent="0.25">
      <c r="B706" s="11" t="s">
        <v>11</v>
      </c>
      <c r="C706" s="12" t="s">
        <v>3120</v>
      </c>
      <c r="D706" s="12" t="s">
        <v>2052</v>
      </c>
      <c r="E706" s="13" t="s">
        <v>12</v>
      </c>
      <c r="F706" s="14">
        <v>566.49</v>
      </c>
      <c r="G706" s="14">
        <v>566.49</v>
      </c>
      <c r="H706" s="15"/>
      <c r="I706" s="15"/>
      <c r="J706" s="15">
        <v>3195.73</v>
      </c>
      <c r="K706" s="15">
        <v>1261.78</v>
      </c>
      <c r="L706" s="15">
        <f t="shared" si="20"/>
        <v>-695.29</v>
      </c>
    </row>
    <row r="707" spans="2:12" x14ac:dyDescent="0.25">
      <c r="B707" s="11" t="s">
        <v>11</v>
      </c>
      <c r="C707" s="12" t="s">
        <v>3121</v>
      </c>
      <c r="D707" s="12" t="s">
        <v>2053</v>
      </c>
      <c r="E707" s="13" t="s">
        <v>253</v>
      </c>
      <c r="F707" s="14">
        <v>325.32</v>
      </c>
      <c r="G707" s="14">
        <v>325.32</v>
      </c>
      <c r="H707" s="15"/>
      <c r="I707" s="15"/>
      <c r="J707" s="15">
        <v>3783.14</v>
      </c>
      <c r="K707" s="15">
        <v>563.11</v>
      </c>
      <c r="L707" s="15">
        <f t="shared" si="20"/>
        <v>-237.79000000000002</v>
      </c>
    </row>
    <row r="708" spans="2:12" x14ac:dyDescent="0.25">
      <c r="B708" s="11" t="s">
        <v>11</v>
      </c>
      <c r="C708" s="12" t="s">
        <v>3122</v>
      </c>
      <c r="D708" s="12" t="s">
        <v>2054</v>
      </c>
      <c r="E708" s="13" t="s">
        <v>12</v>
      </c>
      <c r="F708" s="14">
        <v>462.81</v>
      </c>
      <c r="G708" s="14">
        <v>462.81</v>
      </c>
      <c r="H708" s="15"/>
      <c r="I708" s="15"/>
      <c r="J708" s="15">
        <v>2867.36</v>
      </c>
      <c r="K708" s="15">
        <v>424.40999999999997</v>
      </c>
      <c r="L708" s="15">
        <f t="shared" si="20"/>
        <v>38.400000000000034</v>
      </c>
    </row>
    <row r="709" spans="2:12" x14ac:dyDescent="0.25">
      <c r="B709" s="11" t="s">
        <v>11</v>
      </c>
      <c r="C709" s="12" t="s">
        <v>426</v>
      </c>
      <c r="D709" s="12" t="s">
        <v>2055</v>
      </c>
      <c r="E709" s="13" t="s">
        <v>12</v>
      </c>
      <c r="F709" s="14">
        <v>462.81</v>
      </c>
      <c r="G709" s="14">
        <v>462.81</v>
      </c>
      <c r="H709" s="15"/>
      <c r="I709" s="15"/>
      <c r="J709" s="15">
        <v>3021.36</v>
      </c>
      <c r="K709" s="15">
        <v>314.28000000000003</v>
      </c>
      <c r="L709" s="15">
        <f t="shared" si="20"/>
        <v>148.52999999999997</v>
      </c>
    </row>
    <row r="710" spans="2:12" x14ac:dyDescent="0.25">
      <c r="B710" s="11" t="s">
        <v>11</v>
      </c>
      <c r="C710" s="12" t="s">
        <v>1114</v>
      </c>
      <c r="D710" s="12" t="s">
        <v>2056</v>
      </c>
      <c r="E710" s="13" t="s">
        <v>1163</v>
      </c>
      <c r="F710" s="14">
        <v>711.49</v>
      </c>
      <c r="G710" s="14">
        <v>711.49</v>
      </c>
      <c r="H710" s="15"/>
      <c r="I710" s="15"/>
      <c r="J710" s="15">
        <v>7211.78</v>
      </c>
      <c r="K710" s="15">
        <v>2243.0300000000002</v>
      </c>
      <c r="L710" s="15">
        <f t="shared" si="20"/>
        <v>-1531.5400000000002</v>
      </c>
    </row>
    <row r="711" spans="2:12" x14ac:dyDescent="0.25">
      <c r="B711" s="11" t="s">
        <v>11</v>
      </c>
      <c r="C711" s="12" t="s">
        <v>3123</v>
      </c>
      <c r="D711" s="12" t="s">
        <v>2057</v>
      </c>
      <c r="E711" s="13" t="s">
        <v>413</v>
      </c>
      <c r="F711" s="14"/>
      <c r="G711" s="14"/>
      <c r="H711" s="15"/>
      <c r="I711" s="15"/>
      <c r="J711" s="15">
        <v>35100</v>
      </c>
      <c r="K711" s="15">
        <v>8668.92</v>
      </c>
      <c r="L711" s="15">
        <f t="shared" si="20"/>
        <v>-8668.92</v>
      </c>
    </row>
    <row r="712" spans="2:12" x14ac:dyDescent="0.25">
      <c r="B712" s="11" t="s">
        <v>11</v>
      </c>
      <c r="C712" s="12" t="s">
        <v>1152</v>
      </c>
      <c r="D712" s="12" t="s">
        <v>2058</v>
      </c>
      <c r="E712" s="13" t="s">
        <v>21</v>
      </c>
      <c r="F712" s="14">
        <v>464.2</v>
      </c>
      <c r="G712" s="14">
        <v>464.2</v>
      </c>
      <c r="H712" s="15"/>
      <c r="I712" s="15"/>
      <c r="J712" s="15">
        <v>4622.96</v>
      </c>
      <c r="K712" s="15">
        <v>985.67000000000007</v>
      </c>
      <c r="L712" s="15">
        <f t="shared" si="20"/>
        <v>-521.47</v>
      </c>
    </row>
    <row r="713" spans="2:12" x14ac:dyDescent="0.25">
      <c r="B713" s="11" t="s">
        <v>11</v>
      </c>
      <c r="C713" s="12" t="s">
        <v>427</v>
      </c>
      <c r="D713" s="12" t="s">
        <v>2059</v>
      </c>
      <c r="E713" s="13" t="s">
        <v>976</v>
      </c>
      <c r="F713" s="14">
        <v>786.62</v>
      </c>
      <c r="G713" s="14">
        <v>786.62</v>
      </c>
      <c r="H713" s="15"/>
      <c r="I713" s="15"/>
      <c r="J713" s="15">
        <v>4833.16</v>
      </c>
      <c r="K713" s="15">
        <v>1056.4100000000001</v>
      </c>
      <c r="L713" s="15">
        <f t="shared" si="20"/>
        <v>-269.79000000000008</v>
      </c>
    </row>
    <row r="714" spans="2:12" x14ac:dyDescent="0.25">
      <c r="B714" s="11" t="s">
        <v>11</v>
      </c>
      <c r="C714" s="12" t="s">
        <v>1294</v>
      </c>
      <c r="D714" s="12" t="s">
        <v>2060</v>
      </c>
      <c r="E714" s="13" t="s">
        <v>1367</v>
      </c>
      <c r="F714" s="14"/>
      <c r="G714" s="14"/>
      <c r="H714" s="15"/>
      <c r="I714" s="15"/>
      <c r="J714" s="15">
        <v>2939.07</v>
      </c>
      <c r="K714" s="15">
        <v>249.48000000000002</v>
      </c>
      <c r="L714" s="15">
        <f t="shared" si="20"/>
        <v>-249.48000000000002</v>
      </c>
    </row>
    <row r="715" spans="2:12" x14ac:dyDescent="0.25">
      <c r="B715" s="11" t="s">
        <v>11</v>
      </c>
      <c r="C715" s="12" t="s">
        <v>3124</v>
      </c>
      <c r="D715" s="12" t="s">
        <v>2061</v>
      </c>
      <c r="E715" s="13" t="s">
        <v>59</v>
      </c>
      <c r="F715" s="14">
        <v>410.97</v>
      </c>
      <c r="G715" s="14">
        <v>410.97</v>
      </c>
      <c r="H715" s="15"/>
      <c r="I715" s="15"/>
      <c r="J715" s="15">
        <v>1404.87</v>
      </c>
      <c r="K715" s="15">
        <v>388.82</v>
      </c>
      <c r="L715" s="15">
        <f t="shared" si="20"/>
        <v>22.150000000000034</v>
      </c>
    </row>
    <row r="716" spans="2:12" x14ac:dyDescent="0.25">
      <c r="B716" s="11" t="s">
        <v>11</v>
      </c>
      <c r="C716" s="12" t="s">
        <v>1308</v>
      </c>
      <c r="D716" s="12" t="s">
        <v>2062</v>
      </c>
      <c r="E716" s="13" t="s">
        <v>46</v>
      </c>
      <c r="F716" s="14"/>
      <c r="G716" s="14"/>
      <c r="H716" s="15"/>
      <c r="I716" s="15"/>
      <c r="J716" s="15">
        <v>2077.9699999999998</v>
      </c>
      <c r="K716" s="15">
        <v>301.96999999999997</v>
      </c>
      <c r="L716" s="15">
        <f t="shared" si="20"/>
        <v>-301.96999999999997</v>
      </c>
    </row>
    <row r="717" spans="2:12" x14ac:dyDescent="0.25">
      <c r="B717" s="11" t="s">
        <v>11</v>
      </c>
      <c r="C717" s="12" t="s">
        <v>1045</v>
      </c>
      <c r="D717" s="12" t="s">
        <v>2063</v>
      </c>
      <c r="E717" s="13" t="s">
        <v>21</v>
      </c>
      <c r="F717" s="14">
        <v>464.7</v>
      </c>
      <c r="G717" s="14">
        <v>464.7</v>
      </c>
      <c r="H717" s="15"/>
      <c r="I717" s="15"/>
      <c r="J717" s="15">
        <v>4622.96</v>
      </c>
      <c r="K717" s="15">
        <v>659.98</v>
      </c>
      <c r="L717" s="15">
        <f t="shared" si="20"/>
        <v>-195.28000000000003</v>
      </c>
    </row>
    <row r="718" spans="2:12" x14ac:dyDescent="0.25">
      <c r="B718" s="11" t="s">
        <v>11</v>
      </c>
      <c r="C718" s="12" t="s">
        <v>3125</v>
      </c>
      <c r="D718" s="12" t="s">
        <v>2064</v>
      </c>
      <c r="E718" s="13" t="s">
        <v>1366</v>
      </c>
      <c r="F718" s="14">
        <v>1475.9</v>
      </c>
      <c r="G718" s="14">
        <v>1475.9</v>
      </c>
      <c r="H718" s="15"/>
      <c r="I718" s="15"/>
      <c r="J718" s="15">
        <v>4919.6499999999996</v>
      </c>
      <c r="K718" s="15">
        <v>2778.25</v>
      </c>
      <c r="L718" s="15">
        <f t="shared" si="20"/>
        <v>-1302.3499999999999</v>
      </c>
    </row>
    <row r="719" spans="2:12" x14ac:dyDescent="0.25">
      <c r="B719" s="11" t="s">
        <v>11</v>
      </c>
      <c r="C719" s="12" t="s">
        <v>429</v>
      </c>
      <c r="D719" s="12" t="s">
        <v>2065</v>
      </c>
      <c r="E719" s="13" t="s">
        <v>12</v>
      </c>
      <c r="F719" s="14">
        <v>5321.64</v>
      </c>
      <c r="G719" s="14">
        <v>5321.64</v>
      </c>
      <c r="H719" s="15"/>
      <c r="I719" s="15">
        <v>1188.8799999999999</v>
      </c>
      <c r="J719" s="15">
        <v>1208.55</v>
      </c>
      <c r="K719" s="15">
        <v>282.79000000000002</v>
      </c>
      <c r="L719" s="15">
        <f t="shared" si="20"/>
        <v>5038.8500000000004</v>
      </c>
    </row>
    <row r="720" spans="2:12" x14ac:dyDescent="0.25">
      <c r="B720" s="11" t="s">
        <v>11</v>
      </c>
      <c r="C720" s="12" t="s">
        <v>3126</v>
      </c>
      <c r="D720" s="12" t="s">
        <v>2066</v>
      </c>
      <c r="E720" s="13" t="s">
        <v>46</v>
      </c>
      <c r="F720" s="14">
        <v>899.56000000000006</v>
      </c>
      <c r="G720" s="14">
        <v>899.56000000000006</v>
      </c>
      <c r="H720" s="15"/>
      <c r="I720" s="15"/>
      <c r="J720" s="15">
        <v>2308.85</v>
      </c>
      <c r="K720" s="15">
        <v>1442.83</v>
      </c>
      <c r="L720" s="15">
        <f t="shared" si="20"/>
        <v>-543.26999999999987</v>
      </c>
    </row>
    <row r="721" spans="2:12" x14ac:dyDescent="0.25">
      <c r="B721" s="11" t="s">
        <v>11</v>
      </c>
      <c r="C721" s="12" t="s">
        <v>430</v>
      </c>
      <c r="D721" s="12" t="s">
        <v>2067</v>
      </c>
      <c r="E721" s="13" t="s">
        <v>12</v>
      </c>
      <c r="F721" s="14"/>
      <c r="G721" s="14"/>
      <c r="H721" s="15"/>
      <c r="I721" s="15"/>
      <c r="J721" s="15"/>
      <c r="K721" s="15">
        <v>293.95</v>
      </c>
      <c r="L721" s="15">
        <f t="shared" si="20"/>
        <v>-293.95</v>
      </c>
    </row>
    <row r="722" spans="2:12" x14ac:dyDescent="0.25">
      <c r="B722" s="11" t="s">
        <v>11</v>
      </c>
      <c r="C722" s="12" t="s">
        <v>431</v>
      </c>
      <c r="D722" s="12" t="s">
        <v>2068</v>
      </c>
      <c r="E722" s="13" t="s">
        <v>428</v>
      </c>
      <c r="F722" s="14">
        <v>462.81</v>
      </c>
      <c r="G722" s="14">
        <v>462.81</v>
      </c>
      <c r="H722" s="15"/>
      <c r="I722" s="15"/>
      <c r="J722" s="15">
        <v>4920.7299999999996</v>
      </c>
      <c r="K722" s="15">
        <v>858.11000000000013</v>
      </c>
      <c r="L722" s="15">
        <f t="shared" si="20"/>
        <v>-395.30000000000013</v>
      </c>
    </row>
    <row r="723" spans="2:12" x14ac:dyDescent="0.25">
      <c r="B723" s="11" t="s">
        <v>11</v>
      </c>
      <c r="C723" s="12" t="s">
        <v>432</v>
      </c>
      <c r="D723" s="12" t="s">
        <v>2069</v>
      </c>
      <c r="E723" s="13" t="s">
        <v>21</v>
      </c>
      <c r="F723" s="14">
        <v>4176.76</v>
      </c>
      <c r="G723" s="14">
        <v>4176.76</v>
      </c>
      <c r="H723" s="15"/>
      <c r="I723" s="15"/>
      <c r="J723" s="15">
        <v>2311.48</v>
      </c>
      <c r="K723" s="15">
        <v>4249.5199999999995</v>
      </c>
      <c r="L723" s="15">
        <f t="shared" si="20"/>
        <v>-72.759999999999309</v>
      </c>
    </row>
    <row r="724" spans="2:12" x14ac:dyDescent="0.25">
      <c r="B724" s="11" t="s">
        <v>11</v>
      </c>
      <c r="C724" s="12" t="s">
        <v>433</v>
      </c>
      <c r="D724" s="12" t="s">
        <v>2070</v>
      </c>
      <c r="E724" s="13" t="s">
        <v>12</v>
      </c>
      <c r="F724" s="14">
        <v>956.63</v>
      </c>
      <c r="G724" s="14">
        <v>956.63</v>
      </c>
      <c r="H724" s="15"/>
      <c r="I724" s="15"/>
      <c r="J724" s="15">
        <v>2867.36</v>
      </c>
      <c r="K724" s="15">
        <v>418.86999999999995</v>
      </c>
      <c r="L724" s="15">
        <f t="shared" si="20"/>
        <v>537.76</v>
      </c>
    </row>
    <row r="725" spans="2:12" x14ac:dyDescent="0.25">
      <c r="B725" s="11" t="s">
        <v>11</v>
      </c>
      <c r="C725" s="12" t="s">
        <v>434</v>
      </c>
      <c r="D725" s="12" t="s">
        <v>2071</v>
      </c>
      <c r="E725" s="13" t="s">
        <v>12</v>
      </c>
      <c r="F725" s="14">
        <v>462.81</v>
      </c>
      <c r="G725" s="14">
        <v>462.81</v>
      </c>
      <c r="H725" s="15"/>
      <c r="I725" s="15"/>
      <c r="J725" s="15">
        <v>2867.36</v>
      </c>
      <c r="K725" s="15">
        <v>1268.33</v>
      </c>
      <c r="L725" s="15">
        <f t="shared" si="20"/>
        <v>-805.52</v>
      </c>
    </row>
    <row r="726" spans="2:12" x14ac:dyDescent="0.25">
      <c r="B726" s="11" t="s">
        <v>11</v>
      </c>
      <c r="C726" s="12" t="s">
        <v>435</v>
      </c>
      <c r="D726" s="12" t="s">
        <v>2035</v>
      </c>
      <c r="E726" s="13" t="s">
        <v>436</v>
      </c>
      <c r="F726" s="14">
        <v>6348.78</v>
      </c>
      <c r="G726" s="14">
        <v>6348.78</v>
      </c>
      <c r="H726" s="15"/>
      <c r="I726" s="15"/>
      <c r="J726" s="15"/>
      <c r="K726" s="15">
        <v>1530.1300000000003</v>
      </c>
      <c r="L726" s="15">
        <f t="shared" si="20"/>
        <v>4818.6499999999996</v>
      </c>
    </row>
    <row r="727" spans="2:12" x14ac:dyDescent="0.25">
      <c r="B727" s="11" t="s">
        <v>11</v>
      </c>
      <c r="C727" s="12" t="s">
        <v>1261</v>
      </c>
      <c r="D727" s="12" t="s">
        <v>2072</v>
      </c>
      <c r="E727" s="13" t="str">
        <f>VLOOKUP(C727,'[1]Valida 0530'!$B:$N,13,0)</f>
        <v>Tecnico Seguranca Trabalh</v>
      </c>
      <c r="F727" s="14">
        <v>512.04999999999995</v>
      </c>
      <c r="G727" s="14">
        <v>512.04999999999995</v>
      </c>
      <c r="H727" s="15"/>
      <c r="I727" s="15">
        <v>286.54000000000002</v>
      </c>
      <c r="J727" s="15">
        <v>114.62</v>
      </c>
      <c r="K727" s="15">
        <v>1538.51</v>
      </c>
      <c r="L727" s="15">
        <f t="shared" ref="L727:L748" si="21">F727-K727</f>
        <v>-1026.46</v>
      </c>
    </row>
    <row r="728" spans="2:12" x14ac:dyDescent="0.25">
      <c r="B728" s="11" t="s">
        <v>11</v>
      </c>
      <c r="C728" s="12" t="s">
        <v>437</v>
      </c>
      <c r="D728" s="12" t="s">
        <v>2073</v>
      </c>
      <c r="E728" s="13" t="s">
        <v>341</v>
      </c>
      <c r="F728" s="14">
        <v>711.49</v>
      </c>
      <c r="G728" s="14">
        <v>711.49</v>
      </c>
      <c r="H728" s="15"/>
      <c r="I728" s="15"/>
      <c r="J728" s="15">
        <v>7211.78</v>
      </c>
      <c r="K728" s="15">
        <v>4146.8399999999992</v>
      </c>
      <c r="L728" s="15">
        <f t="shared" si="21"/>
        <v>-3435.3499999999995</v>
      </c>
    </row>
    <row r="729" spans="2:12" x14ac:dyDescent="0.25">
      <c r="B729" s="11" t="s">
        <v>11</v>
      </c>
      <c r="C729" s="12" t="s">
        <v>3127</v>
      </c>
      <c r="D729" s="12" t="s">
        <v>2074</v>
      </c>
      <c r="E729" s="13" t="s">
        <v>30</v>
      </c>
      <c r="F729" s="14">
        <v>1514.83</v>
      </c>
      <c r="G729" s="14">
        <v>1514.83</v>
      </c>
      <c r="H729" s="15"/>
      <c r="I729" s="15"/>
      <c r="J729" s="15">
        <v>3265.63</v>
      </c>
      <c r="K729" s="15">
        <v>770.12</v>
      </c>
      <c r="L729" s="15">
        <f t="shared" si="21"/>
        <v>744.70999999999992</v>
      </c>
    </row>
    <row r="730" spans="2:12" x14ac:dyDescent="0.25">
      <c r="B730" s="11" t="s">
        <v>11</v>
      </c>
      <c r="C730" s="12" t="s">
        <v>438</v>
      </c>
      <c r="D730" s="12" t="s">
        <v>2075</v>
      </c>
      <c r="E730" s="13" t="s">
        <v>12</v>
      </c>
      <c r="F730" s="14">
        <v>1016.94</v>
      </c>
      <c r="G730" s="14">
        <v>1016.94</v>
      </c>
      <c r="H730" s="15"/>
      <c r="I730" s="15"/>
      <c r="J730" s="15">
        <v>2771.78</v>
      </c>
      <c r="K730" s="15">
        <v>1532.1</v>
      </c>
      <c r="L730" s="15">
        <f t="shared" si="21"/>
        <v>-515.15999999999985</v>
      </c>
    </row>
    <row r="731" spans="2:12" x14ac:dyDescent="0.25">
      <c r="B731" s="11" t="s">
        <v>11</v>
      </c>
      <c r="C731" s="12" t="s">
        <v>3128</v>
      </c>
      <c r="D731" s="12" t="s">
        <v>2076</v>
      </c>
      <c r="E731" s="13" t="s">
        <v>12</v>
      </c>
      <c r="F731" s="14">
        <v>462.81</v>
      </c>
      <c r="G731" s="14">
        <v>462.81</v>
      </c>
      <c r="H731" s="15"/>
      <c r="I731" s="15"/>
      <c r="J731" s="15">
        <v>2867.36</v>
      </c>
      <c r="K731" s="15">
        <v>298.21999999999997</v>
      </c>
      <c r="L731" s="15">
        <f t="shared" si="21"/>
        <v>164.59000000000003</v>
      </c>
    </row>
    <row r="732" spans="2:12" x14ac:dyDescent="0.25">
      <c r="B732" s="11" t="s">
        <v>11</v>
      </c>
      <c r="C732" s="12" t="s">
        <v>439</v>
      </c>
      <c r="D732" s="12" t="s">
        <v>2077</v>
      </c>
      <c r="E732" s="13" t="s">
        <v>14</v>
      </c>
      <c r="F732" s="14">
        <v>1936.3700000000001</v>
      </c>
      <c r="G732" s="14">
        <v>1936.3700000000001</v>
      </c>
      <c r="H732" s="15"/>
      <c r="I732" s="15"/>
      <c r="J732" s="15">
        <v>3386.66</v>
      </c>
      <c r="K732" s="15">
        <v>1859.96</v>
      </c>
      <c r="L732" s="15">
        <f t="shared" si="21"/>
        <v>76.410000000000082</v>
      </c>
    </row>
    <row r="733" spans="2:12" x14ac:dyDescent="0.25">
      <c r="B733" s="11" t="s">
        <v>11</v>
      </c>
      <c r="C733" s="12" t="s">
        <v>3129</v>
      </c>
      <c r="D733" s="12" t="s">
        <v>2078</v>
      </c>
      <c r="E733" s="13" t="s">
        <v>14</v>
      </c>
      <c r="F733" s="14">
        <v>464.44</v>
      </c>
      <c r="G733" s="14">
        <v>464.44</v>
      </c>
      <c r="H733" s="15"/>
      <c r="I733" s="15"/>
      <c r="J733" s="15">
        <v>3928.52</v>
      </c>
      <c r="K733" s="15">
        <v>495.69</v>
      </c>
      <c r="L733" s="15">
        <f t="shared" si="21"/>
        <v>-31.25</v>
      </c>
    </row>
    <row r="734" spans="2:12" x14ac:dyDescent="0.25">
      <c r="B734" s="11" t="s">
        <v>11</v>
      </c>
      <c r="C734" s="12" t="s">
        <v>440</v>
      </c>
      <c r="D734" s="12" t="s">
        <v>2079</v>
      </c>
      <c r="E734" s="13" t="s">
        <v>977</v>
      </c>
      <c r="F734" s="14">
        <v>3400.0699999999997</v>
      </c>
      <c r="G734" s="14">
        <v>3400.0699999999997</v>
      </c>
      <c r="H734" s="15"/>
      <c r="I734" s="15"/>
      <c r="J734" s="15">
        <v>7009.5</v>
      </c>
      <c r="K734" s="15">
        <v>2898.16</v>
      </c>
      <c r="L734" s="15">
        <f t="shared" si="21"/>
        <v>501.90999999999985</v>
      </c>
    </row>
    <row r="735" spans="2:12" x14ac:dyDescent="0.25">
      <c r="B735" s="11" t="s">
        <v>11</v>
      </c>
      <c r="C735" s="12" t="s">
        <v>441</v>
      </c>
      <c r="D735" s="12" t="s">
        <v>2080</v>
      </c>
      <c r="E735" s="13" t="s">
        <v>14</v>
      </c>
      <c r="F735" s="14">
        <v>2196.77</v>
      </c>
      <c r="G735" s="14">
        <v>2196.77</v>
      </c>
      <c r="H735" s="15"/>
      <c r="I735" s="15"/>
      <c r="J735" s="15">
        <v>4063.99</v>
      </c>
      <c r="K735" s="15">
        <v>1176.3600000000001</v>
      </c>
      <c r="L735" s="15">
        <f t="shared" si="21"/>
        <v>1020.4099999999999</v>
      </c>
    </row>
    <row r="736" spans="2:12" x14ac:dyDescent="0.25">
      <c r="B736" s="11" t="s">
        <v>11</v>
      </c>
      <c r="C736" s="12" t="s">
        <v>1292</v>
      </c>
      <c r="D736" s="12" t="s">
        <v>2081</v>
      </c>
      <c r="E736" s="13" t="s">
        <v>14</v>
      </c>
      <c r="F736" s="14"/>
      <c r="G736" s="14"/>
      <c r="H736" s="15"/>
      <c r="I736" s="15"/>
      <c r="J736" s="15">
        <v>3657.6</v>
      </c>
      <c r="K736" s="15">
        <v>337.72</v>
      </c>
      <c r="L736" s="15">
        <f t="shared" si="21"/>
        <v>-337.72</v>
      </c>
    </row>
    <row r="737" spans="2:12" x14ac:dyDescent="0.25">
      <c r="B737" s="11" t="s">
        <v>11</v>
      </c>
      <c r="C737" s="12" t="s">
        <v>442</v>
      </c>
      <c r="D737" s="12" t="s">
        <v>2082</v>
      </c>
      <c r="E737" s="13" t="s">
        <v>12</v>
      </c>
      <c r="F737" s="14">
        <v>462.81</v>
      </c>
      <c r="G737" s="14">
        <v>462.81</v>
      </c>
      <c r="H737" s="15"/>
      <c r="I737" s="15"/>
      <c r="J737" s="15">
        <v>2867.36</v>
      </c>
      <c r="K737" s="15">
        <v>295.40999999999997</v>
      </c>
      <c r="L737" s="15">
        <f t="shared" si="21"/>
        <v>167.40000000000003</v>
      </c>
    </row>
    <row r="738" spans="2:12" x14ac:dyDescent="0.25">
      <c r="B738" s="11" t="s">
        <v>11</v>
      </c>
      <c r="C738" s="12" t="s">
        <v>1130</v>
      </c>
      <c r="D738" s="12" t="s">
        <v>2083</v>
      </c>
      <c r="E738" s="13" t="str">
        <f>VLOOKUP(C738,'[1]Valida 0530'!$B:$N,13,0)</f>
        <v>Tecnico Enfermagem Coleta</v>
      </c>
      <c r="F738" s="14">
        <v>4965.5199999999995</v>
      </c>
      <c r="G738" s="14">
        <v>4965.5199999999995</v>
      </c>
      <c r="H738" s="15"/>
      <c r="I738" s="15">
        <v>1343.1900000000003</v>
      </c>
      <c r="J738" s="15">
        <v>1146.94</v>
      </c>
      <c r="K738" s="15">
        <v>391.57999999999993</v>
      </c>
      <c r="L738" s="15">
        <f t="shared" si="21"/>
        <v>4573.9399999999996</v>
      </c>
    </row>
    <row r="739" spans="2:12" x14ac:dyDescent="0.25">
      <c r="B739" s="11" t="s">
        <v>11</v>
      </c>
      <c r="C739" s="12" t="s">
        <v>443</v>
      </c>
      <c r="D739" s="12" t="s">
        <v>2084</v>
      </c>
      <c r="E739" s="13" t="s">
        <v>12</v>
      </c>
      <c r="F739" s="14">
        <v>5936.25</v>
      </c>
      <c r="G739" s="14">
        <v>5936.25</v>
      </c>
      <c r="H739" s="15"/>
      <c r="I739" s="15"/>
      <c r="J739" s="15"/>
      <c r="K739" s="15">
        <v>5338.6900000000005</v>
      </c>
      <c r="L739" s="15">
        <f t="shared" si="21"/>
        <v>597.55999999999949</v>
      </c>
    </row>
    <row r="740" spans="2:12" x14ac:dyDescent="0.25">
      <c r="B740" s="11" t="s">
        <v>11</v>
      </c>
      <c r="C740" s="12" t="s">
        <v>444</v>
      </c>
      <c r="D740" s="12" t="s">
        <v>2085</v>
      </c>
      <c r="E740" s="13" t="s">
        <v>12</v>
      </c>
      <c r="F740" s="14">
        <v>332.81</v>
      </c>
      <c r="G740" s="14">
        <v>332.81</v>
      </c>
      <c r="H740" s="15"/>
      <c r="I740" s="15"/>
      <c r="J740" s="15">
        <v>2867.36</v>
      </c>
      <c r="K740" s="15">
        <v>383.17</v>
      </c>
      <c r="L740" s="15">
        <f t="shared" si="21"/>
        <v>-50.360000000000014</v>
      </c>
    </row>
    <row r="741" spans="2:12" x14ac:dyDescent="0.25">
      <c r="B741" s="11" t="s">
        <v>11</v>
      </c>
      <c r="C741" s="12" t="s">
        <v>445</v>
      </c>
      <c r="D741" s="12" t="s">
        <v>2086</v>
      </c>
      <c r="E741" s="13" t="s">
        <v>985</v>
      </c>
      <c r="F741" s="14">
        <v>1796.17</v>
      </c>
      <c r="G741" s="14">
        <v>1796.17</v>
      </c>
      <c r="H741" s="15"/>
      <c r="I741" s="15"/>
      <c r="J741" s="15">
        <v>3154.07</v>
      </c>
      <c r="K741" s="15">
        <v>1457.8000000000002</v>
      </c>
      <c r="L741" s="15">
        <f t="shared" si="21"/>
        <v>338.36999999999989</v>
      </c>
    </row>
    <row r="742" spans="2:12" x14ac:dyDescent="0.25">
      <c r="B742" s="11" t="s">
        <v>11</v>
      </c>
      <c r="C742" s="12" t="s">
        <v>3130</v>
      </c>
      <c r="D742" s="12" t="s">
        <v>2087</v>
      </c>
      <c r="E742" s="13" t="s">
        <v>12</v>
      </c>
      <c r="F742" s="14">
        <v>4808.59</v>
      </c>
      <c r="G742" s="14">
        <v>4808.59</v>
      </c>
      <c r="H742" s="15"/>
      <c r="I742" s="15"/>
      <c r="J742" s="15">
        <v>95.58</v>
      </c>
      <c r="K742" s="15">
        <v>5431.14</v>
      </c>
      <c r="L742" s="15">
        <f t="shared" si="21"/>
        <v>-622.55000000000018</v>
      </c>
    </row>
    <row r="743" spans="2:12" x14ac:dyDescent="0.25">
      <c r="B743" s="11" t="s">
        <v>11</v>
      </c>
      <c r="C743" s="12" t="s">
        <v>3131</v>
      </c>
      <c r="D743" s="12" t="s">
        <v>2088</v>
      </c>
      <c r="E743" s="13" t="s">
        <v>12</v>
      </c>
      <c r="F743" s="14">
        <v>1052.21</v>
      </c>
      <c r="G743" s="14">
        <v>1052.21</v>
      </c>
      <c r="H743" s="15"/>
      <c r="I743" s="15"/>
      <c r="J743" s="15">
        <v>2771.78</v>
      </c>
      <c r="K743" s="15">
        <v>1681.2400000000002</v>
      </c>
      <c r="L743" s="15">
        <f t="shared" si="21"/>
        <v>-629.0300000000002</v>
      </c>
    </row>
    <row r="744" spans="2:12" x14ac:dyDescent="0.25">
      <c r="B744" s="11" t="s">
        <v>11</v>
      </c>
      <c r="C744" s="12" t="s">
        <v>446</v>
      </c>
      <c r="D744" s="12" t="s">
        <v>2089</v>
      </c>
      <c r="E744" s="13" t="s">
        <v>14</v>
      </c>
      <c r="F744" s="14">
        <v>1543.52</v>
      </c>
      <c r="G744" s="14">
        <v>1543.52</v>
      </c>
      <c r="H744" s="15"/>
      <c r="I744" s="15"/>
      <c r="J744" s="15">
        <v>3251.19</v>
      </c>
      <c r="K744" s="15">
        <v>538.1</v>
      </c>
      <c r="L744" s="15">
        <f t="shared" si="21"/>
        <v>1005.42</v>
      </c>
    </row>
    <row r="745" spans="2:12" x14ac:dyDescent="0.25">
      <c r="B745" s="11" t="s">
        <v>11</v>
      </c>
      <c r="C745" s="12" t="s">
        <v>1186</v>
      </c>
      <c r="D745" s="12" t="s">
        <v>2090</v>
      </c>
      <c r="E745" s="13" t="s">
        <v>1225</v>
      </c>
      <c r="F745" s="14">
        <v>1198.9100000000001</v>
      </c>
      <c r="G745" s="14">
        <v>1198.9100000000001</v>
      </c>
      <c r="H745" s="15"/>
      <c r="I745" s="15"/>
      <c r="J745" s="15">
        <v>5483.9</v>
      </c>
      <c r="K745" s="15">
        <v>1388.38</v>
      </c>
      <c r="L745" s="15">
        <f t="shared" si="21"/>
        <v>-189.47000000000003</v>
      </c>
    </row>
    <row r="746" spans="2:12" x14ac:dyDescent="0.25">
      <c r="B746" s="11" t="s">
        <v>11</v>
      </c>
      <c r="C746" s="12" t="s">
        <v>1241</v>
      </c>
      <c r="D746" s="12" t="s">
        <v>2091</v>
      </c>
      <c r="E746" s="13" t="s">
        <v>990</v>
      </c>
      <c r="F746" s="14">
        <v>130</v>
      </c>
      <c r="G746" s="14">
        <v>130</v>
      </c>
      <c r="H746" s="15"/>
      <c r="I746" s="15"/>
      <c r="J746" s="15">
        <v>3438.53</v>
      </c>
      <c r="K746" s="15">
        <v>705.4899999999999</v>
      </c>
      <c r="L746" s="15">
        <f t="shared" si="21"/>
        <v>-575.4899999999999</v>
      </c>
    </row>
    <row r="747" spans="2:12" x14ac:dyDescent="0.25">
      <c r="B747" s="11" t="s">
        <v>11</v>
      </c>
      <c r="C747" s="12" t="s">
        <v>3132</v>
      </c>
      <c r="D747" s="12" t="s">
        <v>2092</v>
      </c>
      <c r="E747" s="13" t="s">
        <v>1003</v>
      </c>
      <c r="F747" s="14">
        <v>5286.82</v>
      </c>
      <c r="G747" s="14">
        <v>5286.82</v>
      </c>
      <c r="H747" s="15"/>
      <c r="I747" s="15">
        <v>992.74</v>
      </c>
      <c r="J747" s="15">
        <v>750.81</v>
      </c>
      <c r="K747" s="15">
        <v>315.15000000000003</v>
      </c>
      <c r="L747" s="15">
        <f t="shared" si="21"/>
        <v>4971.67</v>
      </c>
    </row>
    <row r="748" spans="2:12" x14ac:dyDescent="0.25">
      <c r="B748" s="11" t="s">
        <v>11</v>
      </c>
      <c r="C748" s="12" t="s">
        <v>3133</v>
      </c>
      <c r="D748" s="12" t="s">
        <v>2093</v>
      </c>
      <c r="E748" s="13" t="s">
        <v>70</v>
      </c>
      <c r="F748" s="14">
        <v>464.2</v>
      </c>
      <c r="G748" s="14">
        <v>464.2</v>
      </c>
      <c r="H748" s="15"/>
      <c r="I748" s="15"/>
      <c r="J748" s="15">
        <v>5732.97</v>
      </c>
      <c r="K748" s="15">
        <v>1141.5000000000002</v>
      </c>
      <c r="L748" s="15">
        <f t="shared" si="21"/>
        <v>-677.30000000000018</v>
      </c>
    </row>
    <row r="749" spans="2:12" x14ac:dyDescent="0.25">
      <c r="B749" s="11" t="s">
        <v>11</v>
      </c>
      <c r="C749" s="12" t="s">
        <v>447</v>
      </c>
      <c r="D749" s="12" t="s">
        <v>2094</v>
      </c>
      <c r="E749" s="13" t="s">
        <v>14</v>
      </c>
      <c r="F749" s="14">
        <v>339.32</v>
      </c>
      <c r="G749" s="14">
        <v>339.32</v>
      </c>
      <c r="H749" s="15"/>
      <c r="I749" s="15"/>
      <c r="J749" s="15">
        <v>4063.99</v>
      </c>
      <c r="K749" s="15">
        <v>428.18</v>
      </c>
      <c r="L749" s="15">
        <v>41845.480000000003</v>
      </c>
    </row>
    <row r="750" spans="2:12" x14ac:dyDescent="0.25">
      <c r="B750" s="11" t="s">
        <v>11</v>
      </c>
      <c r="C750" s="12" t="s">
        <v>448</v>
      </c>
      <c r="D750" s="12" t="s">
        <v>2095</v>
      </c>
      <c r="E750" s="13" t="s">
        <v>14</v>
      </c>
      <c r="F750" s="14">
        <v>4637.4900000000007</v>
      </c>
      <c r="G750" s="14">
        <v>4637.4900000000007</v>
      </c>
      <c r="H750" s="15"/>
      <c r="I750" s="15">
        <v>2235.1999999999998</v>
      </c>
      <c r="J750" s="15">
        <v>2167.4699999999998</v>
      </c>
      <c r="K750" s="15">
        <v>6681.94</v>
      </c>
      <c r="L750" s="15">
        <f t="shared" ref="L750:L813" si="22">F750-K750</f>
        <v>-2044.4499999999989</v>
      </c>
    </row>
    <row r="751" spans="2:12" x14ac:dyDescent="0.25">
      <c r="B751" s="11" t="s">
        <v>11</v>
      </c>
      <c r="C751" s="12" t="s">
        <v>449</v>
      </c>
      <c r="D751" s="12" t="s">
        <v>2096</v>
      </c>
      <c r="E751" s="13" t="s">
        <v>25</v>
      </c>
      <c r="F751" s="14">
        <v>1398.0900000000001</v>
      </c>
      <c r="G751" s="14">
        <v>1398.0900000000001</v>
      </c>
      <c r="H751" s="15"/>
      <c r="I751" s="15"/>
      <c r="J751" s="15">
        <v>3154.06</v>
      </c>
      <c r="K751" s="15">
        <v>354.90000000000003</v>
      </c>
      <c r="L751" s="15">
        <f t="shared" si="22"/>
        <v>1043.19</v>
      </c>
    </row>
    <row r="752" spans="2:12" x14ac:dyDescent="0.25">
      <c r="B752" s="11" t="s">
        <v>11</v>
      </c>
      <c r="C752" s="12" t="s">
        <v>450</v>
      </c>
      <c r="D752" s="12" t="s">
        <v>2097</v>
      </c>
      <c r="E752" s="13" t="s">
        <v>319</v>
      </c>
      <c r="F752" s="14">
        <v>1758.63</v>
      </c>
      <c r="G752" s="14">
        <v>1758.63</v>
      </c>
      <c r="H752" s="15"/>
      <c r="I752" s="15"/>
      <c r="J752" s="15">
        <v>3282.44</v>
      </c>
      <c r="K752" s="15">
        <v>632.36</v>
      </c>
      <c r="L752" s="15">
        <f t="shared" si="22"/>
        <v>1126.27</v>
      </c>
    </row>
    <row r="753" spans="2:12" x14ac:dyDescent="0.25">
      <c r="B753" s="11" t="s">
        <v>11</v>
      </c>
      <c r="C753" s="12" t="s">
        <v>452</v>
      </c>
      <c r="D753" s="12" t="s">
        <v>2098</v>
      </c>
      <c r="E753" s="13" t="s">
        <v>12</v>
      </c>
      <c r="F753" s="14">
        <v>653.97</v>
      </c>
      <c r="G753" s="14">
        <v>653.97</v>
      </c>
      <c r="H753" s="15"/>
      <c r="I753" s="15"/>
      <c r="J753" s="15">
        <v>2676.2</v>
      </c>
      <c r="K753" s="15">
        <v>372.78999999999996</v>
      </c>
      <c r="L753" s="15">
        <f t="shared" si="22"/>
        <v>281.18000000000006</v>
      </c>
    </row>
    <row r="754" spans="2:12" x14ac:dyDescent="0.25">
      <c r="B754" s="11" t="s">
        <v>11</v>
      </c>
      <c r="C754" s="12" t="s">
        <v>453</v>
      </c>
      <c r="D754" s="12" t="s">
        <v>2099</v>
      </c>
      <c r="E754" s="13" t="s">
        <v>21</v>
      </c>
      <c r="F754" s="14">
        <v>1243.55</v>
      </c>
      <c r="G754" s="14">
        <v>1243.55</v>
      </c>
      <c r="H754" s="15"/>
      <c r="I754" s="15"/>
      <c r="J754" s="15">
        <v>4833.16</v>
      </c>
      <c r="K754" s="15">
        <v>1077.8500000000001</v>
      </c>
      <c r="L754" s="15">
        <f t="shared" si="22"/>
        <v>165.69999999999982</v>
      </c>
    </row>
    <row r="755" spans="2:12" x14ac:dyDescent="0.25">
      <c r="B755" s="11" t="s">
        <v>11</v>
      </c>
      <c r="C755" s="12" t="s">
        <v>3134</v>
      </c>
      <c r="D755" s="12" t="s">
        <v>2100</v>
      </c>
      <c r="E755" s="13" t="s">
        <v>14</v>
      </c>
      <c r="F755" s="14">
        <v>820.91</v>
      </c>
      <c r="G755" s="14">
        <v>820.91</v>
      </c>
      <c r="H755" s="15"/>
      <c r="I755" s="15"/>
      <c r="J755" s="15">
        <v>4967.1099999999997</v>
      </c>
      <c r="K755" s="15">
        <v>1976.1100000000001</v>
      </c>
      <c r="L755" s="15">
        <f t="shared" si="22"/>
        <v>-1155.2000000000003</v>
      </c>
    </row>
    <row r="756" spans="2:12" x14ac:dyDescent="0.25">
      <c r="B756" s="11" t="s">
        <v>11</v>
      </c>
      <c r="C756" s="12" t="s">
        <v>454</v>
      </c>
      <c r="D756" s="12" t="s">
        <v>2101</v>
      </c>
      <c r="E756" s="13" t="s">
        <v>339</v>
      </c>
      <c r="F756" s="14"/>
      <c r="G756" s="14"/>
      <c r="H756" s="15"/>
      <c r="I756" s="15"/>
      <c r="J756" s="15"/>
      <c r="K756" s="15">
        <v>9.98</v>
      </c>
      <c r="L756" s="15">
        <f t="shared" si="22"/>
        <v>-9.98</v>
      </c>
    </row>
    <row r="757" spans="2:12" x14ac:dyDescent="0.25">
      <c r="B757" s="11" t="s">
        <v>11</v>
      </c>
      <c r="C757" s="12" t="s">
        <v>3135</v>
      </c>
      <c r="D757" s="12" t="s">
        <v>2102</v>
      </c>
      <c r="E757" s="13" t="s">
        <v>46</v>
      </c>
      <c r="F757" s="14">
        <v>332.81</v>
      </c>
      <c r="G757" s="14">
        <v>332.81</v>
      </c>
      <c r="H757" s="15"/>
      <c r="I757" s="15"/>
      <c r="J757" s="15">
        <v>2308.85</v>
      </c>
      <c r="K757" s="15">
        <v>956.27</v>
      </c>
      <c r="L757" s="15">
        <f t="shared" si="22"/>
        <v>-623.46</v>
      </c>
    </row>
    <row r="758" spans="2:12" x14ac:dyDescent="0.25">
      <c r="B758" s="11" t="s">
        <v>11</v>
      </c>
      <c r="C758" s="12" t="s">
        <v>455</v>
      </c>
      <c r="D758" s="12" t="s">
        <v>2103</v>
      </c>
      <c r="E758" s="13" t="s">
        <v>14</v>
      </c>
      <c r="F758" s="14"/>
      <c r="G758" s="14"/>
      <c r="H758" s="15"/>
      <c r="I758" s="15"/>
      <c r="J758" s="15">
        <v>4967.1099999999997</v>
      </c>
      <c r="K758" s="15">
        <v>509.38</v>
      </c>
      <c r="L758" s="15">
        <f t="shared" si="22"/>
        <v>-509.38</v>
      </c>
    </row>
    <row r="759" spans="2:12" x14ac:dyDescent="0.25">
      <c r="B759" s="11" t="s">
        <v>11</v>
      </c>
      <c r="C759" s="12" t="s">
        <v>456</v>
      </c>
      <c r="D759" s="12" t="s">
        <v>2104</v>
      </c>
      <c r="E759" s="13" t="s">
        <v>12</v>
      </c>
      <c r="F759" s="14">
        <v>462.81</v>
      </c>
      <c r="G759" s="14">
        <v>462.81</v>
      </c>
      <c r="H759" s="15"/>
      <c r="I759" s="15"/>
      <c r="J759" s="15">
        <v>2867.36</v>
      </c>
      <c r="K759" s="15">
        <v>295.40999999999997</v>
      </c>
      <c r="L759" s="15">
        <f t="shared" si="22"/>
        <v>167.40000000000003</v>
      </c>
    </row>
    <row r="760" spans="2:12" x14ac:dyDescent="0.25">
      <c r="B760" s="11" t="s">
        <v>11</v>
      </c>
      <c r="C760" s="12" t="s">
        <v>457</v>
      </c>
      <c r="D760" s="12" t="s">
        <v>2105</v>
      </c>
      <c r="E760" s="13" t="s">
        <v>12</v>
      </c>
      <c r="F760" s="14">
        <v>2604.2100000000005</v>
      </c>
      <c r="G760" s="14">
        <v>2604.2100000000005</v>
      </c>
      <c r="H760" s="15"/>
      <c r="I760" s="15"/>
      <c r="J760" s="15">
        <v>2867.36</v>
      </c>
      <c r="K760" s="15">
        <v>753.59</v>
      </c>
      <c r="L760" s="15">
        <f t="shared" si="22"/>
        <v>1850.6200000000003</v>
      </c>
    </row>
    <row r="761" spans="2:12" x14ac:dyDescent="0.25">
      <c r="B761" s="11" t="s">
        <v>11</v>
      </c>
      <c r="C761" s="12" t="s">
        <v>3136</v>
      </c>
      <c r="D761" s="12" t="s">
        <v>2106</v>
      </c>
      <c r="E761" s="13" t="s">
        <v>14</v>
      </c>
      <c r="F761" s="14">
        <v>1195.1799999999998</v>
      </c>
      <c r="G761" s="14">
        <v>1195.1799999999998</v>
      </c>
      <c r="H761" s="15"/>
      <c r="I761" s="15"/>
      <c r="J761" s="15">
        <v>4063.99</v>
      </c>
      <c r="K761" s="15">
        <v>2234.0700000000002</v>
      </c>
      <c r="L761" s="15">
        <f t="shared" si="22"/>
        <v>-1038.8900000000003</v>
      </c>
    </row>
    <row r="762" spans="2:12" x14ac:dyDescent="0.25">
      <c r="B762" s="11" t="s">
        <v>11</v>
      </c>
      <c r="C762" s="12" t="s">
        <v>458</v>
      </c>
      <c r="D762" s="12" t="s">
        <v>2107</v>
      </c>
      <c r="E762" s="13" t="s">
        <v>12</v>
      </c>
      <c r="F762" s="14">
        <v>879.91</v>
      </c>
      <c r="G762" s="14">
        <v>879.91</v>
      </c>
      <c r="H762" s="15"/>
      <c r="I762" s="15"/>
      <c r="J762" s="15">
        <v>3107.37</v>
      </c>
      <c r="K762" s="15">
        <v>1739.61</v>
      </c>
      <c r="L762" s="15">
        <f t="shared" si="22"/>
        <v>-859.69999999999993</v>
      </c>
    </row>
    <row r="763" spans="2:12" x14ac:dyDescent="0.25">
      <c r="B763" s="11" t="s">
        <v>11</v>
      </c>
      <c r="C763" s="12" t="s">
        <v>1323</v>
      </c>
      <c r="D763" s="12" t="s">
        <v>2108</v>
      </c>
      <c r="E763" s="13" t="s">
        <v>12</v>
      </c>
      <c r="F763" s="14">
        <v>205.66000000000003</v>
      </c>
      <c r="G763" s="14">
        <v>205.66000000000003</v>
      </c>
      <c r="H763" s="15"/>
      <c r="I763" s="15"/>
      <c r="J763" s="15">
        <v>860.21</v>
      </c>
      <c r="K763" s="15">
        <v>2007.25</v>
      </c>
      <c r="L763" s="15">
        <f t="shared" si="22"/>
        <v>-1801.59</v>
      </c>
    </row>
    <row r="764" spans="2:12" x14ac:dyDescent="0.25">
      <c r="B764" s="11" t="s">
        <v>11</v>
      </c>
      <c r="C764" s="12" t="s">
        <v>459</v>
      </c>
      <c r="D764" s="12" t="s">
        <v>2109</v>
      </c>
      <c r="E764" s="13" t="s">
        <v>12</v>
      </c>
      <c r="F764" s="14">
        <v>1081.1100000000001</v>
      </c>
      <c r="G764" s="14">
        <v>1081.1100000000001</v>
      </c>
      <c r="H764" s="15"/>
      <c r="I764" s="15"/>
      <c r="J764" s="15">
        <v>2920.65</v>
      </c>
      <c r="K764" s="15">
        <v>1290.6200000000001</v>
      </c>
      <c r="L764" s="15">
        <f t="shared" si="22"/>
        <v>-209.51</v>
      </c>
    </row>
    <row r="765" spans="2:12" x14ac:dyDescent="0.25">
      <c r="B765" s="11" t="s">
        <v>11</v>
      </c>
      <c r="C765" s="12" t="s">
        <v>3137</v>
      </c>
      <c r="D765" s="12" t="s">
        <v>1506</v>
      </c>
      <c r="E765" s="13" t="s">
        <v>12</v>
      </c>
      <c r="F765" s="14">
        <v>1100.29</v>
      </c>
      <c r="G765" s="14">
        <v>1100.29</v>
      </c>
      <c r="H765" s="15"/>
      <c r="I765" s="15"/>
      <c r="J765" s="15"/>
      <c r="K765" s="15">
        <v>565.09999999999991</v>
      </c>
      <c r="L765" s="15">
        <f t="shared" si="22"/>
        <v>535.19000000000005</v>
      </c>
    </row>
    <row r="766" spans="2:12" x14ac:dyDescent="0.25">
      <c r="B766" s="11" t="s">
        <v>11</v>
      </c>
      <c r="C766" s="12" t="s">
        <v>3138</v>
      </c>
      <c r="D766" s="12" t="s">
        <v>2110</v>
      </c>
      <c r="E766" s="13" t="s">
        <v>21</v>
      </c>
      <c r="F766" s="14">
        <v>467.31</v>
      </c>
      <c r="G766" s="14">
        <v>467.31</v>
      </c>
      <c r="H766" s="15"/>
      <c r="I766" s="15"/>
      <c r="J766" s="15">
        <v>4622.96</v>
      </c>
      <c r="K766" s="15">
        <v>558.08000000000004</v>
      </c>
      <c r="L766" s="15">
        <f t="shared" si="22"/>
        <v>-90.770000000000039</v>
      </c>
    </row>
    <row r="767" spans="2:12" x14ac:dyDescent="0.25">
      <c r="B767" s="11" t="s">
        <v>11</v>
      </c>
      <c r="C767" s="12" t="s">
        <v>460</v>
      </c>
      <c r="D767" s="12" t="s">
        <v>2111</v>
      </c>
      <c r="E767" s="13" t="s">
        <v>970</v>
      </c>
      <c r="F767" s="14">
        <v>462.81</v>
      </c>
      <c r="G767" s="14">
        <v>462.81</v>
      </c>
      <c r="H767" s="15"/>
      <c r="I767" s="15"/>
      <c r="J767" s="15">
        <v>2609.36</v>
      </c>
      <c r="K767" s="15">
        <v>342.08000000000004</v>
      </c>
      <c r="L767" s="15">
        <f t="shared" si="22"/>
        <v>120.72999999999996</v>
      </c>
    </row>
    <row r="768" spans="2:12" x14ac:dyDescent="0.25">
      <c r="B768" s="11" t="s">
        <v>11</v>
      </c>
      <c r="C768" s="12" t="s">
        <v>461</v>
      </c>
      <c r="D768" s="12" t="s">
        <v>2112</v>
      </c>
      <c r="E768" s="13" t="s">
        <v>12</v>
      </c>
      <c r="F768" s="14">
        <v>462.81</v>
      </c>
      <c r="G768" s="14">
        <v>462.81</v>
      </c>
      <c r="H768" s="15"/>
      <c r="I768" s="15"/>
      <c r="J768" s="15">
        <v>2867.36</v>
      </c>
      <c r="K768" s="15">
        <v>295.40999999999997</v>
      </c>
      <c r="L768" s="15">
        <f t="shared" si="22"/>
        <v>167.40000000000003</v>
      </c>
    </row>
    <row r="769" spans="2:12" x14ac:dyDescent="0.25">
      <c r="B769" s="11" t="s">
        <v>11</v>
      </c>
      <c r="C769" s="12" t="s">
        <v>462</v>
      </c>
      <c r="D769" s="12" t="s">
        <v>2113</v>
      </c>
      <c r="E769" s="13" t="s">
        <v>14</v>
      </c>
      <c r="F769" s="14">
        <v>1877.6599999999999</v>
      </c>
      <c r="G769" s="14">
        <v>1877.6599999999999</v>
      </c>
      <c r="H769" s="15"/>
      <c r="I769" s="15"/>
      <c r="J769" s="15">
        <v>5810.64</v>
      </c>
      <c r="K769" s="15">
        <v>1802.6</v>
      </c>
      <c r="L769" s="15">
        <f t="shared" si="22"/>
        <v>75.059999999999945</v>
      </c>
    </row>
    <row r="770" spans="2:12" x14ac:dyDescent="0.25">
      <c r="B770" s="11" t="s">
        <v>11</v>
      </c>
      <c r="C770" s="12" t="s">
        <v>463</v>
      </c>
      <c r="D770" s="12" t="s">
        <v>2114</v>
      </c>
      <c r="E770" s="13" t="s">
        <v>14</v>
      </c>
      <c r="F770" s="14">
        <v>730.59999999999991</v>
      </c>
      <c r="G770" s="14">
        <v>730.59999999999991</v>
      </c>
      <c r="H770" s="15"/>
      <c r="I770" s="15"/>
      <c r="J770" s="15">
        <v>4063.99</v>
      </c>
      <c r="K770" s="15">
        <v>482.96000000000004</v>
      </c>
      <c r="L770" s="15">
        <f t="shared" si="22"/>
        <v>247.63999999999987</v>
      </c>
    </row>
    <row r="771" spans="2:12" x14ac:dyDescent="0.25">
      <c r="B771" s="11" t="s">
        <v>11</v>
      </c>
      <c r="C771" s="12" t="s">
        <v>1096</v>
      </c>
      <c r="D771" s="12" t="s">
        <v>2115</v>
      </c>
      <c r="E771" s="13" t="s">
        <v>12</v>
      </c>
      <c r="F771" s="14">
        <v>558.39</v>
      </c>
      <c r="G771" s="14">
        <v>558.39</v>
      </c>
      <c r="H771" s="15"/>
      <c r="I771" s="15"/>
      <c r="J771" s="15">
        <v>2771.78</v>
      </c>
      <c r="K771" s="15">
        <v>571.52</v>
      </c>
      <c r="L771" s="15">
        <f t="shared" si="22"/>
        <v>-13.129999999999995</v>
      </c>
    </row>
    <row r="772" spans="2:12" x14ac:dyDescent="0.25">
      <c r="B772" s="11" t="s">
        <v>11</v>
      </c>
      <c r="C772" s="12" t="s">
        <v>464</v>
      </c>
      <c r="D772" s="12" t="s">
        <v>1965</v>
      </c>
      <c r="E772" s="13" t="s">
        <v>14</v>
      </c>
      <c r="F772" s="14">
        <v>1403.9</v>
      </c>
      <c r="G772" s="14">
        <v>1403.9</v>
      </c>
      <c r="H772" s="15"/>
      <c r="I772" s="15"/>
      <c r="J772" s="15">
        <v>3793.06</v>
      </c>
      <c r="K772" s="15">
        <v>826.46</v>
      </c>
      <c r="L772" s="15">
        <f t="shared" si="22"/>
        <v>577.44000000000005</v>
      </c>
    </row>
    <row r="773" spans="2:12" x14ac:dyDescent="0.25">
      <c r="B773" s="11" t="s">
        <v>11</v>
      </c>
      <c r="C773" s="12" t="s">
        <v>465</v>
      </c>
      <c r="D773" s="12" t="s">
        <v>2116</v>
      </c>
      <c r="E773" s="13" t="s">
        <v>12</v>
      </c>
      <c r="F773" s="14">
        <v>462.81</v>
      </c>
      <c r="G773" s="14">
        <v>462.81</v>
      </c>
      <c r="H773" s="15"/>
      <c r="I773" s="15"/>
      <c r="J773" s="15">
        <v>2867.36</v>
      </c>
      <c r="K773" s="15">
        <v>295.40999999999997</v>
      </c>
      <c r="L773" s="15">
        <f t="shared" si="22"/>
        <v>167.40000000000003</v>
      </c>
    </row>
    <row r="774" spans="2:12" x14ac:dyDescent="0.25">
      <c r="B774" s="11" t="s">
        <v>11</v>
      </c>
      <c r="C774" s="12" t="s">
        <v>466</v>
      </c>
      <c r="D774" s="12" t="s">
        <v>2117</v>
      </c>
      <c r="E774" s="13" t="s">
        <v>12</v>
      </c>
      <c r="F774" s="14">
        <v>563.52</v>
      </c>
      <c r="G774" s="14">
        <v>563.52</v>
      </c>
      <c r="H774" s="15"/>
      <c r="I774" s="15"/>
      <c r="J774" s="15">
        <v>2920.65</v>
      </c>
      <c r="K774" s="15">
        <v>314.28000000000003</v>
      </c>
      <c r="L774" s="15">
        <f t="shared" si="22"/>
        <v>249.23999999999995</v>
      </c>
    </row>
    <row r="775" spans="2:12" x14ac:dyDescent="0.25">
      <c r="B775" s="11" t="s">
        <v>11</v>
      </c>
      <c r="C775" s="12" t="s">
        <v>467</v>
      </c>
      <c r="D775" s="12" t="s">
        <v>2118</v>
      </c>
      <c r="E775" s="13" t="s">
        <v>12</v>
      </c>
      <c r="F775" s="14">
        <v>8437.0299999999988</v>
      </c>
      <c r="G775" s="14">
        <v>8437.0299999999988</v>
      </c>
      <c r="H775" s="15"/>
      <c r="I775" s="15"/>
      <c r="J775" s="15">
        <v>191.16</v>
      </c>
      <c r="K775" s="15">
        <v>5693.5</v>
      </c>
      <c r="L775" s="15">
        <f t="shared" si="22"/>
        <v>2743.5299999999988</v>
      </c>
    </row>
    <row r="776" spans="2:12" x14ac:dyDescent="0.25">
      <c r="B776" s="11" t="s">
        <v>11</v>
      </c>
      <c r="C776" s="12" t="s">
        <v>3139</v>
      </c>
      <c r="D776" s="12" t="s">
        <v>2119</v>
      </c>
      <c r="E776" s="13" t="s">
        <v>21</v>
      </c>
      <c r="F776" s="14">
        <v>775.82999999999993</v>
      </c>
      <c r="G776" s="14">
        <v>775.82999999999993</v>
      </c>
      <c r="H776" s="15"/>
      <c r="I776" s="15"/>
      <c r="J776" s="15">
        <v>4314.7700000000004</v>
      </c>
      <c r="K776" s="15">
        <v>628.24</v>
      </c>
      <c r="L776" s="15">
        <f t="shared" si="22"/>
        <v>147.58999999999992</v>
      </c>
    </row>
    <row r="777" spans="2:12" x14ac:dyDescent="0.25">
      <c r="B777" s="11" t="s">
        <v>11</v>
      </c>
      <c r="C777" s="12" t="s">
        <v>468</v>
      </c>
      <c r="D777" s="12" t="s">
        <v>2120</v>
      </c>
      <c r="E777" s="13" t="s">
        <v>30</v>
      </c>
      <c r="F777" s="14">
        <v>1514.83</v>
      </c>
      <c r="G777" s="14">
        <v>1514.83</v>
      </c>
      <c r="H777" s="15"/>
      <c r="I777" s="15"/>
      <c r="J777" s="15">
        <v>3265.63</v>
      </c>
      <c r="K777" s="15">
        <v>659.38</v>
      </c>
      <c r="L777" s="15">
        <f t="shared" si="22"/>
        <v>855.44999999999993</v>
      </c>
    </row>
    <row r="778" spans="2:12" x14ac:dyDescent="0.25">
      <c r="B778" s="11" t="s">
        <v>11</v>
      </c>
      <c r="C778" s="12" t="s">
        <v>3140</v>
      </c>
      <c r="D778" s="12" t="s">
        <v>2121</v>
      </c>
      <c r="E778" s="13" t="s">
        <v>1004</v>
      </c>
      <c r="F778" s="14">
        <v>1208.8599999999999</v>
      </c>
      <c r="G778" s="14">
        <v>1208.8599999999999</v>
      </c>
      <c r="H778" s="15"/>
      <c r="I778" s="15"/>
      <c r="J778" s="15">
        <v>6714.41</v>
      </c>
      <c r="K778" s="15">
        <v>2916.1099999999997</v>
      </c>
      <c r="L778" s="15">
        <f t="shared" si="22"/>
        <v>-1707.2499999999998</v>
      </c>
    </row>
    <row r="779" spans="2:12" x14ac:dyDescent="0.25">
      <c r="B779" s="11" t="s">
        <v>11</v>
      </c>
      <c r="C779" s="12" t="s">
        <v>469</v>
      </c>
      <c r="D779" s="12" t="s">
        <v>2122</v>
      </c>
      <c r="E779" s="13" t="s">
        <v>14</v>
      </c>
      <c r="F779" s="14">
        <v>2243.1999999999998</v>
      </c>
      <c r="G779" s="14">
        <v>2243.1999999999998</v>
      </c>
      <c r="H779" s="15"/>
      <c r="I779" s="15"/>
      <c r="J779" s="15">
        <v>3928.52</v>
      </c>
      <c r="K779" s="15">
        <v>1201.8399999999999</v>
      </c>
      <c r="L779" s="15">
        <f t="shared" si="22"/>
        <v>1041.3599999999999</v>
      </c>
    </row>
    <row r="780" spans="2:12" x14ac:dyDescent="0.25">
      <c r="B780" s="11" t="s">
        <v>11</v>
      </c>
      <c r="C780" s="12" t="s">
        <v>470</v>
      </c>
      <c r="D780" s="12" t="s">
        <v>2123</v>
      </c>
      <c r="E780" s="13" t="s">
        <v>12</v>
      </c>
      <c r="F780" s="14">
        <v>1017.36</v>
      </c>
      <c r="G780" s="14">
        <v>1017.36</v>
      </c>
      <c r="H780" s="15"/>
      <c r="I780" s="15"/>
      <c r="J780" s="15">
        <v>3021.36</v>
      </c>
      <c r="K780" s="15">
        <v>380.83000000000004</v>
      </c>
      <c r="L780" s="15">
        <f t="shared" si="22"/>
        <v>636.53</v>
      </c>
    </row>
    <row r="781" spans="2:12" x14ac:dyDescent="0.25">
      <c r="B781" s="11" t="s">
        <v>11</v>
      </c>
      <c r="C781" s="12" t="s">
        <v>3141</v>
      </c>
      <c r="D781" s="12" t="s">
        <v>2124</v>
      </c>
      <c r="E781" s="13" t="s">
        <v>12</v>
      </c>
      <c r="F781" s="14">
        <v>850.88000000000011</v>
      </c>
      <c r="G781" s="14">
        <v>850.88000000000011</v>
      </c>
      <c r="H781" s="15"/>
      <c r="I781" s="15"/>
      <c r="J781" s="15">
        <v>2867.9</v>
      </c>
      <c r="K781" s="15">
        <v>1795.2199999999998</v>
      </c>
      <c r="L781" s="15">
        <f t="shared" si="22"/>
        <v>-944.33999999999969</v>
      </c>
    </row>
    <row r="782" spans="2:12" x14ac:dyDescent="0.25">
      <c r="B782" s="11" t="s">
        <v>11</v>
      </c>
      <c r="C782" s="12" t="s">
        <v>471</v>
      </c>
      <c r="D782" s="12" t="s">
        <v>2125</v>
      </c>
      <c r="E782" s="13" t="s">
        <v>980</v>
      </c>
      <c r="F782" s="14">
        <v>886.94</v>
      </c>
      <c r="G782" s="14">
        <v>886.94</v>
      </c>
      <c r="H782" s="15"/>
      <c r="I782" s="15"/>
      <c r="J782" s="15">
        <v>2771.78</v>
      </c>
      <c r="K782" s="15">
        <v>1588.3200000000002</v>
      </c>
      <c r="L782" s="15">
        <f t="shared" si="22"/>
        <v>-701.38000000000011</v>
      </c>
    </row>
    <row r="783" spans="2:12" x14ac:dyDescent="0.25">
      <c r="B783" s="11" t="s">
        <v>11</v>
      </c>
      <c r="C783" s="12" t="s">
        <v>1219</v>
      </c>
      <c r="D783" s="12" t="s">
        <v>2126</v>
      </c>
      <c r="E783" s="13" t="s">
        <v>12</v>
      </c>
      <c r="F783" s="14">
        <v>462.81</v>
      </c>
      <c r="G783" s="14">
        <v>462.81</v>
      </c>
      <c r="H783" s="15"/>
      <c r="I783" s="15"/>
      <c r="J783" s="15">
        <v>2867.36</v>
      </c>
      <c r="K783" s="15">
        <v>295.40999999999997</v>
      </c>
      <c r="L783" s="15">
        <f t="shared" si="22"/>
        <v>167.40000000000003</v>
      </c>
    </row>
    <row r="784" spans="2:12" x14ac:dyDescent="0.25">
      <c r="B784" s="11" t="s">
        <v>11</v>
      </c>
      <c r="C784" s="12" t="s">
        <v>1358</v>
      </c>
      <c r="D784" s="12" t="s">
        <v>2127</v>
      </c>
      <c r="E784" s="13" t="s">
        <v>971</v>
      </c>
      <c r="F784" s="14"/>
      <c r="G784" s="14"/>
      <c r="H784" s="15"/>
      <c r="I784" s="15"/>
      <c r="J784" s="15">
        <v>1130.72</v>
      </c>
      <c r="K784" s="15">
        <v>169.64</v>
      </c>
      <c r="L784" s="15">
        <f t="shared" si="22"/>
        <v>-169.64</v>
      </c>
    </row>
    <row r="785" spans="2:12" x14ac:dyDescent="0.25">
      <c r="B785" s="11" t="s">
        <v>11</v>
      </c>
      <c r="C785" s="12" t="s">
        <v>472</v>
      </c>
      <c r="D785" s="12" t="s">
        <v>2128</v>
      </c>
      <c r="E785" s="13" t="s">
        <v>12</v>
      </c>
      <c r="F785" s="14">
        <v>5040.84</v>
      </c>
      <c r="G785" s="14">
        <v>5040.84</v>
      </c>
      <c r="H785" s="15"/>
      <c r="I785" s="15"/>
      <c r="J785" s="15">
        <v>1146.94</v>
      </c>
      <c r="K785" s="15">
        <v>5513.5300000000007</v>
      </c>
      <c r="L785" s="15">
        <f t="shared" si="22"/>
        <v>-472.69000000000051</v>
      </c>
    </row>
    <row r="786" spans="2:12" x14ac:dyDescent="0.25">
      <c r="B786" s="11" t="s">
        <v>11</v>
      </c>
      <c r="C786" s="12" t="s">
        <v>1213</v>
      </c>
      <c r="D786" s="12" t="s">
        <v>2129</v>
      </c>
      <c r="E786" s="13" t="s">
        <v>980</v>
      </c>
      <c r="F786" s="14">
        <v>462.81</v>
      </c>
      <c r="G786" s="14">
        <v>462.81</v>
      </c>
      <c r="H786" s="15"/>
      <c r="I786" s="15"/>
      <c r="J786" s="15">
        <v>2867.36</v>
      </c>
      <c r="K786" s="15">
        <v>295.40999999999997</v>
      </c>
      <c r="L786" s="15">
        <f t="shared" si="22"/>
        <v>167.40000000000003</v>
      </c>
    </row>
    <row r="787" spans="2:12" x14ac:dyDescent="0.25">
      <c r="B787" s="11" t="s">
        <v>11</v>
      </c>
      <c r="C787" s="12" t="s">
        <v>3142</v>
      </c>
      <c r="D787" s="12" t="s">
        <v>2130</v>
      </c>
      <c r="E787" s="13" t="s">
        <v>221</v>
      </c>
      <c r="F787" s="14">
        <v>14406.459999999997</v>
      </c>
      <c r="G787" s="14">
        <v>14406.459999999997</v>
      </c>
      <c r="H787" s="15"/>
      <c r="I787" s="15"/>
      <c r="J787" s="15">
        <v>803.88</v>
      </c>
      <c r="K787" s="15">
        <v>14227.76</v>
      </c>
      <c r="L787" s="15">
        <f t="shared" si="22"/>
        <v>178.69999999999709</v>
      </c>
    </row>
    <row r="788" spans="2:12" x14ac:dyDescent="0.25">
      <c r="B788" s="11" t="s">
        <v>11</v>
      </c>
      <c r="C788" s="12" t="s">
        <v>1216</v>
      </c>
      <c r="D788" s="12" t="s">
        <v>2131</v>
      </c>
      <c r="E788" s="13" t="s">
        <v>39</v>
      </c>
      <c r="F788" s="14">
        <v>197.54000000000002</v>
      </c>
      <c r="G788" s="14">
        <v>197.54000000000002</v>
      </c>
      <c r="H788" s="15"/>
      <c r="I788" s="15"/>
      <c r="J788" s="15">
        <v>1685.84</v>
      </c>
      <c r="K788" s="15">
        <v>297.29000000000002</v>
      </c>
      <c r="L788" s="15">
        <f t="shared" si="22"/>
        <v>-99.75</v>
      </c>
    </row>
    <row r="789" spans="2:12" x14ac:dyDescent="0.25">
      <c r="B789" s="11" t="s">
        <v>11</v>
      </c>
      <c r="C789" s="12" t="s">
        <v>3143</v>
      </c>
      <c r="D789" s="12" t="s">
        <v>2132</v>
      </c>
      <c r="E789" s="13" t="s">
        <v>12</v>
      </c>
      <c r="F789" s="14">
        <v>578.64</v>
      </c>
      <c r="G789" s="14">
        <v>578.64</v>
      </c>
      <c r="H789" s="15"/>
      <c r="I789" s="15"/>
      <c r="J789" s="15">
        <v>2867.36</v>
      </c>
      <c r="K789" s="15">
        <v>309.31</v>
      </c>
      <c r="L789" s="15">
        <f t="shared" si="22"/>
        <v>269.33</v>
      </c>
    </row>
    <row r="790" spans="2:12" x14ac:dyDescent="0.25">
      <c r="B790" s="11" t="s">
        <v>11</v>
      </c>
      <c r="C790" s="12" t="s">
        <v>3144</v>
      </c>
      <c r="D790" s="12" t="s">
        <v>2133</v>
      </c>
      <c r="E790" s="13" t="s">
        <v>12</v>
      </c>
      <c r="F790" s="14">
        <v>333.41999999999996</v>
      </c>
      <c r="G790" s="14">
        <v>333.41999999999996</v>
      </c>
      <c r="H790" s="15"/>
      <c r="I790" s="15"/>
      <c r="J790" s="15">
        <v>1194.73</v>
      </c>
      <c r="K790" s="15">
        <v>167.55</v>
      </c>
      <c r="L790" s="15">
        <f t="shared" si="22"/>
        <v>165.86999999999995</v>
      </c>
    </row>
    <row r="791" spans="2:12" x14ac:dyDescent="0.25">
      <c r="B791" s="11" t="s">
        <v>11</v>
      </c>
      <c r="C791" s="12" t="s">
        <v>1268</v>
      </c>
      <c r="D791" s="12" t="s">
        <v>2134</v>
      </c>
      <c r="E791" s="13" t="s">
        <v>14</v>
      </c>
      <c r="F791" s="14">
        <v>730.59999999999991</v>
      </c>
      <c r="G791" s="14">
        <v>730.59999999999991</v>
      </c>
      <c r="H791" s="15"/>
      <c r="I791" s="15"/>
      <c r="J791" s="15">
        <v>4064</v>
      </c>
      <c r="K791" s="15">
        <v>482.96000000000004</v>
      </c>
      <c r="L791" s="15">
        <f t="shared" si="22"/>
        <v>247.63999999999987</v>
      </c>
    </row>
    <row r="792" spans="2:12" x14ac:dyDescent="0.25">
      <c r="B792" s="11" t="s">
        <v>11</v>
      </c>
      <c r="C792" s="12" t="s">
        <v>951</v>
      </c>
      <c r="D792" s="12" t="s">
        <v>2135</v>
      </c>
      <c r="E792" s="13" t="s">
        <v>20</v>
      </c>
      <c r="F792" s="14">
        <v>462.81</v>
      </c>
      <c r="G792" s="14">
        <v>462.81</v>
      </c>
      <c r="H792" s="15"/>
      <c r="I792" s="15"/>
      <c r="J792" s="15">
        <v>1920.22</v>
      </c>
      <c r="K792" s="15">
        <v>474.59000000000003</v>
      </c>
      <c r="L792" s="15">
        <f t="shared" si="22"/>
        <v>-11.78000000000003</v>
      </c>
    </row>
    <row r="793" spans="2:12" x14ac:dyDescent="0.25">
      <c r="B793" s="11" t="s">
        <v>11</v>
      </c>
      <c r="C793" s="12" t="s">
        <v>3145</v>
      </c>
      <c r="D793" s="12" t="s">
        <v>2136</v>
      </c>
      <c r="E793" s="13" t="s">
        <v>980</v>
      </c>
      <c r="F793" s="14">
        <v>561.71</v>
      </c>
      <c r="G793" s="14">
        <v>561.71</v>
      </c>
      <c r="H793" s="15"/>
      <c r="I793" s="15"/>
      <c r="J793" s="15">
        <v>2868.16</v>
      </c>
      <c r="K793" s="15">
        <v>661.5</v>
      </c>
      <c r="L793" s="15">
        <f t="shared" si="22"/>
        <v>-99.789999999999964</v>
      </c>
    </row>
    <row r="794" spans="2:12" x14ac:dyDescent="0.25">
      <c r="B794" s="11" t="s">
        <v>11</v>
      </c>
      <c r="C794" s="12" t="s">
        <v>1264</v>
      </c>
      <c r="D794" s="12" t="s">
        <v>2137</v>
      </c>
      <c r="E794" s="13" t="s">
        <v>35</v>
      </c>
      <c r="F794" s="14">
        <v>1556.22</v>
      </c>
      <c r="G794" s="14">
        <v>1556.22</v>
      </c>
      <c r="H794" s="15"/>
      <c r="I794" s="15"/>
      <c r="J794" s="15">
        <v>6160.08</v>
      </c>
      <c r="K794" s="15">
        <v>1959.73</v>
      </c>
      <c r="L794" s="15">
        <f t="shared" si="22"/>
        <v>-403.51</v>
      </c>
    </row>
    <row r="795" spans="2:12" x14ac:dyDescent="0.25">
      <c r="B795" s="11" t="s">
        <v>11</v>
      </c>
      <c r="C795" s="12" t="s">
        <v>473</v>
      </c>
      <c r="D795" s="12" t="s">
        <v>2138</v>
      </c>
      <c r="E795" s="13" t="s">
        <v>12</v>
      </c>
      <c r="F795" s="14">
        <v>558.39</v>
      </c>
      <c r="G795" s="14">
        <v>558.39</v>
      </c>
      <c r="H795" s="15"/>
      <c r="I795" s="15"/>
      <c r="J795" s="15">
        <v>2771.78</v>
      </c>
      <c r="K795" s="15">
        <v>1490.5700000000002</v>
      </c>
      <c r="L795" s="15">
        <f t="shared" si="22"/>
        <v>-932.18000000000018</v>
      </c>
    </row>
    <row r="796" spans="2:12" x14ac:dyDescent="0.25">
      <c r="B796" s="11" t="s">
        <v>11</v>
      </c>
      <c r="C796" s="12" t="s">
        <v>3146</v>
      </c>
      <c r="D796" s="12" t="s">
        <v>2139</v>
      </c>
      <c r="E796" s="13" t="s">
        <v>12</v>
      </c>
      <c r="F796" s="14">
        <v>991.91000000000008</v>
      </c>
      <c r="G796" s="14">
        <v>991.91000000000008</v>
      </c>
      <c r="H796" s="15"/>
      <c r="I796" s="15"/>
      <c r="J796" s="15">
        <v>2867.36</v>
      </c>
      <c r="K796" s="15">
        <v>361.89</v>
      </c>
      <c r="L796" s="15">
        <f t="shared" si="22"/>
        <v>630.0200000000001</v>
      </c>
    </row>
    <row r="797" spans="2:12" x14ac:dyDescent="0.25">
      <c r="B797" s="11" t="s">
        <v>11</v>
      </c>
      <c r="C797" s="12" t="s">
        <v>474</v>
      </c>
      <c r="D797" s="12" t="s">
        <v>2140</v>
      </c>
      <c r="E797" s="13" t="s">
        <v>14</v>
      </c>
      <c r="F797" s="14">
        <v>5215.2300000000005</v>
      </c>
      <c r="G797" s="14">
        <v>5215.2300000000005</v>
      </c>
      <c r="H797" s="15"/>
      <c r="I797" s="15">
        <v>2235.1999999999998</v>
      </c>
      <c r="J797" s="15">
        <v>1896.53</v>
      </c>
      <c r="K797" s="15">
        <v>7835.83</v>
      </c>
      <c r="L797" s="15">
        <f t="shared" si="22"/>
        <v>-2620.5999999999995</v>
      </c>
    </row>
    <row r="798" spans="2:12" x14ac:dyDescent="0.25">
      <c r="B798" s="11" t="s">
        <v>11</v>
      </c>
      <c r="C798" s="12" t="s">
        <v>475</v>
      </c>
      <c r="D798" s="12" t="s">
        <v>2141</v>
      </c>
      <c r="E798" s="13" t="s">
        <v>21</v>
      </c>
      <c r="F798" s="14">
        <v>464.2</v>
      </c>
      <c r="G798" s="14">
        <v>464.2</v>
      </c>
      <c r="H798" s="15"/>
      <c r="I798" s="15"/>
      <c r="J798" s="15">
        <v>4833.16</v>
      </c>
      <c r="K798" s="15">
        <v>663.04</v>
      </c>
      <c r="L798" s="15">
        <f t="shared" si="22"/>
        <v>-198.83999999999997</v>
      </c>
    </row>
    <row r="799" spans="2:12" x14ac:dyDescent="0.25">
      <c r="B799" s="11" t="s">
        <v>11</v>
      </c>
      <c r="C799" s="12" t="s">
        <v>3147</v>
      </c>
      <c r="D799" s="12" t="s">
        <v>2142</v>
      </c>
      <c r="E799" s="13" t="s">
        <v>339</v>
      </c>
      <c r="F799" s="14">
        <v>462.81</v>
      </c>
      <c r="G799" s="14">
        <v>462.81</v>
      </c>
      <c r="H799" s="15"/>
      <c r="I799" s="15"/>
      <c r="J799" s="15">
        <v>3527.41</v>
      </c>
      <c r="K799" s="15">
        <v>1644.9399999999998</v>
      </c>
      <c r="L799" s="15">
        <f t="shared" si="22"/>
        <v>-1182.1299999999999</v>
      </c>
    </row>
    <row r="800" spans="2:12" x14ac:dyDescent="0.25">
      <c r="B800" s="11" t="s">
        <v>11</v>
      </c>
      <c r="C800" s="12" t="s">
        <v>3148</v>
      </c>
      <c r="D800" s="12" t="s">
        <v>2143</v>
      </c>
      <c r="E800" s="13" t="s">
        <v>21</v>
      </c>
      <c r="F800" s="14">
        <v>464.2</v>
      </c>
      <c r="G800" s="14">
        <v>464.2</v>
      </c>
      <c r="H800" s="15"/>
      <c r="I800" s="15"/>
      <c r="J800" s="15">
        <v>4622.96</v>
      </c>
      <c r="K800" s="15">
        <v>556.53000000000009</v>
      </c>
      <c r="L800" s="15">
        <f t="shared" si="22"/>
        <v>-92.330000000000098</v>
      </c>
    </row>
    <row r="801" spans="2:12" x14ac:dyDescent="0.25">
      <c r="B801" s="11" t="s">
        <v>11</v>
      </c>
      <c r="C801" s="12" t="s">
        <v>3149</v>
      </c>
      <c r="D801" s="12" t="s">
        <v>2144</v>
      </c>
      <c r="E801" s="13" t="s">
        <v>12</v>
      </c>
      <c r="F801" s="14">
        <v>991.91000000000008</v>
      </c>
      <c r="G801" s="14">
        <v>991.91000000000008</v>
      </c>
      <c r="H801" s="15"/>
      <c r="I801" s="15"/>
      <c r="J801" s="15">
        <v>2867.36</v>
      </c>
      <c r="K801" s="15">
        <v>487.90999999999997</v>
      </c>
      <c r="L801" s="15">
        <f t="shared" si="22"/>
        <v>504.00000000000011</v>
      </c>
    </row>
    <row r="802" spans="2:12" x14ac:dyDescent="0.25">
      <c r="B802" s="11" t="s">
        <v>11</v>
      </c>
      <c r="C802" s="12" t="s">
        <v>3150</v>
      </c>
      <c r="D802" s="12" t="s">
        <v>2118</v>
      </c>
      <c r="E802" s="13" t="s">
        <v>131</v>
      </c>
      <c r="F802" s="14">
        <v>1449.24</v>
      </c>
      <c r="G802" s="14">
        <v>1449.24</v>
      </c>
      <c r="H802" s="15"/>
      <c r="I802" s="15"/>
      <c r="J802" s="15">
        <v>4423.04</v>
      </c>
      <c r="K802" s="15">
        <v>920.87</v>
      </c>
      <c r="L802" s="15">
        <f t="shared" si="22"/>
        <v>528.37</v>
      </c>
    </row>
    <row r="803" spans="2:12" x14ac:dyDescent="0.25">
      <c r="B803" s="11" t="s">
        <v>11</v>
      </c>
      <c r="C803" s="12" t="s">
        <v>476</v>
      </c>
      <c r="D803" s="12" t="s">
        <v>1789</v>
      </c>
      <c r="E803" s="13" t="s">
        <v>1002</v>
      </c>
      <c r="F803" s="14">
        <v>1789.8899999999999</v>
      </c>
      <c r="G803" s="14">
        <v>1789.8899999999999</v>
      </c>
      <c r="H803" s="15"/>
      <c r="I803" s="15"/>
      <c r="J803" s="15">
        <v>3386.66</v>
      </c>
      <c r="K803" s="15">
        <v>1846.1799999999998</v>
      </c>
      <c r="L803" s="15">
        <f t="shared" si="22"/>
        <v>-56.289999999999964</v>
      </c>
    </row>
    <row r="804" spans="2:12" x14ac:dyDescent="0.25">
      <c r="B804" s="11" t="s">
        <v>11</v>
      </c>
      <c r="C804" s="12" t="s">
        <v>477</v>
      </c>
      <c r="D804" s="12" t="s">
        <v>2145</v>
      </c>
      <c r="E804" s="13" t="s">
        <v>970</v>
      </c>
      <c r="F804" s="14">
        <v>2467.7399999999998</v>
      </c>
      <c r="G804" s="14">
        <v>2467.7399999999998</v>
      </c>
      <c r="H804" s="15"/>
      <c r="I804" s="15"/>
      <c r="J804" s="15"/>
      <c r="K804" s="15">
        <v>1241.79</v>
      </c>
      <c r="L804" s="15">
        <f t="shared" si="22"/>
        <v>1225.9499999999998</v>
      </c>
    </row>
    <row r="805" spans="2:12" x14ac:dyDescent="0.25">
      <c r="B805" s="11" t="s">
        <v>11</v>
      </c>
      <c r="C805" s="12" t="s">
        <v>1345</v>
      </c>
      <c r="D805" s="12" t="s">
        <v>2146</v>
      </c>
      <c r="E805" s="13" t="s">
        <v>12</v>
      </c>
      <c r="F805" s="14">
        <v>372.76</v>
      </c>
      <c r="G805" s="14">
        <v>372.76</v>
      </c>
      <c r="H805" s="15"/>
      <c r="I805" s="15"/>
      <c r="J805" s="15">
        <v>1242.52</v>
      </c>
      <c r="K805" s="15">
        <v>128.35</v>
      </c>
      <c r="L805" s="15">
        <f t="shared" si="22"/>
        <v>244.41</v>
      </c>
    </row>
    <row r="806" spans="2:12" x14ac:dyDescent="0.25">
      <c r="B806" s="11" t="s">
        <v>11</v>
      </c>
      <c r="C806" s="12" t="s">
        <v>1128</v>
      </c>
      <c r="D806" s="12" t="s">
        <v>2147</v>
      </c>
      <c r="E806" s="13" t="s">
        <v>35</v>
      </c>
      <c r="F806" s="14">
        <v>2159.35</v>
      </c>
      <c r="G806" s="14">
        <v>2159.35</v>
      </c>
      <c r="H806" s="15"/>
      <c r="I806" s="15"/>
      <c r="J806" s="15">
        <v>5040.0600000000004</v>
      </c>
      <c r="K806" s="15">
        <v>1650.5500000000002</v>
      </c>
      <c r="L806" s="15">
        <f t="shared" si="22"/>
        <v>508.79999999999973</v>
      </c>
    </row>
    <row r="807" spans="2:12" x14ac:dyDescent="0.25">
      <c r="B807" s="11" t="s">
        <v>11</v>
      </c>
      <c r="C807" s="12" t="s">
        <v>3151</v>
      </c>
      <c r="D807" s="12" t="s">
        <v>2148</v>
      </c>
      <c r="E807" s="13" t="str">
        <f>VLOOKUP(C807,'[1]Valida 0530'!$B:$N,13,0)</f>
        <v>Fisioterapeuta</v>
      </c>
      <c r="F807" s="14">
        <v>10989.060000000001</v>
      </c>
      <c r="G807" s="14">
        <v>10989.060000000001</v>
      </c>
      <c r="H807" s="15"/>
      <c r="I807" s="15">
        <v>2145.71</v>
      </c>
      <c r="J807" s="15">
        <v>1849.18</v>
      </c>
      <c r="K807" s="15">
        <v>1657.79</v>
      </c>
      <c r="L807" s="15">
        <f t="shared" si="22"/>
        <v>9331.27</v>
      </c>
    </row>
    <row r="808" spans="2:12" x14ac:dyDescent="0.25">
      <c r="B808" s="11" t="s">
        <v>11</v>
      </c>
      <c r="C808" s="12" t="s">
        <v>1299</v>
      </c>
      <c r="D808" s="12" t="s">
        <v>2053</v>
      </c>
      <c r="E808" s="13" t="s">
        <v>46</v>
      </c>
      <c r="F808" s="14"/>
      <c r="G808" s="14"/>
      <c r="H808" s="15"/>
      <c r="I808" s="15"/>
      <c r="J808" s="15">
        <v>2077.9699999999998</v>
      </c>
      <c r="K808" s="15">
        <v>237.76999999999998</v>
      </c>
      <c r="L808" s="15">
        <f t="shared" si="22"/>
        <v>-237.76999999999998</v>
      </c>
    </row>
    <row r="809" spans="2:12" x14ac:dyDescent="0.25">
      <c r="B809" s="11" t="s">
        <v>11</v>
      </c>
      <c r="C809" s="12" t="s">
        <v>478</v>
      </c>
      <c r="D809" s="12" t="s">
        <v>2149</v>
      </c>
      <c r="E809" s="13" t="s">
        <v>12</v>
      </c>
      <c r="F809" s="14">
        <v>1106.6100000000001</v>
      </c>
      <c r="G809" s="14">
        <v>1106.6100000000001</v>
      </c>
      <c r="H809" s="15"/>
      <c r="I809" s="15"/>
      <c r="J809" s="15">
        <v>2867.36</v>
      </c>
      <c r="K809" s="15">
        <v>515.65</v>
      </c>
      <c r="L809" s="15">
        <f t="shared" si="22"/>
        <v>590.96000000000015</v>
      </c>
    </row>
    <row r="810" spans="2:12" x14ac:dyDescent="0.25">
      <c r="B810" s="11" t="s">
        <v>11</v>
      </c>
      <c r="C810" s="12" t="s">
        <v>479</v>
      </c>
      <c r="D810" s="12" t="s">
        <v>2150</v>
      </c>
      <c r="E810" s="13" t="s">
        <v>46</v>
      </c>
      <c r="F810" s="14">
        <v>539.77</v>
      </c>
      <c r="G810" s="14">
        <v>539.77</v>
      </c>
      <c r="H810" s="15"/>
      <c r="I810" s="15"/>
      <c r="J810" s="15">
        <v>2231.89</v>
      </c>
      <c r="K810" s="15">
        <v>1264.68</v>
      </c>
      <c r="L810" s="15">
        <f t="shared" si="22"/>
        <v>-724.91000000000008</v>
      </c>
    </row>
    <row r="811" spans="2:12" x14ac:dyDescent="0.25">
      <c r="B811" s="11" t="s">
        <v>11</v>
      </c>
      <c r="C811" s="12" t="s">
        <v>3152</v>
      </c>
      <c r="D811" s="12" t="s">
        <v>1431</v>
      </c>
      <c r="E811" s="13" t="s">
        <v>12</v>
      </c>
      <c r="F811" s="14">
        <v>428.39</v>
      </c>
      <c r="G811" s="14">
        <v>428.39</v>
      </c>
      <c r="H811" s="15"/>
      <c r="I811" s="15"/>
      <c r="J811" s="15">
        <v>2771.78</v>
      </c>
      <c r="K811" s="15">
        <v>2372.38</v>
      </c>
      <c r="L811" s="15">
        <f t="shared" si="22"/>
        <v>-1943.9900000000002</v>
      </c>
    </row>
    <row r="812" spans="2:12" x14ac:dyDescent="0.25">
      <c r="B812" s="11" t="s">
        <v>11</v>
      </c>
      <c r="C812" s="12" t="s">
        <v>480</v>
      </c>
      <c r="D812" s="12" t="s">
        <v>2151</v>
      </c>
      <c r="E812" s="13" t="s">
        <v>970</v>
      </c>
      <c r="F812" s="14">
        <v>533.97</v>
      </c>
      <c r="G812" s="14">
        <v>533.97</v>
      </c>
      <c r="H812" s="15"/>
      <c r="I812" s="15"/>
      <c r="J812" s="15">
        <v>2063.77</v>
      </c>
      <c r="K812" s="15">
        <v>1215.01</v>
      </c>
      <c r="L812" s="15">
        <f t="shared" si="22"/>
        <v>-681.04</v>
      </c>
    </row>
    <row r="813" spans="2:12" x14ac:dyDescent="0.25">
      <c r="B813" s="11" t="s">
        <v>11</v>
      </c>
      <c r="C813" s="12" t="s">
        <v>481</v>
      </c>
      <c r="D813" s="12" t="s">
        <v>2152</v>
      </c>
      <c r="E813" s="13" t="s">
        <v>20</v>
      </c>
      <c r="F813" s="14">
        <v>581.14</v>
      </c>
      <c r="G813" s="14">
        <v>581.14</v>
      </c>
      <c r="H813" s="15"/>
      <c r="I813" s="15"/>
      <c r="J813" s="15">
        <v>1920.22</v>
      </c>
      <c r="K813" s="15">
        <v>1636.6999999999998</v>
      </c>
      <c r="L813" s="15">
        <f t="shared" si="22"/>
        <v>-1055.56</v>
      </c>
    </row>
    <row r="814" spans="2:12" x14ac:dyDescent="0.25">
      <c r="B814" s="11" t="s">
        <v>11</v>
      </c>
      <c r="C814" s="12" t="s">
        <v>482</v>
      </c>
      <c r="D814" s="12" t="s">
        <v>2153</v>
      </c>
      <c r="E814" s="13" t="s">
        <v>12</v>
      </c>
      <c r="F814" s="14">
        <v>1052.21</v>
      </c>
      <c r="G814" s="14">
        <v>1052.21</v>
      </c>
      <c r="H814" s="15"/>
      <c r="I814" s="15"/>
      <c r="J814" s="15">
        <v>2771.78</v>
      </c>
      <c r="K814" s="15">
        <v>354.66999999999996</v>
      </c>
      <c r="L814" s="15">
        <f t="shared" ref="L814:L877" si="23">F814-K814</f>
        <v>697.54000000000008</v>
      </c>
    </row>
    <row r="815" spans="2:12" x14ac:dyDescent="0.25">
      <c r="B815" s="11" t="s">
        <v>11</v>
      </c>
      <c r="C815" s="12" t="s">
        <v>483</v>
      </c>
      <c r="D815" s="12" t="s">
        <v>2154</v>
      </c>
      <c r="E815" s="13" t="s">
        <v>12</v>
      </c>
      <c r="F815" s="14">
        <v>1233.1300000000001</v>
      </c>
      <c r="G815" s="14">
        <v>1233.1300000000001</v>
      </c>
      <c r="H815" s="15"/>
      <c r="I815" s="15"/>
      <c r="J815" s="15">
        <v>2485.0500000000002</v>
      </c>
      <c r="K815" s="15">
        <v>403.58</v>
      </c>
      <c r="L815" s="15">
        <f t="shared" si="23"/>
        <v>829.55000000000018</v>
      </c>
    </row>
    <row r="816" spans="2:12" x14ac:dyDescent="0.25">
      <c r="B816" s="11" t="s">
        <v>11</v>
      </c>
      <c r="C816" s="12" t="s">
        <v>3153</v>
      </c>
      <c r="D816" s="12" t="s">
        <v>2155</v>
      </c>
      <c r="E816" s="13" t="s">
        <v>14</v>
      </c>
      <c r="F816" s="14">
        <v>1195.1799999999998</v>
      </c>
      <c r="G816" s="14">
        <v>1195.1799999999998</v>
      </c>
      <c r="H816" s="15"/>
      <c r="I816" s="15"/>
      <c r="J816" s="15">
        <v>4063.99</v>
      </c>
      <c r="K816" s="15">
        <v>933.21</v>
      </c>
      <c r="L816" s="15">
        <f t="shared" si="23"/>
        <v>261.9699999999998</v>
      </c>
    </row>
    <row r="817" spans="2:12" x14ac:dyDescent="0.25">
      <c r="B817" s="11" t="s">
        <v>11</v>
      </c>
      <c r="C817" s="12" t="s">
        <v>3154</v>
      </c>
      <c r="D817" s="12" t="s">
        <v>2156</v>
      </c>
      <c r="E817" s="13" t="s">
        <v>25</v>
      </c>
      <c r="F817" s="14">
        <v>2054.75</v>
      </c>
      <c r="G817" s="14">
        <v>2054.75</v>
      </c>
      <c r="H817" s="15"/>
      <c r="I817" s="15"/>
      <c r="J817" s="15">
        <v>3048.93</v>
      </c>
      <c r="K817" s="15">
        <v>458.55</v>
      </c>
      <c r="L817" s="15">
        <f t="shared" si="23"/>
        <v>1596.2</v>
      </c>
    </row>
    <row r="818" spans="2:12" x14ac:dyDescent="0.25">
      <c r="B818" s="11" t="s">
        <v>11</v>
      </c>
      <c r="C818" s="12" t="s">
        <v>484</v>
      </c>
      <c r="D818" s="12" t="s">
        <v>2157</v>
      </c>
      <c r="E818" s="13" t="s">
        <v>14</v>
      </c>
      <c r="F818" s="14">
        <v>1675.9199999999998</v>
      </c>
      <c r="G818" s="14">
        <v>1675.9199999999998</v>
      </c>
      <c r="H818" s="15"/>
      <c r="I818" s="15"/>
      <c r="J818" s="15">
        <v>3793.06</v>
      </c>
      <c r="K818" s="15">
        <v>825.17000000000007</v>
      </c>
      <c r="L818" s="15">
        <f t="shared" si="23"/>
        <v>850.74999999999977</v>
      </c>
    </row>
    <row r="819" spans="2:12" x14ac:dyDescent="0.25">
      <c r="B819" s="11" t="s">
        <v>11</v>
      </c>
      <c r="C819" s="12" t="s">
        <v>485</v>
      </c>
      <c r="D819" s="12" t="s">
        <v>2158</v>
      </c>
      <c r="E819" s="13" t="s">
        <v>46</v>
      </c>
      <c r="F819" s="14">
        <v>2645.8300000000004</v>
      </c>
      <c r="G819" s="14">
        <v>2645.8300000000004</v>
      </c>
      <c r="H819" s="15"/>
      <c r="I819" s="15"/>
      <c r="J819" s="15">
        <v>692.66</v>
      </c>
      <c r="K819" s="15">
        <v>552.91999999999996</v>
      </c>
      <c r="L819" s="15">
        <f t="shared" si="23"/>
        <v>2092.9100000000003</v>
      </c>
    </row>
    <row r="820" spans="2:12" x14ac:dyDescent="0.25">
      <c r="B820" s="11" t="s">
        <v>11</v>
      </c>
      <c r="C820" s="12" t="s">
        <v>486</v>
      </c>
      <c r="D820" s="12" t="s">
        <v>2159</v>
      </c>
      <c r="E820" s="13" t="s">
        <v>39</v>
      </c>
      <c r="F820" s="14">
        <v>599.31999999999994</v>
      </c>
      <c r="G820" s="14">
        <v>599.31999999999994</v>
      </c>
      <c r="H820" s="15"/>
      <c r="I820" s="15"/>
      <c r="J820" s="15">
        <v>1911.15</v>
      </c>
      <c r="K820" s="15">
        <v>391.06</v>
      </c>
      <c r="L820" s="15">
        <f t="shared" si="23"/>
        <v>208.25999999999993</v>
      </c>
    </row>
    <row r="821" spans="2:12" x14ac:dyDescent="0.25">
      <c r="B821" s="11" t="s">
        <v>11</v>
      </c>
      <c r="C821" s="12" t="s">
        <v>3155</v>
      </c>
      <c r="D821" s="12" t="s">
        <v>2160</v>
      </c>
      <c r="E821" s="13" t="s">
        <v>25</v>
      </c>
      <c r="F821" s="14">
        <v>1127.75</v>
      </c>
      <c r="G821" s="14">
        <v>1127.75</v>
      </c>
      <c r="H821" s="15"/>
      <c r="I821" s="15"/>
      <c r="J821" s="15">
        <v>3154.07</v>
      </c>
      <c r="K821" s="15">
        <v>480.32</v>
      </c>
      <c r="L821" s="15">
        <f t="shared" si="23"/>
        <v>647.43000000000006</v>
      </c>
    </row>
    <row r="822" spans="2:12" x14ac:dyDescent="0.25">
      <c r="B822" s="11" t="s">
        <v>11</v>
      </c>
      <c r="C822" s="12" t="s">
        <v>3156</v>
      </c>
      <c r="D822" s="12" t="s">
        <v>2161</v>
      </c>
      <c r="E822" s="13" t="s">
        <v>46</v>
      </c>
      <c r="F822" s="14">
        <v>130</v>
      </c>
      <c r="G822" s="14">
        <v>130</v>
      </c>
      <c r="H822" s="15"/>
      <c r="I822" s="15"/>
      <c r="J822" s="15">
        <v>2308.85</v>
      </c>
      <c r="K822" s="15">
        <v>270.25</v>
      </c>
      <c r="L822" s="15">
        <f t="shared" si="23"/>
        <v>-140.25</v>
      </c>
    </row>
    <row r="823" spans="2:12" x14ac:dyDescent="0.25">
      <c r="B823" s="11" t="s">
        <v>11</v>
      </c>
      <c r="C823" s="12" t="s">
        <v>3157</v>
      </c>
      <c r="D823" s="12" t="s">
        <v>2162</v>
      </c>
      <c r="E823" s="13" t="s">
        <v>221</v>
      </c>
      <c r="F823" s="14">
        <v>3366.6500000000005</v>
      </c>
      <c r="G823" s="14">
        <v>3366.6500000000005</v>
      </c>
      <c r="H823" s="15"/>
      <c r="I823" s="15"/>
      <c r="J823" s="15">
        <v>6577.2</v>
      </c>
      <c r="K823" s="15">
        <v>3890.4499999999994</v>
      </c>
      <c r="L823" s="15">
        <f t="shared" si="23"/>
        <v>-523.79999999999882</v>
      </c>
    </row>
    <row r="824" spans="2:12" x14ac:dyDescent="0.25">
      <c r="B824" s="11" t="s">
        <v>11</v>
      </c>
      <c r="C824" s="12" t="s">
        <v>3158</v>
      </c>
      <c r="D824" s="12" t="s">
        <v>2163</v>
      </c>
      <c r="E824" s="13" t="s">
        <v>12</v>
      </c>
      <c r="F824" s="14">
        <v>1816.75</v>
      </c>
      <c r="G824" s="14">
        <v>1816.75</v>
      </c>
      <c r="H824" s="15"/>
      <c r="I824" s="15"/>
      <c r="J824" s="15">
        <v>2771.78</v>
      </c>
      <c r="K824" s="15">
        <v>451.09999999999997</v>
      </c>
      <c r="L824" s="15">
        <f t="shared" si="23"/>
        <v>1365.65</v>
      </c>
    </row>
    <row r="825" spans="2:12" x14ac:dyDescent="0.25">
      <c r="B825" s="11" t="s">
        <v>11</v>
      </c>
      <c r="C825" s="12" t="s">
        <v>487</v>
      </c>
      <c r="D825" s="12" t="s">
        <v>2164</v>
      </c>
      <c r="E825" s="13" t="s">
        <v>21</v>
      </c>
      <c r="F825" s="14">
        <v>787.12</v>
      </c>
      <c r="G825" s="14">
        <v>787.12</v>
      </c>
      <c r="H825" s="15"/>
      <c r="I825" s="15"/>
      <c r="J825" s="15">
        <v>4622.97</v>
      </c>
      <c r="K825" s="15">
        <v>2359.33</v>
      </c>
      <c r="L825" s="15">
        <f t="shared" si="23"/>
        <v>-1572.21</v>
      </c>
    </row>
    <row r="826" spans="2:12" x14ac:dyDescent="0.25">
      <c r="B826" s="11" t="s">
        <v>11</v>
      </c>
      <c r="C826" s="12" t="s">
        <v>3159</v>
      </c>
      <c r="D826" s="12" t="s">
        <v>2165</v>
      </c>
      <c r="E826" s="13" t="s">
        <v>14</v>
      </c>
      <c r="F826" s="14">
        <v>595.13</v>
      </c>
      <c r="G826" s="14">
        <v>595.13</v>
      </c>
      <c r="H826" s="15"/>
      <c r="I826" s="15"/>
      <c r="J826" s="15">
        <v>3793.06</v>
      </c>
      <c r="K826" s="15">
        <v>521.15</v>
      </c>
      <c r="L826" s="15">
        <f t="shared" si="23"/>
        <v>73.980000000000018</v>
      </c>
    </row>
    <row r="827" spans="2:12" x14ac:dyDescent="0.25">
      <c r="B827" s="11" t="s">
        <v>11</v>
      </c>
      <c r="C827" s="12" t="s">
        <v>488</v>
      </c>
      <c r="D827" s="12" t="s">
        <v>2166</v>
      </c>
      <c r="E827" s="13" t="s">
        <v>238</v>
      </c>
      <c r="F827" s="14">
        <v>622.12</v>
      </c>
      <c r="G827" s="14">
        <v>622.12</v>
      </c>
      <c r="H827" s="15"/>
      <c r="I827" s="15"/>
      <c r="J827" s="15">
        <v>1035.49</v>
      </c>
      <c r="K827" s="15">
        <v>127.86</v>
      </c>
      <c r="L827" s="15">
        <f t="shared" si="23"/>
        <v>494.26</v>
      </c>
    </row>
    <row r="828" spans="2:12" x14ac:dyDescent="0.25">
      <c r="B828" s="11" t="s">
        <v>11</v>
      </c>
      <c r="C828" s="12" t="s">
        <v>3160</v>
      </c>
      <c r="D828" s="12" t="s">
        <v>2167</v>
      </c>
      <c r="E828" s="13" t="s">
        <v>12</v>
      </c>
      <c r="F828" s="14">
        <v>332.81</v>
      </c>
      <c r="G828" s="14">
        <v>332.81</v>
      </c>
      <c r="H828" s="15"/>
      <c r="I828" s="15"/>
      <c r="J828" s="15">
        <v>2867.36</v>
      </c>
      <c r="K828" s="15">
        <v>593.30000000000007</v>
      </c>
      <c r="L828" s="15">
        <f t="shared" si="23"/>
        <v>-260.49000000000007</v>
      </c>
    </row>
    <row r="829" spans="2:12" x14ac:dyDescent="0.25">
      <c r="B829" s="11" t="s">
        <v>11</v>
      </c>
      <c r="C829" s="12" t="s">
        <v>489</v>
      </c>
      <c r="D829" s="12" t="s">
        <v>2168</v>
      </c>
      <c r="E829" s="13" t="s">
        <v>1005</v>
      </c>
      <c r="F829" s="14">
        <v>462.81</v>
      </c>
      <c r="G829" s="14">
        <v>462.81</v>
      </c>
      <c r="H829" s="15"/>
      <c r="I829" s="15"/>
      <c r="J829" s="15">
        <v>1856.68</v>
      </c>
      <c r="K829" s="15">
        <v>356.20000000000005</v>
      </c>
      <c r="L829" s="15">
        <f t="shared" si="23"/>
        <v>106.60999999999996</v>
      </c>
    </row>
    <row r="830" spans="2:12" x14ac:dyDescent="0.25">
      <c r="B830" s="11" t="s">
        <v>11</v>
      </c>
      <c r="C830" s="12" t="s">
        <v>490</v>
      </c>
      <c r="D830" s="12" t="s">
        <v>2169</v>
      </c>
      <c r="E830" s="13" t="s">
        <v>14</v>
      </c>
      <c r="F830" s="14">
        <v>1681.84</v>
      </c>
      <c r="G830" s="14">
        <v>1681.84</v>
      </c>
      <c r="H830" s="15"/>
      <c r="I830" s="15"/>
      <c r="J830" s="15">
        <v>4063.99</v>
      </c>
      <c r="K830" s="15">
        <v>906.93000000000006</v>
      </c>
      <c r="L830" s="15">
        <f t="shared" si="23"/>
        <v>774.90999999999985</v>
      </c>
    </row>
    <row r="831" spans="2:12" x14ac:dyDescent="0.25">
      <c r="B831" s="11" t="s">
        <v>11</v>
      </c>
      <c r="C831" s="12" t="s">
        <v>491</v>
      </c>
      <c r="D831" s="12" t="s">
        <v>2170</v>
      </c>
      <c r="E831" s="13" t="s">
        <v>20</v>
      </c>
      <c r="F831" s="14">
        <v>462.81</v>
      </c>
      <c r="G831" s="14">
        <v>462.81</v>
      </c>
      <c r="H831" s="15"/>
      <c r="I831" s="15"/>
      <c r="J831" s="15">
        <v>1920.22</v>
      </c>
      <c r="K831" s="15">
        <v>666.16000000000008</v>
      </c>
      <c r="L831" s="15">
        <f t="shared" si="23"/>
        <v>-203.35000000000008</v>
      </c>
    </row>
    <row r="832" spans="2:12" x14ac:dyDescent="0.25">
      <c r="B832" s="11" t="s">
        <v>11</v>
      </c>
      <c r="C832" s="12" t="s">
        <v>492</v>
      </c>
      <c r="D832" s="12" t="s">
        <v>2171</v>
      </c>
      <c r="E832" s="13" t="s">
        <v>12</v>
      </c>
      <c r="F832" s="14">
        <v>991.91000000000008</v>
      </c>
      <c r="G832" s="14">
        <v>991.91000000000008</v>
      </c>
      <c r="H832" s="15"/>
      <c r="I832" s="15"/>
      <c r="J832" s="15">
        <v>2867.36</v>
      </c>
      <c r="K832" s="15">
        <v>398.17999999999995</v>
      </c>
      <c r="L832" s="15">
        <f t="shared" si="23"/>
        <v>593.73000000000013</v>
      </c>
    </row>
    <row r="833" spans="2:12" x14ac:dyDescent="0.25">
      <c r="B833" s="11" t="s">
        <v>11</v>
      </c>
      <c r="C833" s="12" t="s">
        <v>493</v>
      </c>
      <c r="D833" s="12" t="s">
        <v>2172</v>
      </c>
      <c r="E833" s="13" t="s">
        <v>30</v>
      </c>
      <c r="F833" s="14">
        <v>1797.4299999999998</v>
      </c>
      <c r="G833" s="14">
        <v>1797.4299999999998</v>
      </c>
      <c r="H833" s="15"/>
      <c r="I833" s="15"/>
      <c r="J833" s="15">
        <v>3265.63</v>
      </c>
      <c r="K833" s="15">
        <v>1822.91</v>
      </c>
      <c r="L833" s="15">
        <f t="shared" si="23"/>
        <v>-25.480000000000246</v>
      </c>
    </row>
    <row r="834" spans="2:12" x14ac:dyDescent="0.25">
      <c r="B834" s="11" t="s">
        <v>11</v>
      </c>
      <c r="C834" s="12" t="s">
        <v>3161</v>
      </c>
      <c r="D834" s="12" t="s">
        <v>2173</v>
      </c>
      <c r="E834" s="13" t="s">
        <v>25</v>
      </c>
      <c r="F834" s="14">
        <v>1219.23</v>
      </c>
      <c r="G834" s="14">
        <v>1219.23</v>
      </c>
      <c r="H834" s="15"/>
      <c r="I834" s="15"/>
      <c r="J834" s="15">
        <v>3854.97</v>
      </c>
      <c r="K834" s="15">
        <v>598.34</v>
      </c>
      <c r="L834" s="15">
        <f t="shared" si="23"/>
        <v>620.89</v>
      </c>
    </row>
    <row r="835" spans="2:12" x14ac:dyDescent="0.25">
      <c r="B835" s="11" t="s">
        <v>11</v>
      </c>
      <c r="C835" s="12" t="s">
        <v>494</v>
      </c>
      <c r="D835" s="12" t="s">
        <v>2174</v>
      </c>
      <c r="E835" s="13" t="s">
        <v>14</v>
      </c>
      <c r="F835" s="14">
        <v>2267.8200000000002</v>
      </c>
      <c r="G835" s="14">
        <v>2267.8200000000002</v>
      </c>
      <c r="H835" s="15"/>
      <c r="I835" s="15"/>
      <c r="J835" s="15">
        <v>4063.99</v>
      </c>
      <c r="K835" s="15">
        <v>1576.65</v>
      </c>
      <c r="L835" s="15">
        <f t="shared" si="23"/>
        <v>691.17000000000007</v>
      </c>
    </row>
    <row r="836" spans="2:12" x14ac:dyDescent="0.25">
      <c r="B836" s="11" t="s">
        <v>11</v>
      </c>
      <c r="C836" s="12" t="s">
        <v>3162</v>
      </c>
      <c r="D836" s="12" t="s">
        <v>2175</v>
      </c>
      <c r="E836" s="13" t="s">
        <v>30</v>
      </c>
      <c r="F836" s="14">
        <v>2038.71</v>
      </c>
      <c r="G836" s="14">
        <v>2038.71</v>
      </c>
      <c r="H836" s="15"/>
      <c r="I836" s="15"/>
      <c r="J836" s="15">
        <v>3265.63</v>
      </c>
      <c r="K836" s="15">
        <v>1042.33</v>
      </c>
      <c r="L836" s="15">
        <f t="shared" si="23"/>
        <v>996.38000000000011</v>
      </c>
    </row>
    <row r="837" spans="2:12" x14ac:dyDescent="0.25">
      <c r="B837" s="11" t="s">
        <v>11</v>
      </c>
      <c r="C837" s="12" t="s">
        <v>495</v>
      </c>
      <c r="D837" s="12" t="s">
        <v>2176</v>
      </c>
      <c r="E837" s="13" t="s">
        <v>12</v>
      </c>
      <c r="F837" s="14">
        <v>3198.37</v>
      </c>
      <c r="G837" s="14">
        <v>3198.37</v>
      </c>
      <c r="H837" s="15"/>
      <c r="I837" s="15"/>
      <c r="J837" s="15">
        <v>2676.2</v>
      </c>
      <c r="K837" s="15">
        <v>1042.5</v>
      </c>
      <c r="L837" s="15">
        <f t="shared" si="23"/>
        <v>2155.87</v>
      </c>
    </row>
    <row r="838" spans="2:12" x14ac:dyDescent="0.25">
      <c r="B838" s="11" t="s">
        <v>11</v>
      </c>
      <c r="C838" s="12" t="s">
        <v>496</v>
      </c>
      <c r="D838" s="12" t="s">
        <v>2177</v>
      </c>
      <c r="E838" s="13" t="s">
        <v>12</v>
      </c>
      <c r="F838" s="14">
        <v>462.81</v>
      </c>
      <c r="G838" s="14">
        <v>462.81</v>
      </c>
      <c r="H838" s="15"/>
      <c r="I838" s="15"/>
      <c r="J838" s="15">
        <v>2867.36</v>
      </c>
      <c r="K838" s="15">
        <v>971.79</v>
      </c>
      <c r="L838" s="15">
        <f t="shared" si="23"/>
        <v>-508.97999999999996</v>
      </c>
    </row>
    <row r="839" spans="2:12" x14ac:dyDescent="0.25">
      <c r="B839" s="11" t="s">
        <v>11</v>
      </c>
      <c r="C839" s="12" t="s">
        <v>497</v>
      </c>
      <c r="D839" s="12" t="s">
        <v>2178</v>
      </c>
      <c r="E839" s="13" t="s">
        <v>238</v>
      </c>
      <c r="F839" s="14">
        <v>462.81</v>
      </c>
      <c r="G839" s="14">
        <v>462.81</v>
      </c>
      <c r="H839" s="15"/>
      <c r="I839" s="15"/>
      <c r="J839" s="15">
        <v>1194.8</v>
      </c>
      <c r="K839" s="15">
        <v>267.24</v>
      </c>
      <c r="L839" s="15">
        <f t="shared" si="23"/>
        <v>195.57</v>
      </c>
    </row>
    <row r="840" spans="2:12" x14ac:dyDescent="0.25">
      <c r="B840" s="11" t="s">
        <v>11</v>
      </c>
      <c r="C840" s="12" t="s">
        <v>498</v>
      </c>
      <c r="D840" s="12" t="s">
        <v>2179</v>
      </c>
      <c r="E840" s="13" t="str">
        <f>VLOOKUP(C840,'[1]Valida 0530'!$B:$N,13,0)</f>
        <v>Tecnico Enfermagem</v>
      </c>
      <c r="F840" s="14">
        <v>4196.33</v>
      </c>
      <c r="G840" s="14">
        <v>4196.33</v>
      </c>
      <c r="H840" s="15"/>
      <c r="I840" s="15">
        <v>1138.93</v>
      </c>
      <c r="J840" s="15">
        <v>573.47</v>
      </c>
      <c r="K840" s="15">
        <v>4546.34</v>
      </c>
      <c r="L840" s="15">
        <f t="shared" si="23"/>
        <v>-350.01000000000022</v>
      </c>
    </row>
    <row r="841" spans="2:12" x14ac:dyDescent="0.25">
      <c r="B841" s="11" t="s">
        <v>11</v>
      </c>
      <c r="C841" s="12" t="s">
        <v>1156</v>
      </c>
      <c r="D841" s="12" t="s">
        <v>2180</v>
      </c>
      <c r="E841" s="13" t="s">
        <v>21</v>
      </c>
      <c r="F841" s="14">
        <v>465.11</v>
      </c>
      <c r="G841" s="14">
        <v>465.11</v>
      </c>
      <c r="H841" s="15"/>
      <c r="I841" s="15"/>
      <c r="J841" s="15">
        <v>4622.96</v>
      </c>
      <c r="K841" s="15">
        <v>556.99</v>
      </c>
      <c r="L841" s="15">
        <f t="shared" si="23"/>
        <v>-91.88</v>
      </c>
    </row>
    <row r="842" spans="2:12" x14ac:dyDescent="0.25">
      <c r="B842" s="11" t="s">
        <v>11</v>
      </c>
      <c r="C842" s="12" t="s">
        <v>499</v>
      </c>
      <c r="D842" s="12" t="s">
        <v>2181</v>
      </c>
      <c r="E842" s="13" t="s">
        <v>14</v>
      </c>
      <c r="F842" s="14">
        <v>548.94000000000005</v>
      </c>
      <c r="G842" s="14">
        <v>548.94000000000005</v>
      </c>
      <c r="H842" s="15"/>
      <c r="I842" s="15"/>
      <c r="J842" s="15">
        <v>4967.1099999999997</v>
      </c>
      <c r="K842" s="15">
        <v>2516.27</v>
      </c>
      <c r="L842" s="15">
        <f t="shared" si="23"/>
        <v>-1967.33</v>
      </c>
    </row>
    <row r="843" spans="2:12" x14ac:dyDescent="0.25">
      <c r="B843" s="11" t="s">
        <v>11</v>
      </c>
      <c r="C843" s="12" t="s">
        <v>1132</v>
      </c>
      <c r="D843" s="12" t="s">
        <v>2182</v>
      </c>
      <c r="E843" s="13" t="s">
        <v>14</v>
      </c>
      <c r="F843" s="14">
        <v>1724.8400000000001</v>
      </c>
      <c r="G843" s="14">
        <v>1724.8400000000001</v>
      </c>
      <c r="H843" s="15"/>
      <c r="I843" s="15"/>
      <c r="J843" s="15">
        <v>4064</v>
      </c>
      <c r="K843" s="15">
        <v>940.17</v>
      </c>
      <c r="L843" s="15">
        <f t="shared" si="23"/>
        <v>784.67000000000019</v>
      </c>
    </row>
    <row r="844" spans="2:12" x14ac:dyDescent="0.25">
      <c r="B844" s="11" t="s">
        <v>11</v>
      </c>
      <c r="C844" s="12" t="s">
        <v>500</v>
      </c>
      <c r="D844" s="12" t="s">
        <v>2183</v>
      </c>
      <c r="E844" s="13" t="s">
        <v>12</v>
      </c>
      <c r="F844" s="14">
        <v>921.3599999999999</v>
      </c>
      <c r="G844" s="14">
        <v>921.3599999999999</v>
      </c>
      <c r="H844" s="15"/>
      <c r="I844" s="15"/>
      <c r="J844" s="15">
        <v>2867.36</v>
      </c>
      <c r="K844" s="15">
        <v>350.44</v>
      </c>
      <c r="L844" s="15">
        <f t="shared" si="23"/>
        <v>570.91999999999985</v>
      </c>
    </row>
    <row r="845" spans="2:12" x14ac:dyDescent="0.25">
      <c r="B845" s="11" t="s">
        <v>11</v>
      </c>
      <c r="C845" s="12" t="s">
        <v>501</v>
      </c>
      <c r="D845" s="12" t="s">
        <v>2184</v>
      </c>
      <c r="E845" s="13" t="s">
        <v>30</v>
      </c>
      <c r="F845" s="14">
        <v>1780.1599999999999</v>
      </c>
      <c r="G845" s="14">
        <v>1780.1599999999999</v>
      </c>
      <c r="H845" s="15"/>
      <c r="I845" s="15"/>
      <c r="J845" s="15">
        <v>3265.63</v>
      </c>
      <c r="K845" s="15">
        <v>718.66</v>
      </c>
      <c r="L845" s="15">
        <f t="shared" si="23"/>
        <v>1061.5</v>
      </c>
    </row>
    <row r="846" spans="2:12" x14ac:dyDescent="0.25">
      <c r="B846" s="11" t="s">
        <v>11</v>
      </c>
      <c r="C846" s="12" t="s">
        <v>502</v>
      </c>
      <c r="D846" s="12" t="s">
        <v>2185</v>
      </c>
      <c r="E846" s="13" t="s">
        <v>14</v>
      </c>
      <c r="F846" s="14">
        <v>324.2</v>
      </c>
      <c r="G846" s="14">
        <v>324.2</v>
      </c>
      <c r="H846" s="15"/>
      <c r="I846" s="15"/>
      <c r="J846" s="15">
        <v>4967.1099999999997</v>
      </c>
      <c r="K846" s="15">
        <v>1096.19</v>
      </c>
      <c r="L846" s="15">
        <f t="shared" si="23"/>
        <v>-771.99</v>
      </c>
    </row>
    <row r="847" spans="2:12" x14ac:dyDescent="0.25">
      <c r="B847" s="11" t="s">
        <v>11</v>
      </c>
      <c r="C847" s="12" t="s">
        <v>503</v>
      </c>
      <c r="D847" s="12" t="s">
        <v>2186</v>
      </c>
      <c r="E847" s="13" t="s">
        <v>12</v>
      </c>
      <c r="F847" s="14">
        <v>462.81</v>
      </c>
      <c r="G847" s="14">
        <v>462.81</v>
      </c>
      <c r="H847" s="15"/>
      <c r="I847" s="15"/>
      <c r="J847" s="15">
        <v>2867.36</v>
      </c>
      <c r="K847" s="15">
        <v>295.40999999999997</v>
      </c>
      <c r="L847" s="15">
        <f t="shared" si="23"/>
        <v>167.40000000000003</v>
      </c>
    </row>
    <row r="848" spans="2:12" x14ac:dyDescent="0.25">
      <c r="B848" s="11" t="s">
        <v>11</v>
      </c>
      <c r="C848" s="12" t="s">
        <v>3163</v>
      </c>
      <c r="D848" s="12" t="s">
        <v>2187</v>
      </c>
      <c r="E848" s="13" t="s">
        <v>12</v>
      </c>
      <c r="F848" s="14">
        <v>990.21</v>
      </c>
      <c r="G848" s="14">
        <v>990.21</v>
      </c>
      <c r="H848" s="15"/>
      <c r="I848" s="15"/>
      <c r="J848" s="15">
        <v>2867.36</v>
      </c>
      <c r="K848" s="15">
        <v>1094.6299999999999</v>
      </c>
      <c r="L848" s="15">
        <f t="shared" si="23"/>
        <v>-104.41999999999985</v>
      </c>
    </row>
    <row r="849" spans="2:12" x14ac:dyDescent="0.25">
      <c r="B849" s="11" t="s">
        <v>11</v>
      </c>
      <c r="C849" s="12" t="s">
        <v>504</v>
      </c>
      <c r="D849" s="12" t="s">
        <v>2188</v>
      </c>
      <c r="E849" s="13" t="s">
        <v>12</v>
      </c>
      <c r="F849" s="14">
        <v>991.99</v>
      </c>
      <c r="G849" s="14">
        <v>991.99</v>
      </c>
      <c r="H849" s="15"/>
      <c r="I849" s="15"/>
      <c r="J849" s="15">
        <v>2867.9</v>
      </c>
      <c r="K849" s="15">
        <v>358.97999999999996</v>
      </c>
      <c r="L849" s="15">
        <f t="shared" si="23"/>
        <v>633.01</v>
      </c>
    </row>
    <row r="850" spans="2:12" x14ac:dyDescent="0.25">
      <c r="B850" s="11" t="s">
        <v>11</v>
      </c>
      <c r="C850" s="12" t="s">
        <v>505</v>
      </c>
      <c r="D850" s="12" t="s">
        <v>2189</v>
      </c>
      <c r="E850" s="13" t="s">
        <v>12</v>
      </c>
      <c r="F850" s="14">
        <v>462.81</v>
      </c>
      <c r="G850" s="14">
        <v>462.81</v>
      </c>
      <c r="H850" s="15"/>
      <c r="I850" s="15"/>
      <c r="J850" s="15">
        <v>2867.36</v>
      </c>
      <c r="K850" s="15">
        <v>295.40999999999997</v>
      </c>
      <c r="L850" s="15">
        <f t="shared" si="23"/>
        <v>167.40000000000003</v>
      </c>
    </row>
    <row r="851" spans="2:12" x14ac:dyDescent="0.25">
      <c r="B851" s="11" t="s">
        <v>11</v>
      </c>
      <c r="C851" s="12" t="s">
        <v>506</v>
      </c>
      <c r="D851" s="12" t="s">
        <v>2190</v>
      </c>
      <c r="E851" s="13" t="s">
        <v>12</v>
      </c>
      <c r="F851" s="14">
        <v>6752.7500000000009</v>
      </c>
      <c r="G851" s="14">
        <v>6752.7500000000009</v>
      </c>
      <c r="H851" s="15"/>
      <c r="I851" s="15"/>
      <c r="J851" s="15">
        <v>2007.15</v>
      </c>
      <c r="K851" s="15">
        <v>1129.1200000000001</v>
      </c>
      <c r="L851" s="15">
        <f t="shared" si="23"/>
        <v>5623.630000000001</v>
      </c>
    </row>
    <row r="852" spans="2:12" x14ac:dyDescent="0.25">
      <c r="B852" s="11" t="s">
        <v>11</v>
      </c>
      <c r="C852" s="12" t="s">
        <v>507</v>
      </c>
      <c r="D852" s="12" t="s">
        <v>2191</v>
      </c>
      <c r="E852" s="13" t="s">
        <v>508</v>
      </c>
      <c r="F852" s="14">
        <v>4061.1000000000004</v>
      </c>
      <c r="G852" s="14">
        <v>4061.1000000000004</v>
      </c>
      <c r="H852" s="15"/>
      <c r="I852" s="15"/>
      <c r="J852" s="15">
        <v>7211.78</v>
      </c>
      <c r="K852" s="15">
        <v>5081.1200000000008</v>
      </c>
      <c r="L852" s="15">
        <f t="shared" si="23"/>
        <v>-1020.0200000000004</v>
      </c>
    </row>
    <row r="853" spans="2:12" x14ac:dyDescent="0.25">
      <c r="B853" s="11" t="s">
        <v>11</v>
      </c>
      <c r="C853" s="12" t="s">
        <v>509</v>
      </c>
      <c r="D853" s="12" t="s">
        <v>2192</v>
      </c>
      <c r="E853" s="13" t="s">
        <v>510</v>
      </c>
      <c r="F853" s="14">
        <v>1118.9100000000001</v>
      </c>
      <c r="G853" s="14">
        <v>1118.9100000000001</v>
      </c>
      <c r="H853" s="15"/>
      <c r="I853" s="15"/>
      <c r="J853" s="15">
        <v>4264.62</v>
      </c>
      <c r="K853" s="15">
        <v>1008.1000000000001</v>
      </c>
      <c r="L853" s="15">
        <f t="shared" si="23"/>
        <v>110.80999999999995</v>
      </c>
    </row>
    <row r="854" spans="2:12" x14ac:dyDescent="0.25">
      <c r="B854" s="11" t="s">
        <v>11</v>
      </c>
      <c r="C854" s="12" t="s">
        <v>3164</v>
      </c>
      <c r="D854" s="12" t="s">
        <v>2193</v>
      </c>
      <c r="E854" s="13" t="s">
        <v>12</v>
      </c>
      <c r="F854" s="14">
        <v>940.7</v>
      </c>
      <c r="G854" s="14">
        <v>940.7</v>
      </c>
      <c r="H854" s="15"/>
      <c r="I854" s="15"/>
      <c r="J854" s="15">
        <v>2389.4699999999998</v>
      </c>
      <c r="K854" s="15">
        <v>1374.49</v>
      </c>
      <c r="L854" s="15">
        <f t="shared" si="23"/>
        <v>-433.78999999999996</v>
      </c>
    </row>
    <row r="855" spans="2:12" x14ac:dyDescent="0.25">
      <c r="B855" s="11" t="s">
        <v>11</v>
      </c>
      <c r="C855" s="12" t="s">
        <v>1314</v>
      </c>
      <c r="D855" s="12" t="s">
        <v>2194</v>
      </c>
      <c r="E855" s="13" t="s">
        <v>12</v>
      </c>
      <c r="F855" s="14">
        <v>221.87</v>
      </c>
      <c r="G855" s="14">
        <v>221.87</v>
      </c>
      <c r="H855" s="15"/>
      <c r="I855" s="15"/>
      <c r="J855" s="15">
        <v>1911.57</v>
      </c>
      <c r="K855" s="15">
        <v>174.89000000000001</v>
      </c>
      <c r="L855" s="15">
        <f t="shared" si="23"/>
        <v>46.97999999999999</v>
      </c>
    </row>
    <row r="856" spans="2:12" x14ac:dyDescent="0.25">
      <c r="B856" s="11" t="s">
        <v>11</v>
      </c>
      <c r="C856" s="12" t="s">
        <v>3165</v>
      </c>
      <c r="D856" s="12" t="s">
        <v>2195</v>
      </c>
      <c r="E856" s="13" t="s">
        <v>973</v>
      </c>
      <c r="F856" s="14">
        <v>1036.28</v>
      </c>
      <c r="G856" s="14">
        <v>1036.28</v>
      </c>
      <c r="H856" s="15"/>
      <c r="I856" s="15"/>
      <c r="J856" s="15">
        <v>2293.89</v>
      </c>
      <c r="K856" s="15">
        <v>295.40999999999997</v>
      </c>
      <c r="L856" s="15">
        <f t="shared" si="23"/>
        <v>740.87</v>
      </c>
    </row>
    <row r="857" spans="2:12" x14ac:dyDescent="0.25">
      <c r="B857" s="11" t="s">
        <v>11</v>
      </c>
      <c r="C857" s="12" t="s">
        <v>511</v>
      </c>
      <c r="D857" s="12" t="s">
        <v>2196</v>
      </c>
      <c r="E857" s="13" t="s">
        <v>12</v>
      </c>
      <c r="F857" s="14">
        <v>956.63</v>
      </c>
      <c r="G857" s="14">
        <v>956.63</v>
      </c>
      <c r="H857" s="15"/>
      <c r="I857" s="15"/>
      <c r="J857" s="15">
        <v>2867.36</v>
      </c>
      <c r="K857" s="15">
        <v>1184.93</v>
      </c>
      <c r="L857" s="15">
        <f t="shared" si="23"/>
        <v>-228.30000000000007</v>
      </c>
    </row>
    <row r="858" spans="2:12" x14ac:dyDescent="0.25">
      <c r="B858" s="11" t="s">
        <v>11</v>
      </c>
      <c r="C858" s="12" t="s">
        <v>1295</v>
      </c>
      <c r="D858" s="12" t="s">
        <v>2197</v>
      </c>
      <c r="E858" s="13" t="s">
        <v>973</v>
      </c>
      <c r="F858" s="14"/>
      <c r="G858" s="14"/>
      <c r="H858" s="15"/>
      <c r="I858" s="15"/>
      <c r="J858" s="15">
        <v>2580.62</v>
      </c>
      <c r="K858" s="15">
        <v>335.54</v>
      </c>
      <c r="L858" s="15">
        <f t="shared" si="23"/>
        <v>-335.54</v>
      </c>
    </row>
    <row r="859" spans="2:12" x14ac:dyDescent="0.25">
      <c r="B859" s="11" t="s">
        <v>11</v>
      </c>
      <c r="C859" s="12" t="s">
        <v>1046</v>
      </c>
      <c r="D859" s="12" t="s">
        <v>2198</v>
      </c>
      <c r="E859" s="13" t="s">
        <v>12</v>
      </c>
      <c r="F859" s="14">
        <v>1046.9000000000001</v>
      </c>
      <c r="G859" s="14">
        <v>1046.9000000000001</v>
      </c>
      <c r="H859" s="15"/>
      <c r="I859" s="15"/>
      <c r="J859" s="15">
        <v>2920.46</v>
      </c>
      <c r="K859" s="15">
        <v>815.68</v>
      </c>
      <c r="L859" s="15">
        <f t="shared" si="23"/>
        <v>231.22000000000014</v>
      </c>
    </row>
    <row r="860" spans="2:12" x14ac:dyDescent="0.25">
      <c r="B860" s="11" t="s">
        <v>11</v>
      </c>
      <c r="C860" s="12" t="s">
        <v>952</v>
      </c>
      <c r="D860" s="12" t="s">
        <v>2199</v>
      </c>
      <c r="E860" s="13" t="s">
        <v>12</v>
      </c>
      <c r="F860" s="14">
        <v>523.97</v>
      </c>
      <c r="G860" s="14">
        <v>523.97</v>
      </c>
      <c r="H860" s="15"/>
      <c r="I860" s="15"/>
      <c r="J860" s="15">
        <v>2676.2</v>
      </c>
      <c r="K860" s="15">
        <v>517.85</v>
      </c>
      <c r="L860" s="15">
        <f t="shared" si="23"/>
        <v>6.1200000000000045</v>
      </c>
    </row>
    <row r="861" spans="2:12" x14ac:dyDescent="0.25">
      <c r="B861" s="11" t="s">
        <v>11</v>
      </c>
      <c r="C861" s="12" t="s">
        <v>512</v>
      </c>
      <c r="D861" s="12" t="s">
        <v>2200</v>
      </c>
      <c r="E861" s="13" t="s">
        <v>46</v>
      </c>
      <c r="F861" s="14">
        <v>462.81</v>
      </c>
      <c r="G861" s="14">
        <v>462.81</v>
      </c>
      <c r="H861" s="15"/>
      <c r="I861" s="15"/>
      <c r="J861" s="15">
        <v>2821.93</v>
      </c>
      <c r="K861" s="15">
        <v>374.51</v>
      </c>
      <c r="L861" s="15">
        <f t="shared" si="23"/>
        <v>88.300000000000011</v>
      </c>
    </row>
    <row r="862" spans="2:12" x14ac:dyDescent="0.25">
      <c r="B862" s="11" t="s">
        <v>11</v>
      </c>
      <c r="C862" s="12" t="s">
        <v>3166</v>
      </c>
      <c r="D862" s="12" t="s">
        <v>2201</v>
      </c>
      <c r="E862" s="13" t="s">
        <v>39</v>
      </c>
      <c r="F862" s="14">
        <v>297.24</v>
      </c>
      <c r="G862" s="14">
        <v>297.24</v>
      </c>
      <c r="H862" s="15"/>
      <c r="I862" s="15"/>
      <c r="J862" s="15">
        <v>1685.84</v>
      </c>
      <c r="K862" s="15">
        <v>317.42</v>
      </c>
      <c r="L862" s="15">
        <f t="shared" si="23"/>
        <v>-20.180000000000007</v>
      </c>
    </row>
    <row r="863" spans="2:12" x14ac:dyDescent="0.25">
      <c r="B863" s="11" t="s">
        <v>11</v>
      </c>
      <c r="C863" s="12" t="s">
        <v>3167</v>
      </c>
      <c r="D863" s="12" t="s">
        <v>2202</v>
      </c>
      <c r="E863" s="13" t="s">
        <v>12</v>
      </c>
      <c r="F863" s="14">
        <v>815.54</v>
      </c>
      <c r="G863" s="14">
        <v>815.54</v>
      </c>
      <c r="H863" s="15"/>
      <c r="I863" s="15"/>
      <c r="J863" s="15">
        <v>2867.36</v>
      </c>
      <c r="K863" s="15">
        <v>337.73999999999995</v>
      </c>
      <c r="L863" s="15">
        <f t="shared" si="23"/>
        <v>477.8</v>
      </c>
    </row>
    <row r="864" spans="2:12" x14ac:dyDescent="0.25">
      <c r="B864" s="11" t="s">
        <v>11</v>
      </c>
      <c r="C864" s="12" t="s">
        <v>513</v>
      </c>
      <c r="D864" s="12" t="s">
        <v>2203</v>
      </c>
      <c r="E864" s="13" t="s">
        <v>20</v>
      </c>
      <c r="F864" s="14">
        <v>810.48</v>
      </c>
      <c r="G864" s="14">
        <v>810.48</v>
      </c>
      <c r="H864" s="15"/>
      <c r="I864" s="15"/>
      <c r="J864" s="15">
        <v>1920.22</v>
      </c>
      <c r="K864" s="15">
        <v>788.43000000000006</v>
      </c>
      <c r="L864" s="15">
        <f t="shared" si="23"/>
        <v>22.049999999999955</v>
      </c>
    </row>
    <row r="865" spans="2:12" x14ac:dyDescent="0.25">
      <c r="B865" s="11" t="s">
        <v>11</v>
      </c>
      <c r="C865" s="12" t="s">
        <v>1236</v>
      </c>
      <c r="D865" s="12" t="s">
        <v>2204</v>
      </c>
      <c r="E865" s="13" t="s">
        <v>39</v>
      </c>
      <c r="F865" s="14">
        <v>850.68000000000018</v>
      </c>
      <c r="G865" s="14">
        <v>850.68000000000018</v>
      </c>
      <c r="H865" s="15"/>
      <c r="I865" s="15">
        <v>148.61000000000001</v>
      </c>
      <c r="J865" s="15">
        <v>112.39</v>
      </c>
      <c r="K865" s="15">
        <v>477.13000000000005</v>
      </c>
      <c r="L865" s="15">
        <f t="shared" si="23"/>
        <v>373.55000000000013</v>
      </c>
    </row>
    <row r="866" spans="2:12" x14ac:dyDescent="0.25">
      <c r="B866" s="11" t="s">
        <v>11</v>
      </c>
      <c r="C866" s="12" t="s">
        <v>514</v>
      </c>
      <c r="D866" s="12" t="s">
        <v>2205</v>
      </c>
      <c r="E866" s="13" t="s">
        <v>970</v>
      </c>
      <c r="F866" s="14">
        <v>462.81</v>
      </c>
      <c r="G866" s="14">
        <v>462.81</v>
      </c>
      <c r="H866" s="15"/>
      <c r="I866" s="15"/>
      <c r="J866" s="15">
        <v>2134.9299999999998</v>
      </c>
      <c r="K866" s="15">
        <v>278.89</v>
      </c>
      <c r="L866" s="15">
        <f t="shared" si="23"/>
        <v>183.92000000000002</v>
      </c>
    </row>
    <row r="867" spans="2:12" x14ac:dyDescent="0.25">
      <c r="B867" s="11" t="s">
        <v>11</v>
      </c>
      <c r="C867" s="12" t="s">
        <v>515</v>
      </c>
      <c r="D867" s="12" t="s">
        <v>2206</v>
      </c>
      <c r="E867" s="13" t="s">
        <v>970</v>
      </c>
      <c r="F867" s="14">
        <v>605.13</v>
      </c>
      <c r="G867" s="14">
        <v>605.13</v>
      </c>
      <c r="H867" s="15"/>
      <c r="I867" s="15"/>
      <c r="J867" s="15">
        <v>1992.61</v>
      </c>
      <c r="K867" s="15">
        <v>378.88</v>
      </c>
      <c r="L867" s="15">
        <f t="shared" si="23"/>
        <v>226.25</v>
      </c>
    </row>
    <row r="868" spans="2:12" x14ac:dyDescent="0.25">
      <c r="B868" s="11" t="s">
        <v>11</v>
      </c>
      <c r="C868" s="12" t="s">
        <v>3168</v>
      </c>
      <c r="D868" s="12" t="s">
        <v>2207</v>
      </c>
      <c r="E868" s="13" t="s">
        <v>12</v>
      </c>
      <c r="F868" s="14">
        <v>558.39</v>
      </c>
      <c r="G868" s="14">
        <v>558.39</v>
      </c>
      <c r="H868" s="15"/>
      <c r="I868" s="15"/>
      <c r="J868" s="15">
        <v>2771.78</v>
      </c>
      <c r="K868" s="15">
        <v>295.40999999999997</v>
      </c>
      <c r="L868" s="15">
        <f t="shared" si="23"/>
        <v>262.98</v>
      </c>
    </row>
    <row r="869" spans="2:12" x14ac:dyDescent="0.25">
      <c r="B869" s="11" t="s">
        <v>11</v>
      </c>
      <c r="C869" s="12" t="s">
        <v>516</v>
      </c>
      <c r="D869" s="12" t="s">
        <v>2208</v>
      </c>
      <c r="E869" s="13" t="s">
        <v>234</v>
      </c>
      <c r="F869" s="14">
        <v>1079.25</v>
      </c>
      <c r="G869" s="14">
        <v>1079.25</v>
      </c>
      <c r="H869" s="15"/>
      <c r="I869" s="15"/>
      <c r="J869" s="15">
        <v>3395.63</v>
      </c>
      <c r="K869" s="15">
        <v>538.3900000000001</v>
      </c>
      <c r="L869" s="15">
        <f t="shared" si="23"/>
        <v>540.8599999999999</v>
      </c>
    </row>
    <row r="870" spans="2:12" x14ac:dyDescent="0.25">
      <c r="B870" s="11" t="s">
        <v>11</v>
      </c>
      <c r="C870" s="12" t="s">
        <v>3169</v>
      </c>
      <c r="D870" s="12" t="s">
        <v>2209</v>
      </c>
      <c r="E870" s="13" t="s">
        <v>12</v>
      </c>
      <c r="F870" s="14">
        <v>1836.4499999999998</v>
      </c>
      <c r="G870" s="14">
        <v>1836.4499999999998</v>
      </c>
      <c r="H870" s="15"/>
      <c r="I870" s="15"/>
      <c r="J870" s="15">
        <v>2102.73</v>
      </c>
      <c r="K870" s="15">
        <v>1372.45</v>
      </c>
      <c r="L870" s="15">
        <f t="shared" si="23"/>
        <v>463.99999999999977</v>
      </c>
    </row>
    <row r="871" spans="2:12" x14ac:dyDescent="0.25">
      <c r="B871" s="11" t="s">
        <v>11</v>
      </c>
      <c r="C871" s="12" t="s">
        <v>517</v>
      </c>
      <c r="D871" s="12" t="s">
        <v>2210</v>
      </c>
      <c r="E871" s="13" t="s">
        <v>12</v>
      </c>
      <c r="F871" s="14">
        <v>462.81</v>
      </c>
      <c r="G871" s="14">
        <v>462.81</v>
      </c>
      <c r="H871" s="15"/>
      <c r="I871" s="15"/>
      <c r="J871" s="15">
        <v>2867.36</v>
      </c>
      <c r="K871" s="15">
        <v>365.4</v>
      </c>
      <c r="L871" s="15">
        <f t="shared" si="23"/>
        <v>97.410000000000025</v>
      </c>
    </row>
    <row r="872" spans="2:12" x14ac:dyDescent="0.25">
      <c r="B872" s="11" t="s">
        <v>11</v>
      </c>
      <c r="C872" s="12" t="s">
        <v>518</v>
      </c>
      <c r="D872" s="12" t="s">
        <v>2211</v>
      </c>
      <c r="E872" s="13" t="s">
        <v>89</v>
      </c>
      <c r="F872" s="14">
        <v>1672.65</v>
      </c>
      <c r="G872" s="14">
        <v>1672.65</v>
      </c>
      <c r="H872" s="15"/>
      <c r="I872" s="15"/>
      <c r="J872" s="15">
        <v>5781.84</v>
      </c>
      <c r="K872" s="15">
        <v>1941.97</v>
      </c>
      <c r="L872" s="15">
        <f t="shared" si="23"/>
        <v>-269.31999999999994</v>
      </c>
    </row>
    <row r="873" spans="2:12" x14ac:dyDescent="0.25">
      <c r="B873" s="11" t="s">
        <v>11</v>
      </c>
      <c r="C873" s="12" t="s">
        <v>519</v>
      </c>
      <c r="D873" s="12" t="s">
        <v>2212</v>
      </c>
      <c r="E873" s="13" t="s">
        <v>14</v>
      </c>
      <c r="F873" s="14">
        <v>1134.7</v>
      </c>
      <c r="G873" s="14">
        <v>1134.7</v>
      </c>
      <c r="H873" s="15"/>
      <c r="I873" s="15"/>
      <c r="J873" s="15">
        <v>4063.99</v>
      </c>
      <c r="K873" s="15">
        <v>1177.79</v>
      </c>
      <c r="L873" s="15">
        <f t="shared" si="23"/>
        <v>-43.089999999999918</v>
      </c>
    </row>
    <row r="874" spans="2:12" x14ac:dyDescent="0.25">
      <c r="B874" s="11" t="s">
        <v>11</v>
      </c>
      <c r="C874" s="12" t="s">
        <v>1097</v>
      </c>
      <c r="D874" s="12" t="s">
        <v>2213</v>
      </c>
      <c r="E874" s="13" t="s">
        <v>21</v>
      </c>
      <c r="F874" s="14">
        <v>3264.1399999999994</v>
      </c>
      <c r="G874" s="14">
        <v>3264.1399999999994</v>
      </c>
      <c r="H874" s="15"/>
      <c r="I874" s="15">
        <v>1714.33</v>
      </c>
      <c r="J874" s="15"/>
      <c r="K874" s="15">
        <v>5162.99</v>
      </c>
      <c r="L874" s="15">
        <f t="shared" si="23"/>
        <v>-1898.8500000000004</v>
      </c>
    </row>
    <row r="875" spans="2:12" x14ac:dyDescent="0.25">
      <c r="B875" s="11" t="s">
        <v>11</v>
      </c>
      <c r="C875" s="12" t="s">
        <v>1047</v>
      </c>
      <c r="D875" s="12" t="s">
        <v>2214</v>
      </c>
      <c r="E875" s="13" t="s">
        <v>21</v>
      </c>
      <c r="F875" s="14">
        <v>465.68</v>
      </c>
      <c r="G875" s="14">
        <v>465.68</v>
      </c>
      <c r="H875" s="15"/>
      <c r="I875" s="15"/>
      <c r="J875" s="15">
        <v>4622.96</v>
      </c>
      <c r="K875" s="15">
        <v>557.27</v>
      </c>
      <c r="L875" s="15">
        <f t="shared" si="23"/>
        <v>-91.589999999999975</v>
      </c>
    </row>
    <row r="876" spans="2:12" x14ac:dyDescent="0.25">
      <c r="B876" s="11" t="s">
        <v>11</v>
      </c>
      <c r="C876" s="12" t="s">
        <v>520</v>
      </c>
      <c r="D876" s="12" t="s">
        <v>2215</v>
      </c>
      <c r="E876" s="13" t="s">
        <v>12</v>
      </c>
      <c r="F876" s="14">
        <v>0.01</v>
      </c>
      <c r="G876" s="14">
        <v>0.01</v>
      </c>
      <c r="H876" s="15"/>
      <c r="I876" s="15"/>
      <c r="J876" s="15"/>
      <c r="K876" s="15">
        <v>277.27</v>
      </c>
      <c r="L876" s="15">
        <f t="shared" si="23"/>
        <v>-277.26</v>
      </c>
    </row>
    <row r="877" spans="2:12" x14ac:dyDescent="0.25">
      <c r="B877" s="11" t="s">
        <v>11</v>
      </c>
      <c r="C877" s="12" t="s">
        <v>521</v>
      </c>
      <c r="D877" s="12" t="s">
        <v>2216</v>
      </c>
      <c r="E877" s="13" t="s">
        <v>522</v>
      </c>
      <c r="F877" s="14"/>
      <c r="G877" s="14"/>
      <c r="H877" s="15"/>
      <c r="I877" s="15"/>
      <c r="J877" s="15">
        <v>9267.99</v>
      </c>
      <c r="K877" s="15">
        <v>2449.61</v>
      </c>
      <c r="L877" s="15">
        <f t="shared" si="23"/>
        <v>-2449.61</v>
      </c>
    </row>
    <row r="878" spans="2:12" x14ac:dyDescent="0.25">
      <c r="B878" s="11" t="s">
        <v>11</v>
      </c>
      <c r="C878" s="12" t="s">
        <v>1188</v>
      </c>
      <c r="D878" s="12" t="s">
        <v>2217</v>
      </c>
      <c r="E878" s="13" t="s">
        <v>12</v>
      </c>
      <c r="F878" s="14">
        <v>956.63</v>
      </c>
      <c r="G878" s="14">
        <v>956.63</v>
      </c>
      <c r="H878" s="15"/>
      <c r="I878" s="15"/>
      <c r="J878" s="15">
        <v>2867.36</v>
      </c>
      <c r="K878" s="15">
        <v>483.66999999999996</v>
      </c>
      <c r="L878" s="15">
        <f t="shared" ref="L878:L941" si="24">F878-K878</f>
        <v>472.96000000000004</v>
      </c>
    </row>
    <row r="879" spans="2:12" x14ac:dyDescent="0.25">
      <c r="B879" s="11" t="s">
        <v>11</v>
      </c>
      <c r="C879" s="12" t="s">
        <v>523</v>
      </c>
      <c r="D879" s="12" t="s">
        <v>2218</v>
      </c>
      <c r="E879" s="13" t="s">
        <v>25</v>
      </c>
      <c r="F879" s="14">
        <v>1852.01</v>
      </c>
      <c r="G879" s="14">
        <v>1852.01</v>
      </c>
      <c r="H879" s="15"/>
      <c r="I879" s="15"/>
      <c r="J879" s="15">
        <v>3048.93</v>
      </c>
      <c r="K879" s="15">
        <v>396.75</v>
      </c>
      <c r="L879" s="15">
        <f t="shared" si="24"/>
        <v>1455.26</v>
      </c>
    </row>
    <row r="880" spans="2:12" x14ac:dyDescent="0.25">
      <c r="B880" s="11" t="s">
        <v>11</v>
      </c>
      <c r="C880" s="12" t="s">
        <v>3170</v>
      </c>
      <c r="D880" s="12" t="s">
        <v>2219</v>
      </c>
      <c r="E880" s="13" t="s">
        <v>131</v>
      </c>
      <c r="F880" s="14"/>
      <c r="G880" s="14"/>
      <c r="H880" s="15"/>
      <c r="I880" s="15"/>
      <c r="J880" s="15"/>
      <c r="K880" s="15">
        <v>11.5</v>
      </c>
      <c r="L880" s="15">
        <f t="shared" si="24"/>
        <v>-11.5</v>
      </c>
    </row>
    <row r="881" spans="2:12" x14ac:dyDescent="0.25">
      <c r="B881" s="11" t="s">
        <v>11</v>
      </c>
      <c r="C881" s="12" t="s">
        <v>524</v>
      </c>
      <c r="D881" s="12" t="s">
        <v>2220</v>
      </c>
      <c r="E881" s="13" t="s">
        <v>14</v>
      </c>
      <c r="F881" s="14">
        <v>1817.71</v>
      </c>
      <c r="G881" s="14">
        <v>1817.71</v>
      </c>
      <c r="H881" s="15"/>
      <c r="I881" s="15"/>
      <c r="J881" s="15">
        <v>3928.52</v>
      </c>
      <c r="K881" s="15">
        <v>917.73000000000013</v>
      </c>
      <c r="L881" s="15">
        <f t="shared" si="24"/>
        <v>899.9799999999999</v>
      </c>
    </row>
    <row r="882" spans="2:12" x14ac:dyDescent="0.25">
      <c r="B882" s="11" t="s">
        <v>11</v>
      </c>
      <c r="C882" s="12" t="s">
        <v>525</v>
      </c>
      <c r="D882" s="12" t="s">
        <v>2221</v>
      </c>
      <c r="E882" s="13" t="s">
        <v>178</v>
      </c>
      <c r="F882" s="14">
        <v>2220</v>
      </c>
      <c r="G882" s="14">
        <v>2220</v>
      </c>
      <c r="H882" s="15"/>
      <c r="I882" s="15"/>
      <c r="J882" s="15">
        <v>6840</v>
      </c>
      <c r="K882" s="15">
        <v>2529.19</v>
      </c>
      <c r="L882" s="15">
        <f t="shared" si="24"/>
        <v>-309.19000000000005</v>
      </c>
    </row>
    <row r="883" spans="2:12" x14ac:dyDescent="0.25">
      <c r="B883" s="11" t="s">
        <v>11</v>
      </c>
      <c r="C883" s="12" t="s">
        <v>526</v>
      </c>
      <c r="D883" s="12" t="s">
        <v>2222</v>
      </c>
      <c r="E883" s="13" t="s">
        <v>131</v>
      </c>
      <c r="F883" s="14">
        <v>324.2</v>
      </c>
      <c r="G883" s="14">
        <v>324.2</v>
      </c>
      <c r="H883" s="15"/>
      <c r="I883" s="15"/>
      <c r="J883" s="15">
        <v>5482.71</v>
      </c>
      <c r="K883" s="15">
        <v>1517.63</v>
      </c>
      <c r="L883" s="15">
        <f t="shared" si="24"/>
        <v>-1193.43</v>
      </c>
    </row>
    <row r="884" spans="2:12" x14ac:dyDescent="0.25">
      <c r="B884" s="11" t="s">
        <v>11</v>
      </c>
      <c r="C884" s="12" t="s">
        <v>527</v>
      </c>
      <c r="D884" s="12" t="s">
        <v>2223</v>
      </c>
      <c r="E884" s="13" t="s">
        <v>35</v>
      </c>
      <c r="F884" s="14">
        <v>1118.3699999999999</v>
      </c>
      <c r="G884" s="14">
        <v>1118.3699999999999</v>
      </c>
      <c r="H884" s="15"/>
      <c r="I884" s="15"/>
      <c r="J884" s="15">
        <v>6160.08</v>
      </c>
      <c r="K884" s="15">
        <v>2706.3999999999996</v>
      </c>
      <c r="L884" s="15">
        <f t="shared" si="24"/>
        <v>-1588.0299999999997</v>
      </c>
    </row>
    <row r="885" spans="2:12" x14ac:dyDescent="0.25">
      <c r="B885" s="11" t="s">
        <v>11</v>
      </c>
      <c r="C885" s="12" t="s">
        <v>3171</v>
      </c>
      <c r="D885" s="12" t="s">
        <v>2224</v>
      </c>
      <c r="E885" s="13" t="s">
        <v>1006</v>
      </c>
      <c r="F885" s="14"/>
      <c r="G885" s="14"/>
      <c r="H885" s="15"/>
      <c r="I885" s="15"/>
      <c r="J885" s="15">
        <v>7460.47</v>
      </c>
      <c r="K885" s="15">
        <v>1844.97</v>
      </c>
      <c r="L885" s="15">
        <f t="shared" si="24"/>
        <v>-1844.97</v>
      </c>
    </row>
    <row r="886" spans="2:12" x14ac:dyDescent="0.25">
      <c r="B886" s="11" t="s">
        <v>11</v>
      </c>
      <c r="C886" s="12" t="s">
        <v>1149</v>
      </c>
      <c r="D886" s="12" t="s">
        <v>2225</v>
      </c>
      <c r="E886" s="13" t="s">
        <v>12</v>
      </c>
      <c r="F886" s="14">
        <v>334.68</v>
      </c>
      <c r="G886" s="14">
        <v>334.68</v>
      </c>
      <c r="H886" s="15"/>
      <c r="I886" s="15"/>
      <c r="J886" s="15">
        <v>2063.12</v>
      </c>
      <c r="K886" s="15">
        <v>322.07</v>
      </c>
      <c r="L886" s="15">
        <f t="shared" si="24"/>
        <v>12.610000000000014</v>
      </c>
    </row>
    <row r="887" spans="2:12" x14ac:dyDescent="0.25">
      <c r="B887" s="11" t="s">
        <v>11</v>
      </c>
      <c r="C887" s="12" t="s">
        <v>528</v>
      </c>
      <c r="D887" s="12" t="s">
        <v>2226</v>
      </c>
      <c r="E887" s="13" t="s">
        <v>46</v>
      </c>
      <c r="F887" s="14">
        <v>899.56000000000006</v>
      </c>
      <c r="G887" s="14">
        <v>899.56000000000006</v>
      </c>
      <c r="H887" s="15"/>
      <c r="I887" s="15"/>
      <c r="J887" s="15">
        <v>2308.85</v>
      </c>
      <c r="K887" s="15">
        <v>1081.99</v>
      </c>
      <c r="L887" s="15">
        <f t="shared" si="24"/>
        <v>-182.42999999999995</v>
      </c>
    </row>
    <row r="888" spans="2:12" x14ac:dyDescent="0.25">
      <c r="B888" s="11" t="s">
        <v>11</v>
      </c>
      <c r="C888" s="12" t="s">
        <v>529</v>
      </c>
      <c r="D888" s="12" t="s">
        <v>2227</v>
      </c>
      <c r="E888" s="13" t="s">
        <v>12</v>
      </c>
      <c r="F888" s="14">
        <v>991.91000000000008</v>
      </c>
      <c r="G888" s="14">
        <v>991.91000000000008</v>
      </c>
      <c r="H888" s="15"/>
      <c r="I888" s="15"/>
      <c r="J888" s="15">
        <v>2867.36</v>
      </c>
      <c r="K888" s="15">
        <v>1400.15</v>
      </c>
      <c r="L888" s="15">
        <f t="shared" si="24"/>
        <v>-408.24</v>
      </c>
    </row>
    <row r="889" spans="2:12" x14ac:dyDescent="0.25">
      <c r="B889" s="11" t="s">
        <v>11</v>
      </c>
      <c r="C889" s="12" t="s">
        <v>530</v>
      </c>
      <c r="D889" s="12" t="s">
        <v>2228</v>
      </c>
      <c r="E889" s="13" t="s">
        <v>12</v>
      </c>
      <c r="F889" s="14">
        <v>701.18999999999994</v>
      </c>
      <c r="G889" s="14">
        <v>701.18999999999994</v>
      </c>
      <c r="H889" s="15"/>
      <c r="I889" s="15"/>
      <c r="J889" s="15">
        <v>2819.94</v>
      </c>
      <c r="K889" s="15">
        <v>318.72000000000003</v>
      </c>
      <c r="L889" s="15">
        <f t="shared" si="24"/>
        <v>382.46999999999991</v>
      </c>
    </row>
    <row r="890" spans="2:12" x14ac:dyDescent="0.25">
      <c r="B890" s="11" t="s">
        <v>11</v>
      </c>
      <c r="C890" s="12" t="s">
        <v>531</v>
      </c>
      <c r="D890" s="12" t="s">
        <v>2229</v>
      </c>
      <c r="E890" s="13" t="s">
        <v>980</v>
      </c>
      <c r="F890" s="14">
        <v>462.81</v>
      </c>
      <c r="G890" s="14">
        <v>462.81</v>
      </c>
      <c r="H890" s="15"/>
      <c r="I890" s="15"/>
      <c r="J890" s="15">
        <v>3504.55</v>
      </c>
      <c r="K890" s="15">
        <v>973.47</v>
      </c>
      <c r="L890" s="15">
        <f t="shared" si="24"/>
        <v>-510.66</v>
      </c>
    </row>
    <row r="891" spans="2:12" x14ac:dyDescent="0.25">
      <c r="B891" s="11" t="s">
        <v>11</v>
      </c>
      <c r="C891" s="12" t="s">
        <v>532</v>
      </c>
      <c r="D891" s="12" t="s">
        <v>2230</v>
      </c>
      <c r="E891" s="13" t="s">
        <v>12</v>
      </c>
      <c r="F891" s="14">
        <v>749.55</v>
      </c>
      <c r="G891" s="14">
        <v>749.55</v>
      </c>
      <c r="H891" s="15"/>
      <c r="I891" s="15"/>
      <c r="J891" s="15">
        <v>2580.62</v>
      </c>
      <c r="K891" s="15">
        <v>295.40999999999997</v>
      </c>
      <c r="L891" s="15">
        <f t="shared" si="24"/>
        <v>454.14</v>
      </c>
    </row>
    <row r="892" spans="2:12" x14ac:dyDescent="0.25">
      <c r="B892" s="11" t="s">
        <v>11</v>
      </c>
      <c r="C892" s="12" t="s">
        <v>533</v>
      </c>
      <c r="D892" s="12" t="s">
        <v>2231</v>
      </c>
      <c r="E892" s="13" t="s">
        <v>12</v>
      </c>
      <c r="F892" s="14">
        <v>991.91000000000008</v>
      </c>
      <c r="G892" s="14">
        <v>991.91000000000008</v>
      </c>
      <c r="H892" s="15"/>
      <c r="I892" s="15"/>
      <c r="J892" s="15">
        <v>2867.36</v>
      </c>
      <c r="K892" s="15">
        <v>836.88</v>
      </c>
      <c r="L892" s="15">
        <f t="shared" si="24"/>
        <v>155.03000000000009</v>
      </c>
    </row>
    <row r="893" spans="2:12" x14ac:dyDescent="0.25">
      <c r="B893" s="11" t="s">
        <v>11</v>
      </c>
      <c r="C893" s="12" t="s">
        <v>534</v>
      </c>
      <c r="D893" s="12" t="s">
        <v>2232</v>
      </c>
      <c r="E893" s="13" t="s">
        <v>12</v>
      </c>
      <c r="F893" s="14">
        <v>981.66</v>
      </c>
      <c r="G893" s="14">
        <v>981.66</v>
      </c>
      <c r="H893" s="15"/>
      <c r="I893" s="15"/>
      <c r="J893" s="15">
        <v>2771.78</v>
      </c>
      <c r="K893" s="15">
        <v>961.46000000000015</v>
      </c>
      <c r="L893" s="15">
        <f t="shared" si="24"/>
        <v>20.199999999999818</v>
      </c>
    </row>
    <row r="894" spans="2:12" x14ac:dyDescent="0.25">
      <c r="B894" s="11" t="s">
        <v>11</v>
      </c>
      <c r="C894" s="12" t="s">
        <v>535</v>
      </c>
      <c r="D894" s="12" t="s">
        <v>2233</v>
      </c>
      <c r="E894" s="13" t="str">
        <f>VLOOKUP(C894,'[1]Valida 0530'!$B:$N,13,0)</f>
        <v>Lider Farmácia</v>
      </c>
      <c r="F894" s="14">
        <v>12732.79</v>
      </c>
      <c r="G894" s="14">
        <v>12732.79</v>
      </c>
      <c r="H894" s="15"/>
      <c r="I894" s="15">
        <v>2174.2300000000005</v>
      </c>
      <c r="J894" s="15">
        <v>793.94</v>
      </c>
      <c r="K894" s="15">
        <v>637.1</v>
      </c>
      <c r="L894" s="15">
        <f t="shared" si="24"/>
        <v>12095.69</v>
      </c>
    </row>
    <row r="895" spans="2:12" x14ac:dyDescent="0.25">
      <c r="B895" s="11" t="s">
        <v>11</v>
      </c>
      <c r="C895" s="12" t="s">
        <v>1318</v>
      </c>
      <c r="D895" s="12" t="s">
        <v>2234</v>
      </c>
      <c r="E895" s="13" t="s">
        <v>976</v>
      </c>
      <c r="F895" s="14">
        <v>216.13</v>
      </c>
      <c r="G895" s="14">
        <v>216.13</v>
      </c>
      <c r="H895" s="15"/>
      <c r="I895" s="15"/>
      <c r="J895" s="15">
        <v>3081.97</v>
      </c>
      <c r="K895" s="15">
        <v>480.9</v>
      </c>
      <c r="L895" s="15">
        <f t="shared" si="24"/>
        <v>-264.77</v>
      </c>
    </row>
    <row r="896" spans="2:12" x14ac:dyDescent="0.25">
      <c r="B896" s="11" t="s">
        <v>11</v>
      </c>
      <c r="C896" s="12" t="s">
        <v>536</v>
      </c>
      <c r="D896" s="12" t="s">
        <v>2235</v>
      </c>
      <c r="E896" s="13" t="s">
        <v>12</v>
      </c>
      <c r="F896" s="14">
        <v>1017.36</v>
      </c>
      <c r="G896" s="14">
        <v>1017.36</v>
      </c>
      <c r="H896" s="15"/>
      <c r="I896" s="15"/>
      <c r="J896" s="15">
        <v>3021.36</v>
      </c>
      <c r="K896" s="15">
        <v>1758.06</v>
      </c>
      <c r="L896" s="15">
        <f t="shared" si="24"/>
        <v>-740.69999999999993</v>
      </c>
    </row>
    <row r="897" spans="2:12" x14ac:dyDescent="0.25">
      <c r="B897" s="11" t="s">
        <v>11</v>
      </c>
      <c r="C897" s="12" t="s">
        <v>537</v>
      </c>
      <c r="D897" s="12" t="s">
        <v>2236</v>
      </c>
      <c r="E897" s="13" t="s">
        <v>12</v>
      </c>
      <c r="F897" s="14">
        <v>1017.36</v>
      </c>
      <c r="G897" s="14">
        <v>1017.36</v>
      </c>
      <c r="H897" s="15"/>
      <c r="I897" s="15"/>
      <c r="J897" s="15">
        <v>3021.36</v>
      </c>
      <c r="K897" s="15">
        <v>380.83000000000004</v>
      </c>
      <c r="L897" s="15">
        <f t="shared" si="24"/>
        <v>636.53</v>
      </c>
    </row>
    <row r="898" spans="2:12" x14ac:dyDescent="0.25">
      <c r="B898" s="11" t="s">
        <v>11</v>
      </c>
      <c r="C898" s="12" t="s">
        <v>1335</v>
      </c>
      <c r="D898" s="12" t="s">
        <v>2237</v>
      </c>
      <c r="E898" s="13" t="s">
        <v>970</v>
      </c>
      <c r="F898" s="14">
        <v>45.03</v>
      </c>
      <c r="G898" s="14">
        <v>45.03</v>
      </c>
      <c r="H898" s="15"/>
      <c r="I898" s="15"/>
      <c r="J898" s="15">
        <v>1423.29</v>
      </c>
      <c r="K898" s="15">
        <v>176.16</v>
      </c>
      <c r="L898" s="15">
        <f t="shared" si="24"/>
        <v>-131.13</v>
      </c>
    </row>
    <row r="899" spans="2:12" x14ac:dyDescent="0.25">
      <c r="B899" s="11" t="s">
        <v>11</v>
      </c>
      <c r="C899" s="12" t="s">
        <v>3172</v>
      </c>
      <c r="D899" s="12" t="s">
        <v>2238</v>
      </c>
      <c r="E899" s="13" t="s">
        <v>21</v>
      </c>
      <c r="F899" s="14">
        <v>622.38999999999987</v>
      </c>
      <c r="G899" s="14">
        <v>622.38999999999987</v>
      </c>
      <c r="H899" s="15"/>
      <c r="I899" s="15"/>
      <c r="J899" s="15">
        <v>4468.87</v>
      </c>
      <c r="K899" s="15">
        <v>558.56999999999994</v>
      </c>
      <c r="L899" s="15">
        <f t="shared" si="24"/>
        <v>63.819999999999936</v>
      </c>
    </row>
    <row r="900" spans="2:12" x14ac:dyDescent="0.25">
      <c r="B900" s="11" t="s">
        <v>11</v>
      </c>
      <c r="C900" s="12" t="s">
        <v>538</v>
      </c>
      <c r="D900" s="12" t="s">
        <v>2239</v>
      </c>
      <c r="E900" s="13" t="s">
        <v>12</v>
      </c>
      <c r="F900" s="14">
        <v>2676.8599999999997</v>
      </c>
      <c r="G900" s="14">
        <v>2676.8599999999997</v>
      </c>
      <c r="H900" s="15"/>
      <c r="I900" s="15"/>
      <c r="J900" s="15">
        <v>3021.36</v>
      </c>
      <c r="K900" s="15">
        <v>1876.25</v>
      </c>
      <c r="L900" s="15">
        <f t="shared" si="24"/>
        <v>800.60999999999967</v>
      </c>
    </row>
    <row r="901" spans="2:12" x14ac:dyDescent="0.25">
      <c r="B901" s="11" t="s">
        <v>11</v>
      </c>
      <c r="C901" s="12" t="s">
        <v>539</v>
      </c>
      <c r="D901" s="12" t="s">
        <v>2240</v>
      </c>
      <c r="E901" s="13" t="s">
        <v>83</v>
      </c>
      <c r="F901" s="14">
        <v>1661.72</v>
      </c>
      <c r="G901" s="14">
        <v>1661.72</v>
      </c>
      <c r="H901" s="15"/>
      <c r="I901" s="15"/>
      <c r="J901" s="15">
        <v>4193.5600000000004</v>
      </c>
      <c r="K901" s="15">
        <v>1089.2</v>
      </c>
      <c r="L901" s="15">
        <f t="shared" si="24"/>
        <v>572.52</v>
      </c>
    </row>
    <row r="902" spans="2:12" x14ac:dyDescent="0.25">
      <c r="B902" s="11" t="s">
        <v>11</v>
      </c>
      <c r="C902" s="12" t="s">
        <v>540</v>
      </c>
      <c r="D902" s="12" t="s">
        <v>2241</v>
      </c>
      <c r="E902" s="13" t="s">
        <v>12</v>
      </c>
      <c r="F902" s="14">
        <v>865.66000000000008</v>
      </c>
      <c r="G902" s="14">
        <v>865.66000000000008</v>
      </c>
      <c r="H902" s="15"/>
      <c r="I902" s="15"/>
      <c r="J902" s="15">
        <v>2618.5100000000002</v>
      </c>
      <c r="K902" s="15">
        <v>314.28000000000003</v>
      </c>
      <c r="L902" s="15">
        <f t="shared" si="24"/>
        <v>551.38000000000011</v>
      </c>
    </row>
    <row r="903" spans="2:12" x14ac:dyDescent="0.25">
      <c r="B903" s="11" t="s">
        <v>11</v>
      </c>
      <c r="C903" s="12" t="s">
        <v>1307</v>
      </c>
      <c r="D903" s="12" t="s">
        <v>2242</v>
      </c>
      <c r="E903" s="13" t="s">
        <v>987</v>
      </c>
      <c r="F903" s="14">
        <v>291.77999999999997</v>
      </c>
      <c r="G903" s="14">
        <v>291.77999999999997</v>
      </c>
      <c r="H903" s="15"/>
      <c r="I903" s="15"/>
      <c r="J903" s="15">
        <v>3657.6</v>
      </c>
      <c r="K903" s="15">
        <v>372.73</v>
      </c>
      <c r="L903" s="15">
        <f t="shared" si="24"/>
        <v>-80.950000000000045</v>
      </c>
    </row>
    <row r="904" spans="2:12" x14ac:dyDescent="0.25">
      <c r="B904" s="11" t="s">
        <v>11</v>
      </c>
      <c r="C904" s="12" t="s">
        <v>541</v>
      </c>
      <c r="D904" s="12" t="s">
        <v>2000</v>
      </c>
      <c r="E904" s="13" t="s">
        <v>14</v>
      </c>
      <c r="F904" s="14">
        <v>1664.05</v>
      </c>
      <c r="G904" s="14">
        <v>1664.05</v>
      </c>
      <c r="H904" s="15"/>
      <c r="I904" s="15"/>
      <c r="J904" s="15">
        <v>3928.52</v>
      </c>
      <c r="K904" s="15">
        <v>2891.76</v>
      </c>
      <c r="L904" s="15">
        <f t="shared" si="24"/>
        <v>-1227.7100000000003</v>
      </c>
    </row>
    <row r="905" spans="2:12" x14ac:dyDescent="0.25">
      <c r="B905" s="11" t="s">
        <v>11</v>
      </c>
      <c r="C905" s="12" t="s">
        <v>542</v>
      </c>
      <c r="D905" s="12" t="s">
        <v>2243</v>
      </c>
      <c r="E905" s="13" t="s">
        <v>35</v>
      </c>
      <c r="F905" s="14">
        <v>5798.5500000000011</v>
      </c>
      <c r="G905" s="14">
        <v>5798.5500000000011</v>
      </c>
      <c r="H905" s="15"/>
      <c r="I905" s="15"/>
      <c r="J905" s="15">
        <v>3080.04</v>
      </c>
      <c r="K905" s="15">
        <v>5940.68</v>
      </c>
      <c r="L905" s="15">
        <f t="shared" si="24"/>
        <v>-142.1299999999992</v>
      </c>
    </row>
    <row r="906" spans="2:12" x14ac:dyDescent="0.25">
      <c r="B906" s="11" t="s">
        <v>11</v>
      </c>
      <c r="C906" s="12" t="s">
        <v>1332</v>
      </c>
      <c r="D906" s="12" t="s">
        <v>2244</v>
      </c>
      <c r="E906" s="13" t="s">
        <v>140</v>
      </c>
      <c r="F906" s="14"/>
      <c r="G906" s="14"/>
      <c r="H906" s="15"/>
      <c r="I906" s="15"/>
      <c r="J906" s="15">
        <v>1886.46</v>
      </c>
      <c r="K906" s="15">
        <v>237.46000000000004</v>
      </c>
      <c r="L906" s="15">
        <f t="shared" si="24"/>
        <v>-237.46000000000004</v>
      </c>
    </row>
    <row r="907" spans="2:12" x14ac:dyDescent="0.25">
      <c r="B907" s="11" t="s">
        <v>11</v>
      </c>
      <c r="C907" s="12" t="s">
        <v>543</v>
      </c>
      <c r="D907" s="12" t="s">
        <v>2245</v>
      </c>
      <c r="E907" s="13" t="s">
        <v>25</v>
      </c>
      <c r="F907" s="14">
        <v>1796.1799999999998</v>
      </c>
      <c r="G907" s="14">
        <v>1796.1799999999998</v>
      </c>
      <c r="H907" s="15"/>
      <c r="I907" s="15"/>
      <c r="J907" s="15">
        <v>3154.06</v>
      </c>
      <c r="K907" s="15">
        <v>402.67</v>
      </c>
      <c r="L907" s="15">
        <f t="shared" si="24"/>
        <v>1393.5099999999998</v>
      </c>
    </row>
    <row r="908" spans="2:12" x14ac:dyDescent="0.25">
      <c r="B908" s="11" t="s">
        <v>11</v>
      </c>
      <c r="C908" s="12" t="s">
        <v>3173</v>
      </c>
      <c r="D908" s="12" t="s">
        <v>2246</v>
      </c>
      <c r="E908" s="13" t="s">
        <v>12</v>
      </c>
      <c r="F908" s="14"/>
      <c r="G908" s="14"/>
      <c r="H908" s="15"/>
      <c r="I908" s="15"/>
      <c r="J908" s="15"/>
      <c r="K908" s="15">
        <v>294.11</v>
      </c>
      <c r="L908" s="15">
        <f t="shared" si="24"/>
        <v>-294.11</v>
      </c>
    </row>
    <row r="909" spans="2:12" x14ac:dyDescent="0.25">
      <c r="B909" s="11" t="s">
        <v>11</v>
      </c>
      <c r="C909" s="12" t="s">
        <v>1319</v>
      </c>
      <c r="D909" s="12" t="s">
        <v>2247</v>
      </c>
      <c r="E909" s="13" t="s">
        <v>983</v>
      </c>
      <c r="F909" s="14">
        <v>216.13</v>
      </c>
      <c r="G909" s="14">
        <v>216.13</v>
      </c>
      <c r="H909" s="15"/>
      <c r="I909" s="15"/>
      <c r="J909" s="15">
        <v>3081.97</v>
      </c>
      <c r="K909" s="15">
        <v>295.98</v>
      </c>
      <c r="L909" s="15">
        <f t="shared" si="24"/>
        <v>-79.850000000000023</v>
      </c>
    </row>
    <row r="910" spans="2:12" x14ac:dyDescent="0.25">
      <c r="B910" s="11" t="s">
        <v>11</v>
      </c>
      <c r="C910" s="12" t="s">
        <v>3174</v>
      </c>
      <c r="D910" s="12" t="s">
        <v>2248</v>
      </c>
      <c r="E910" s="13" t="s">
        <v>30</v>
      </c>
      <c r="F910" s="14">
        <v>1514.83</v>
      </c>
      <c r="G910" s="14">
        <v>1514.83</v>
      </c>
      <c r="H910" s="15"/>
      <c r="I910" s="15"/>
      <c r="J910" s="15">
        <v>3265.63</v>
      </c>
      <c r="K910" s="15">
        <v>843.36</v>
      </c>
      <c r="L910" s="15">
        <f t="shared" si="24"/>
        <v>671.46999999999991</v>
      </c>
    </row>
    <row r="911" spans="2:12" x14ac:dyDescent="0.25">
      <c r="B911" s="11" t="s">
        <v>11</v>
      </c>
      <c r="C911" s="12" t="s">
        <v>544</v>
      </c>
      <c r="D911" s="12" t="s">
        <v>2249</v>
      </c>
      <c r="E911" s="13" t="s">
        <v>21</v>
      </c>
      <c r="F911" s="14">
        <v>15058.750000000002</v>
      </c>
      <c r="G911" s="14">
        <v>15058.750000000002</v>
      </c>
      <c r="H911" s="15"/>
      <c r="I911" s="15">
        <v>1867.84</v>
      </c>
      <c r="J911" s="15">
        <v>644.41999999999996</v>
      </c>
      <c r="K911" s="15">
        <v>1006.2500000000001</v>
      </c>
      <c r="L911" s="15">
        <f t="shared" si="24"/>
        <v>14052.500000000002</v>
      </c>
    </row>
    <row r="912" spans="2:12" x14ac:dyDescent="0.25">
      <c r="B912" s="11" t="s">
        <v>11</v>
      </c>
      <c r="C912" s="12" t="s">
        <v>545</v>
      </c>
      <c r="D912" s="12" t="s">
        <v>2078</v>
      </c>
      <c r="E912" s="13" t="s">
        <v>12</v>
      </c>
      <c r="F912" s="14">
        <v>1016.94</v>
      </c>
      <c r="G912" s="14">
        <v>1016.94</v>
      </c>
      <c r="H912" s="15"/>
      <c r="I912" s="15"/>
      <c r="J912" s="15">
        <v>2771.78</v>
      </c>
      <c r="K912" s="15">
        <v>504.64</v>
      </c>
      <c r="L912" s="15">
        <f t="shared" si="24"/>
        <v>512.30000000000007</v>
      </c>
    </row>
    <row r="913" spans="2:12" x14ac:dyDescent="0.25">
      <c r="B913" s="11" t="s">
        <v>11</v>
      </c>
      <c r="C913" s="12" t="s">
        <v>3175</v>
      </c>
      <c r="D913" s="12" t="s">
        <v>2250</v>
      </c>
      <c r="E913" s="13" t="s">
        <v>12</v>
      </c>
      <c r="F913" s="14">
        <v>221.87</v>
      </c>
      <c r="G913" s="14">
        <v>221.87</v>
      </c>
      <c r="H913" s="15"/>
      <c r="I913" s="15"/>
      <c r="J913" s="15">
        <v>1911.57</v>
      </c>
      <c r="K913" s="15">
        <v>6777.3899999999994</v>
      </c>
      <c r="L913" s="15">
        <f t="shared" si="24"/>
        <v>-6555.5199999999995</v>
      </c>
    </row>
    <row r="914" spans="2:12" x14ac:dyDescent="0.25">
      <c r="B914" s="11" t="s">
        <v>11</v>
      </c>
      <c r="C914" s="12" t="s">
        <v>3176</v>
      </c>
      <c r="D914" s="12" t="s">
        <v>2251</v>
      </c>
      <c r="E914" s="13" t="s">
        <v>12</v>
      </c>
      <c r="F914" s="14">
        <v>462.81</v>
      </c>
      <c r="G914" s="14">
        <v>462.81</v>
      </c>
      <c r="H914" s="15"/>
      <c r="I914" s="15"/>
      <c r="J914" s="15">
        <v>2867.36</v>
      </c>
      <c r="K914" s="15">
        <v>295.40999999999997</v>
      </c>
      <c r="L914" s="15">
        <f t="shared" si="24"/>
        <v>167.40000000000003</v>
      </c>
    </row>
    <row r="915" spans="2:12" x14ac:dyDescent="0.25">
      <c r="B915" s="11" t="s">
        <v>11</v>
      </c>
      <c r="C915" s="12" t="s">
        <v>546</v>
      </c>
      <c r="D915" s="12" t="s">
        <v>2252</v>
      </c>
      <c r="E915" s="13" t="s">
        <v>14</v>
      </c>
      <c r="F915" s="14"/>
      <c r="G915" s="14"/>
      <c r="H915" s="15"/>
      <c r="I915" s="15"/>
      <c r="J915" s="15"/>
      <c r="K915" s="15">
        <v>65.34</v>
      </c>
      <c r="L915" s="15">
        <f t="shared" si="24"/>
        <v>-65.34</v>
      </c>
    </row>
    <row r="916" spans="2:12" x14ac:dyDescent="0.25">
      <c r="B916" s="11" t="s">
        <v>11</v>
      </c>
      <c r="C916" s="12" t="s">
        <v>3177</v>
      </c>
      <c r="D916" s="12" t="s">
        <v>2253</v>
      </c>
      <c r="E916" s="13" t="s">
        <v>350</v>
      </c>
      <c r="F916" s="14">
        <v>234.63</v>
      </c>
      <c r="G916" s="14">
        <v>234.63</v>
      </c>
      <c r="H916" s="15"/>
      <c r="I916" s="15"/>
      <c r="J916" s="15">
        <v>2373.25</v>
      </c>
      <c r="K916" s="15">
        <v>287.55</v>
      </c>
      <c r="L916" s="15">
        <f t="shared" si="24"/>
        <v>-52.920000000000016</v>
      </c>
    </row>
    <row r="917" spans="2:12" x14ac:dyDescent="0.25">
      <c r="B917" s="11" t="s">
        <v>11</v>
      </c>
      <c r="C917" s="12" t="s">
        <v>547</v>
      </c>
      <c r="D917" s="12" t="s">
        <v>2254</v>
      </c>
      <c r="E917" s="13" t="s">
        <v>12</v>
      </c>
      <c r="F917" s="14">
        <v>462.81</v>
      </c>
      <c r="G917" s="14">
        <v>462.81</v>
      </c>
      <c r="H917" s="15"/>
      <c r="I917" s="15"/>
      <c r="J917" s="15">
        <v>2867.36</v>
      </c>
      <c r="K917" s="15">
        <v>486.2</v>
      </c>
      <c r="L917" s="15">
        <f t="shared" si="24"/>
        <v>-23.389999999999986</v>
      </c>
    </row>
    <row r="918" spans="2:12" x14ac:dyDescent="0.25">
      <c r="B918" s="11" t="s">
        <v>11</v>
      </c>
      <c r="C918" s="12" t="s">
        <v>548</v>
      </c>
      <c r="D918" s="12" t="s">
        <v>2255</v>
      </c>
      <c r="E918" s="13" t="s">
        <v>967</v>
      </c>
      <c r="F918" s="14">
        <v>462.81</v>
      </c>
      <c r="G918" s="14">
        <v>462.81</v>
      </c>
      <c r="H918" s="15"/>
      <c r="I918" s="15"/>
      <c r="J918" s="15">
        <v>2094.1999999999998</v>
      </c>
      <c r="K918" s="15">
        <v>399.56</v>
      </c>
      <c r="L918" s="15">
        <f t="shared" si="24"/>
        <v>63.25</v>
      </c>
    </row>
    <row r="919" spans="2:12" x14ac:dyDescent="0.25">
      <c r="B919" s="11" t="s">
        <v>11</v>
      </c>
      <c r="C919" s="12" t="s">
        <v>3178</v>
      </c>
      <c r="D919" s="12" t="s">
        <v>2256</v>
      </c>
      <c r="E919" s="13" t="s">
        <v>12</v>
      </c>
      <c r="F919" s="14">
        <v>579.63</v>
      </c>
      <c r="G919" s="14">
        <v>579.63</v>
      </c>
      <c r="H919" s="15"/>
      <c r="I919" s="15"/>
      <c r="J919" s="15">
        <v>3387.73</v>
      </c>
      <c r="K919" s="15">
        <v>373.48</v>
      </c>
      <c r="L919" s="15">
        <f t="shared" si="24"/>
        <v>206.14999999999998</v>
      </c>
    </row>
    <row r="920" spans="2:12" x14ac:dyDescent="0.25">
      <c r="B920" s="11" t="s">
        <v>11</v>
      </c>
      <c r="C920" s="12" t="s">
        <v>549</v>
      </c>
      <c r="D920" s="12" t="s">
        <v>2257</v>
      </c>
      <c r="E920" s="13" t="s">
        <v>12</v>
      </c>
      <c r="F920" s="14">
        <v>1036.28</v>
      </c>
      <c r="G920" s="14">
        <v>1036.28</v>
      </c>
      <c r="H920" s="15"/>
      <c r="I920" s="15"/>
      <c r="J920" s="15">
        <v>2293.89</v>
      </c>
      <c r="K920" s="15">
        <v>1555.5</v>
      </c>
      <c r="L920" s="15">
        <f t="shared" si="24"/>
        <v>-519.22</v>
      </c>
    </row>
    <row r="921" spans="2:12" x14ac:dyDescent="0.25">
      <c r="B921" s="11" t="s">
        <v>11</v>
      </c>
      <c r="C921" s="12" t="s">
        <v>550</v>
      </c>
      <c r="D921" s="12" t="s">
        <v>2258</v>
      </c>
      <c r="E921" s="13" t="s">
        <v>12</v>
      </c>
      <c r="F921" s="14">
        <v>462.81</v>
      </c>
      <c r="G921" s="14">
        <v>462.81</v>
      </c>
      <c r="H921" s="15"/>
      <c r="I921" s="15"/>
      <c r="J921" s="15">
        <v>3504.56</v>
      </c>
      <c r="K921" s="15">
        <v>491.57000000000005</v>
      </c>
      <c r="L921" s="15">
        <f t="shared" si="24"/>
        <v>-28.760000000000048</v>
      </c>
    </row>
    <row r="922" spans="2:12" x14ac:dyDescent="0.25">
      <c r="B922" s="11" t="s">
        <v>11</v>
      </c>
      <c r="C922" s="12" t="s">
        <v>3179</v>
      </c>
      <c r="D922" s="12" t="s">
        <v>2259</v>
      </c>
      <c r="E922" s="13" t="s">
        <v>14</v>
      </c>
      <c r="F922" s="14">
        <v>429.72</v>
      </c>
      <c r="G922" s="14">
        <v>429.72</v>
      </c>
      <c r="H922" s="15"/>
      <c r="I922" s="15"/>
      <c r="J922" s="15">
        <v>3657.29</v>
      </c>
      <c r="K922" s="15">
        <v>1674.6499999999999</v>
      </c>
      <c r="L922" s="15">
        <f t="shared" si="24"/>
        <v>-1244.9299999999998</v>
      </c>
    </row>
    <row r="923" spans="2:12" x14ac:dyDescent="0.25">
      <c r="B923" s="11" t="s">
        <v>11</v>
      </c>
      <c r="C923" s="12" t="s">
        <v>3180</v>
      </c>
      <c r="D923" s="12" t="s">
        <v>2260</v>
      </c>
      <c r="E923" s="13" t="s">
        <v>14</v>
      </c>
      <c r="F923" s="14">
        <v>1411.6699999999998</v>
      </c>
      <c r="G923" s="14">
        <v>1411.6699999999998</v>
      </c>
      <c r="H923" s="15"/>
      <c r="I923" s="15"/>
      <c r="J923" s="15">
        <v>3386.66</v>
      </c>
      <c r="K923" s="15">
        <v>1713.58</v>
      </c>
      <c r="L923" s="15">
        <f t="shared" si="24"/>
        <v>-301.91000000000008</v>
      </c>
    </row>
    <row r="924" spans="2:12" x14ac:dyDescent="0.25">
      <c r="B924" s="11" t="s">
        <v>11</v>
      </c>
      <c r="C924" s="12" t="s">
        <v>551</v>
      </c>
      <c r="D924" s="12" t="s">
        <v>2261</v>
      </c>
      <c r="E924" s="13" t="s">
        <v>12</v>
      </c>
      <c r="F924" s="14">
        <v>1052.21</v>
      </c>
      <c r="G924" s="14">
        <v>1052.21</v>
      </c>
      <c r="H924" s="15"/>
      <c r="I924" s="15"/>
      <c r="J924" s="15">
        <v>2771.78</v>
      </c>
      <c r="K924" s="15">
        <v>1378.0899999999997</v>
      </c>
      <c r="L924" s="15">
        <f t="shared" si="24"/>
        <v>-325.87999999999965</v>
      </c>
    </row>
    <row r="925" spans="2:12" x14ac:dyDescent="0.25">
      <c r="B925" s="11" t="s">
        <v>11</v>
      </c>
      <c r="C925" s="12" t="s">
        <v>552</v>
      </c>
      <c r="D925" s="12" t="s">
        <v>2262</v>
      </c>
      <c r="E925" s="13" t="s">
        <v>94</v>
      </c>
      <c r="F925" s="14">
        <v>621.15</v>
      </c>
      <c r="G925" s="14">
        <v>621.15</v>
      </c>
      <c r="H925" s="15"/>
      <c r="I925" s="15"/>
      <c r="J925" s="15">
        <v>5939.02</v>
      </c>
      <c r="K925" s="15">
        <v>1409.47</v>
      </c>
      <c r="L925" s="15">
        <f t="shared" si="24"/>
        <v>-788.32</v>
      </c>
    </row>
    <row r="926" spans="2:12" x14ac:dyDescent="0.25">
      <c r="B926" s="11" t="s">
        <v>11</v>
      </c>
      <c r="C926" s="12" t="s">
        <v>953</v>
      </c>
      <c r="D926" s="12" t="s">
        <v>2263</v>
      </c>
      <c r="E926" s="13" t="s">
        <v>973</v>
      </c>
      <c r="F926" s="14">
        <v>956.63</v>
      </c>
      <c r="G926" s="14">
        <v>956.63</v>
      </c>
      <c r="H926" s="15"/>
      <c r="I926" s="15"/>
      <c r="J926" s="15">
        <v>2867.36</v>
      </c>
      <c r="K926" s="15">
        <v>354.66999999999996</v>
      </c>
      <c r="L926" s="15">
        <f t="shared" si="24"/>
        <v>601.96</v>
      </c>
    </row>
    <row r="927" spans="2:12" x14ac:dyDescent="0.25">
      <c r="B927" s="11" t="s">
        <v>11</v>
      </c>
      <c r="C927" s="12" t="s">
        <v>553</v>
      </c>
      <c r="D927" s="12" t="s">
        <v>2264</v>
      </c>
      <c r="E927" s="13" t="s">
        <v>14</v>
      </c>
      <c r="F927" s="14">
        <v>466.19999999999993</v>
      </c>
      <c r="G927" s="14">
        <v>466.19999999999993</v>
      </c>
      <c r="H927" s="15"/>
      <c r="I927" s="15"/>
      <c r="J927" s="15">
        <v>3928.52</v>
      </c>
      <c r="K927" s="15">
        <v>426.98</v>
      </c>
      <c r="L927" s="15">
        <f t="shared" si="24"/>
        <v>39.219999999999914</v>
      </c>
    </row>
    <row r="928" spans="2:12" x14ac:dyDescent="0.25">
      <c r="B928" s="11" t="s">
        <v>11</v>
      </c>
      <c r="C928" s="12" t="s">
        <v>3181</v>
      </c>
      <c r="D928" s="12" t="s">
        <v>2265</v>
      </c>
      <c r="E928" s="13" t="s">
        <v>12</v>
      </c>
      <c r="F928" s="14">
        <v>2549.2900000000004</v>
      </c>
      <c r="G928" s="14">
        <v>2549.2900000000004</v>
      </c>
      <c r="H928" s="15"/>
      <c r="I928" s="15">
        <v>1364.63</v>
      </c>
      <c r="J928" s="15">
        <v>1911.57</v>
      </c>
      <c r="K928" s="15">
        <v>2120.13</v>
      </c>
      <c r="L928" s="15">
        <f t="shared" si="24"/>
        <v>429.16000000000031</v>
      </c>
    </row>
    <row r="929" spans="2:12" x14ac:dyDescent="0.25">
      <c r="B929" s="11" t="s">
        <v>11</v>
      </c>
      <c r="C929" s="12" t="s">
        <v>3182</v>
      </c>
      <c r="D929" s="12" t="s">
        <v>2266</v>
      </c>
      <c r="E929" s="13" t="s">
        <v>1007</v>
      </c>
      <c r="F929" s="14">
        <v>332.81</v>
      </c>
      <c r="G929" s="14">
        <v>332.81</v>
      </c>
      <c r="H929" s="15"/>
      <c r="I929" s="15"/>
      <c r="J929" s="15">
        <v>9267.99</v>
      </c>
      <c r="K929" s="15">
        <v>2471.1400000000003</v>
      </c>
      <c r="L929" s="15">
        <f t="shared" si="24"/>
        <v>-2138.3300000000004</v>
      </c>
    </row>
    <row r="930" spans="2:12" x14ac:dyDescent="0.25">
      <c r="B930" s="11" t="s">
        <v>11</v>
      </c>
      <c r="C930" s="12" t="s">
        <v>3183</v>
      </c>
      <c r="D930" s="12" t="s">
        <v>2267</v>
      </c>
      <c r="E930" s="13" t="s">
        <v>12</v>
      </c>
      <c r="F930" s="14">
        <v>462.81</v>
      </c>
      <c r="G930" s="14">
        <v>462.81</v>
      </c>
      <c r="H930" s="15"/>
      <c r="I930" s="15"/>
      <c r="J930" s="15">
        <v>2867.36</v>
      </c>
      <c r="K930" s="15">
        <v>295.88</v>
      </c>
      <c r="L930" s="15">
        <f t="shared" si="24"/>
        <v>166.93</v>
      </c>
    </row>
    <row r="931" spans="2:12" x14ac:dyDescent="0.25">
      <c r="B931" s="11" t="s">
        <v>11</v>
      </c>
      <c r="C931" s="12" t="s">
        <v>554</v>
      </c>
      <c r="D931" s="12" t="s">
        <v>2268</v>
      </c>
      <c r="E931" s="13" t="s">
        <v>270</v>
      </c>
      <c r="F931" s="14">
        <v>1379.03</v>
      </c>
      <c r="G931" s="14">
        <v>1379.03</v>
      </c>
      <c r="H931" s="15"/>
      <c r="I931" s="15"/>
      <c r="J931" s="15">
        <v>4298.17</v>
      </c>
      <c r="K931" s="15">
        <v>998.8599999999999</v>
      </c>
      <c r="L931" s="15">
        <f t="shared" si="24"/>
        <v>380.17000000000007</v>
      </c>
    </row>
    <row r="932" spans="2:12" x14ac:dyDescent="0.25">
      <c r="B932" s="11" t="s">
        <v>11</v>
      </c>
      <c r="C932" s="12" t="s">
        <v>3184</v>
      </c>
      <c r="D932" s="12" t="s">
        <v>2269</v>
      </c>
      <c r="E932" s="13" t="s">
        <v>35</v>
      </c>
      <c r="F932" s="14">
        <v>1312.86</v>
      </c>
      <c r="G932" s="14">
        <v>1312.86</v>
      </c>
      <c r="H932" s="15"/>
      <c r="I932" s="15"/>
      <c r="J932" s="15">
        <v>5040.07</v>
      </c>
      <c r="K932" s="15">
        <v>1441.0300000000002</v>
      </c>
      <c r="L932" s="15">
        <f t="shared" si="24"/>
        <v>-128.1700000000003</v>
      </c>
    </row>
    <row r="933" spans="2:12" x14ac:dyDescent="0.25">
      <c r="B933" s="11" t="s">
        <v>11</v>
      </c>
      <c r="C933" s="12" t="s">
        <v>555</v>
      </c>
      <c r="D933" s="12" t="s">
        <v>2270</v>
      </c>
      <c r="E933" s="13" t="s">
        <v>967</v>
      </c>
      <c r="F933" s="14">
        <v>810.56999999999994</v>
      </c>
      <c r="G933" s="14">
        <v>810.56999999999994</v>
      </c>
      <c r="H933" s="15"/>
      <c r="I933" s="15"/>
      <c r="J933" s="15">
        <v>2094.1999999999998</v>
      </c>
      <c r="K933" s="15">
        <v>1637.5700000000002</v>
      </c>
      <c r="L933" s="15">
        <f t="shared" si="24"/>
        <v>-827.00000000000023</v>
      </c>
    </row>
    <row r="934" spans="2:12" x14ac:dyDescent="0.25">
      <c r="B934" s="11" t="s">
        <v>11</v>
      </c>
      <c r="C934" s="12" t="s">
        <v>556</v>
      </c>
      <c r="D934" s="12" t="s">
        <v>2271</v>
      </c>
      <c r="E934" s="13" t="s">
        <v>12</v>
      </c>
      <c r="F934" s="14">
        <v>1017.36</v>
      </c>
      <c r="G934" s="14">
        <v>1017.36</v>
      </c>
      <c r="H934" s="15"/>
      <c r="I934" s="15"/>
      <c r="J934" s="15">
        <v>3021.36</v>
      </c>
      <c r="K934" s="15">
        <v>1632.3400000000001</v>
      </c>
      <c r="L934" s="15">
        <f t="shared" si="24"/>
        <v>-614.98000000000013</v>
      </c>
    </row>
    <row r="935" spans="2:12" x14ac:dyDescent="0.25">
      <c r="B935" s="11" t="s">
        <v>11</v>
      </c>
      <c r="C935" s="12" t="s">
        <v>3185</v>
      </c>
      <c r="D935" s="12" t="s">
        <v>2272</v>
      </c>
      <c r="E935" s="12" t="s">
        <v>12</v>
      </c>
      <c r="F935" s="14">
        <v>320.02</v>
      </c>
      <c r="G935" s="14">
        <v>320.02</v>
      </c>
      <c r="H935" s="14"/>
      <c r="I935" s="15"/>
      <c r="J935" s="14"/>
      <c r="K935" s="14">
        <v>254.11</v>
      </c>
      <c r="L935" s="15">
        <f t="shared" si="24"/>
        <v>65.909999999999968</v>
      </c>
    </row>
    <row r="936" spans="2:12" x14ac:dyDescent="0.25">
      <c r="B936" s="11" t="s">
        <v>11</v>
      </c>
      <c r="C936" s="12" t="s">
        <v>557</v>
      </c>
      <c r="D936" s="12" t="s">
        <v>2273</v>
      </c>
      <c r="E936" s="13" t="s">
        <v>14</v>
      </c>
      <c r="F936" s="14">
        <v>1577.9699999999998</v>
      </c>
      <c r="G936" s="14">
        <v>1577.9699999999998</v>
      </c>
      <c r="H936" s="15"/>
      <c r="I936" s="15"/>
      <c r="J936" s="15">
        <v>3386.67</v>
      </c>
      <c r="K936" s="15">
        <v>506.77000000000004</v>
      </c>
      <c r="L936" s="15">
        <f t="shared" si="24"/>
        <v>1071.1999999999998</v>
      </c>
    </row>
    <row r="937" spans="2:12" x14ac:dyDescent="0.25">
      <c r="B937" s="11" t="s">
        <v>11</v>
      </c>
      <c r="C937" s="12" t="s">
        <v>3186</v>
      </c>
      <c r="D937" s="12" t="s">
        <v>2274</v>
      </c>
      <c r="E937" s="13" t="s">
        <v>12</v>
      </c>
      <c r="F937" s="14">
        <v>1197.8599999999999</v>
      </c>
      <c r="G937" s="14">
        <v>1197.8599999999999</v>
      </c>
      <c r="H937" s="15"/>
      <c r="I937" s="15"/>
      <c r="J937" s="15">
        <v>2485.04</v>
      </c>
      <c r="K937" s="15">
        <v>337.73999999999995</v>
      </c>
      <c r="L937" s="15">
        <f t="shared" si="24"/>
        <v>860.11999999999989</v>
      </c>
    </row>
    <row r="938" spans="2:12" x14ac:dyDescent="0.25">
      <c r="B938" s="11" t="s">
        <v>11</v>
      </c>
      <c r="C938" s="12" t="s">
        <v>558</v>
      </c>
      <c r="D938" s="12" t="s">
        <v>2275</v>
      </c>
      <c r="E938" s="13" t="s">
        <v>30</v>
      </c>
      <c r="F938" s="14">
        <v>1514.83</v>
      </c>
      <c r="G938" s="14">
        <v>1514.83</v>
      </c>
      <c r="H938" s="15"/>
      <c r="I938" s="15"/>
      <c r="J938" s="15">
        <v>3265.63</v>
      </c>
      <c r="K938" s="15">
        <v>897.7399999999999</v>
      </c>
      <c r="L938" s="15">
        <f t="shared" si="24"/>
        <v>617.09</v>
      </c>
    </row>
    <row r="939" spans="2:12" x14ac:dyDescent="0.25">
      <c r="B939" s="11" t="s">
        <v>11</v>
      </c>
      <c r="C939" s="12" t="s">
        <v>1340</v>
      </c>
      <c r="D939" s="12" t="s">
        <v>2276</v>
      </c>
      <c r="E939" s="13" t="s">
        <v>983</v>
      </c>
      <c r="F939" s="14">
        <v>216.13</v>
      </c>
      <c r="G939" s="14">
        <v>216.13</v>
      </c>
      <c r="H939" s="15"/>
      <c r="I939" s="15"/>
      <c r="J939" s="15">
        <v>3081.97</v>
      </c>
      <c r="K939" s="15">
        <v>295.98</v>
      </c>
      <c r="L939" s="15">
        <f t="shared" si="24"/>
        <v>-79.850000000000023</v>
      </c>
    </row>
    <row r="940" spans="2:12" x14ac:dyDescent="0.25">
      <c r="B940" s="11" t="s">
        <v>11</v>
      </c>
      <c r="C940" s="12" t="s">
        <v>559</v>
      </c>
      <c r="D940" s="12" t="s">
        <v>2277</v>
      </c>
      <c r="E940" s="13" t="s">
        <v>148</v>
      </c>
      <c r="F940" s="14">
        <v>169.03</v>
      </c>
      <c r="G940" s="14">
        <v>169.03</v>
      </c>
      <c r="H940" s="15"/>
      <c r="I940" s="15"/>
      <c r="J940" s="15">
        <v>3380.66</v>
      </c>
      <c r="K940" s="15">
        <v>323.05</v>
      </c>
      <c r="L940" s="15">
        <f t="shared" si="24"/>
        <v>-154.02000000000001</v>
      </c>
    </row>
    <row r="941" spans="2:12" x14ac:dyDescent="0.25">
      <c r="B941" s="11" t="s">
        <v>11</v>
      </c>
      <c r="C941" s="12" t="s">
        <v>3187</v>
      </c>
      <c r="D941" s="12" t="s">
        <v>2278</v>
      </c>
      <c r="E941" s="13" t="s">
        <v>14</v>
      </c>
      <c r="F941" s="14">
        <v>868.49</v>
      </c>
      <c r="G941" s="14">
        <v>868.49</v>
      </c>
      <c r="H941" s="15"/>
      <c r="I941" s="15"/>
      <c r="J941" s="15">
        <v>3928.52</v>
      </c>
      <c r="K941" s="15">
        <v>583.29</v>
      </c>
      <c r="L941" s="15">
        <f t="shared" si="24"/>
        <v>285.20000000000005</v>
      </c>
    </row>
    <row r="942" spans="2:12" x14ac:dyDescent="0.25">
      <c r="B942" s="11" t="s">
        <v>11</v>
      </c>
      <c r="C942" s="12" t="s">
        <v>560</v>
      </c>
      <c r="D942" s="12" t="s">
        <v>1999</v>
      </c>
      <c r="E942" s="13" t="s">
        <v>981</v>
      </c>
      <c r="F942" s="14">
        <v>462.81</v>
      </c>
      <c r="G942" s="14">
        <v>462.81</v>
      </c>
      <c r="H942" s="15"/>
      <c r="I942" s="15"/>
      <c r="J942" s="15">
        <v>3451.76</v>
      </c>
      <c r="K942" s="15">
        <v>868.65999999999985</v>
      </c>
      <c r="L942" s="15">
        <f t="shared" ref="L942:L1005" si="25">F942-K942</f>
        <v>-405.84999999999985</v>
      </c>
    </row>
    <row r="943" spans="2:12" x14ac:dyDescent="0.25">
      <c r="B943" s="11" t="s">
        <v>11</v>
      </c>
      <c r="C943" s="12" t="s">
        <v>561</v>
      </c>
      <c r="D943" s="12" t="s">
        <v>2279</v>
      </c>
      <c r="E943" s="13" t="s">
        <v>46</v>
      </c>
      <c r="F943" s="14">
        <v>329.69</v>
      </c>
      <c r="G943" s="14">
        <v>329.69</v>
      </c>
      <c r="H943" s="15"/>
      <c r="I943" s="15"/>
      <c r="J943" s="15">
        <v>2308.85</v>
      </c>
      <c r="K943" s="15">
        <v>307.83999999999997</v>
      </c>
      <c r="L943" s="15">
        <f t="shared" si="25"/>
        <v>21.850000000000023</v>
      </c>
    </row>
    <row r="944" spans="2:12" x14ac:dyDescent="0.25">
      <c r="B944" s="11" t="s">
        <v>11</v>
      </c>
      <c r="C944" s="12" t="s">
        <v>562</v>
      </c>
      <c r="D944" s="12" t="s">
        <v>2280</v>
      </c>
      <c r="E944" s="13" t="s">
        <v>14</v>
      </c>
      <c r="F944" s="14">
        <v>1667.62</v>
      </c>
      <c r="G944" s="14">
        <v>1667.62</v>
      </c>
      <c r="H944" s="15"/>
      <c r="I944" s="15"/>
      <c r="J944" s="15">
        <v>3928.53</v>
      </c>
      <c r="K944" s="15">
        <v>824.8900000000001</v>
      </c>
      <c r="L944" s="15">
        <f t="shared" si="25"/>
        <v>842.72999999999979</v>
      </c>
    </row>
    <row r="945" spans="2:12" x14ac:dyDescent="0.25">
      <c r="B945" s="11" t="s">
        <v>11</v>
      </c>
      <c r="C945" s="5" t="s">
        <v>3188</v>
      </c>
      <c r="D945" s="12" t="s">
        <v>2281</v>
      </c>
      <c r="E945" s="5" t="s">
        <v>12</v>
      </c>
      <c r="F945" s="14">
        <v>845.12</v>
      </c>
      <c r="G945" s="14">
        <v>845.12</v>
      </c>
      <c r="H945" s="6"/>
      <c r="I945" s="15"/>
      <c r="J945" s="15">
        <v>2485.0500000000002</v>
      </c>
      <c r="K945" s="6">
        <v>379.53</v>
      </c>
      <c r="L945" s="15">
        <f t="shared" si="25"/>
        <v>465.59000000000003</v>
      </c>
    </row>
    <row r="946" spans="2:12" x14ac:dyDescent="0.25">
      <c r="B946" s="11" t="s">
        <v>11</v>
      </c>
      <c r="C946" s="12" t="s">
        <v>1200</v>
      </c>
      <c r="D946" s="12" t="s">
        <v>2282</v>
      </c>
      <c r="E946" s="13" t="s">
        <v>1024</v>
      </c>
      <c r="F946" s="14">
        <v>130</v>
      </c>
      <c r="G946" s="14">
        <v>130</v>
      </c>
      <c r="H946" s="15"/>
      <c r="I946" s="15"/>
      <c r="J946" s="15">
        <v>2094.1999999999998</v>
      </c>
      <c r="K946" s="15">
        <v>243.95</v>
      </c>
      <c r="L946" s="15">
        <f t="shared" si="25"/>
        <v>-113.94999999999999</v>
      </c>
    </row>
    <row r="947" spans="2:12" x14ac:dyDescent="0.25">
      <c r="B947" s="11" t="s">
        <v>11</v>
      </c>
      <c r="C947" s="12" t="s">
        <v>1301</v>
      </c>
      <c r="D947" s="12" t="s">
        <v>2283</v>
      </c>
      <c r="E947" s="13" t="s">
        <v>140</v>
      </c>
      <c r="F947" s="14">
        <v>352.6</v>
      </c>
      <c r="G947" s="14">
        <v>352.6</v>
      </c>
      <c r="H947" s="15"/>
      <c r="I947" s="15"/>
      <c r="J947" s="15">
        <v>2546.7199999999998</v>
      </c>
      <c r="K947" s="15">
        <v>449.68</v>
      </c>
      <c r="L947" s="15">
        <f t="shared" si="25"/>
        <v>-97.079999999999984</v>
      </c>
    </row>
    <row r="948" spans="2:12" x14ac:dyDescent="0.25">
      <c r="B948" s="11" t="s">
        <v>11</v>
      </c>
      <c r="C948" s="12" t="s">
        <v>563</v>
      </c>
      <c r="D948" s="12" t="s">
        <v>2284</v>
      </c>
      <c r="E948" s="13" t="s">
        <v>14</v>
      </c>
      <c r="F948" s="14">
        <v>7121.67</v>
      </c>
      <c r="G948" s="14">
        <v>7121.67</v>
      </c>
      <c r="H948" s="15"/>
      <c r="I948" s="15"/>
      <c r="J948" s="15">
        <v>135.47</v>
      </c>
      <c r="K948" s="15">
        <v>6973.96</v>
      </c>
      <c r="L948" s="15">
        <f t="shared" si="25"/>
        <v>147.71000000000004</v>
      </c>
    </row>
    <row r="949" spans="2:12" x14ac:dyDescent="0.25">
      <c r="B949" s="11" t="s">
        <v>11</v>
      </c>
      <c r="C949" s="12" t="s">
        <v>564</v>
      </c>
      <c r="D949" s="12" t="s">
        <v>2285</v>
      </c>
      <c r="E949" s="13" t="s">
        <v>30</v>
      </c>
      <c r="F949" s="14">
        <v>6525.3599999999988</v>
      </c>
      <c r="G949" s="14">
        <v>6525.3599999999988</v>
      </c>
      <c r="H949" s="15"/>
      <c r="I949" s="15">
        <v>1620.55</v>
      </c>
      <c r="J949" s="15">
        <v>975.01</v>
      </c>
      <c r="K949" s="15">
        <v>1013.68</v>
      </c>
      <c r="L949" s="15">
        <f t="shared" si="25"/>
        <v>5511.6799999999985</v>
      </c>
    </row>
    <row r="950" spans="2:12" x14ac:dyDescent="0.25">
      <c r="B950" s="11" t="s">
        <v>11</v>
      </c>
      <c r="C950" s="12" t="s">
        <v>1098</v>
      </c>
      <c r="D950" s="12" t="s">
        <v>2286</v>
      </c>
      <c r="E950" s="13" t="s">
        <v>12</v>
      </c>
      <c r="F950" s="14">
        <v>558.39</v>
      </c>
      <c r="G950" s="14">
        <v>558.39</v>
      </c>
      <c r="H950" s="15"/>
      <c r="I950" s="15"/>
      <c r="J950" s="15">
        <v>2771.78</v>
      </c>
      <c r="K950" s="15">
        <v>295.40999999999997</v>
      </c>
      <c r="L950" s="15">
        <f t="shared" si="25"/>
        <v>262.98</v>
      </c>
    </row>
    <row r="951" spans="2:12" x14ac:dyDescent="0.25">
      <c r="B951" s="11" t="s">
        <v>11</v>
      </c>
      <c r="C951" s="12" t="s">
        <v>3189</v>
      </c>
      <c r="D951" s="12" t="s">
        <v>2287</v>
      </c>
      <c r="E951" s="13" t="s">
        <v>12</v>
      </c>
      <c r="F951" s="14">
        <v>1049.44</v>
      </c>
      <c r="G951" s="14">
        <v>1049.44</v>
      </c>
      <c r="H951" s="15"/>
      <c r="I951" s="15"/>
      <c r="J951" s="15">
        <v>2485.0500000000002</v>
      </c>
      <c r="K951" s="15">
        <v>2076.2800000000002</v>
      </c>
      <c r="L951" s="15">
        <f t="shared" si="25"/>
        <v>-1026.8400000000001</v>
      </c>
    </row>
    <row r="952" spans="2:12" x14ac:dyDescent="0.25">
      <c r="B952" s="11" t="s">
        <v>11</v>
      </c>
      <c r="C952" s="12" t="s">
        <v>3190</v>
      </c>
      <c r="D952" s="12" t="s">
        <v>2288</v>
      </c>
      <c r="E952" s="13" t="s">
        <v>12</v>
      </c>
      <c r="F952" s="14">
        <v>991.99</v>
      </c>
      <c r="G952" s="14">
        <v>991.99</v>
      </c>
      <c r="H952" s="15"/>
      <c r="I952" s="15"/>
      <c r="J952" s="15">
        <v>2867.9</v>
      </c>
      <c r="K952" s="15">
        <v>660.43</v>
      </c>
      <c r="L952" s="15">
        <f t="shared" si="25"/>
        <v>331.56000000000006</v>
      </c>
    </row>
    <row r="953" spans="2:12" x14ac:dyDescent="0.25">
      <c r="B953" s="11" t="s">
        <v>11</v>
      </c>
      <c r="C953" s="12" t="s">
        <v>565</v>
      </c>
      <c r="D953" s="12" t="s">
        <v>2289</v>
      </c>
      <c r="E953" s="13" t="s">
        <v>14</v>
      </c>
      <c r="F953" s="14"/>
      <c r="G953" s="14"/>
      <c r="H953" s="15"/>
      <c r="I953" s="15"/>
      <c r="J953" s="15"/>
      <c r="K953" s="15">
        <v>10.220000000000001</v>
      </c>
      <c r="L953" s="15">
        <f t="shared" si="25"/>
        <v>-10.220000000000001</v>
      </c>
    </row>
    <row r="954" spans="2:12" x14ac:dyDescent="0.25">
      <c r="B954" s="11" t="s">
        <v>11</v>
      </c>
      <c r="C954" s="12" t="s">
        <v>3191</v>
      </c>
      <c r="D954" s="12" t="s">
        <v>2290</v>
      </c>
      <c r="E954" s="13" t="s">
        <v>12</v>
      </c>
      <c r="F954" s="14">
        <v>981.66</v>
      </c>
      <c r="G954" s="14">
        <v>981.66</v>
      </c>
      <c r="H954" s="15"/>
      <c r="I954" s="15"/>
      <c r="J954" s="15">
        <v>2771.78</v>
      </c>
      <c r="K954" s="15">
        <v>1867.98</v>
      </c>
      <c r="L954" s="15">
        <f t="shared" si="25"/>
        <v>-886.32</v>
      </c>
    </row>
    <row r="955" spans="2:12" x14ac:dyDescent="0.25">
      <c r="B955" s="11" t="s">
        <v>11</v>
      </c>
      <c r="C955" s="12" t="s">
        <v>566</v>
      </c>
      <c r="D955" s="12" t="s">
        <v>2291</v>
      </c>
      <c r="E955" s="13" t="s">
        <v>14</v>
      </c>
      <c r="F955" s="14">
        <v>2186.8100000000004</v>
      </c>
      <c r="G955" s="14">
        <v>2186.8100000000004</v>
      </c>
      <c r="H955" s="15"/>
      <c r="I955" s="15"/>
      <c r="J955" s="15">
        <v>3022.64</v>
      </c>
      <c r="K955" s="15">
        <v>2005.8400000000001</v>
      </c>
      <c r="L955" s="15">
        <f t="shared" si="25"/>
        <v>180.97000000000025</v>
      </c>
    </row>
    <row r="956" spans="2:12" x14ac:dyDescent="0.25">
      <c r="B956" s="11" t="s">
        <v>11</v>
      </c>
      <c r="C956" s="12" t="s">
        <v>567</v>
      </c>
      <c r="D956" s="12" t="s">
        <v>2292</v>
      </c>
      <c r="E956" s="13" t="s">
        <v>12</v>
      </c>
      <c r="F956" s="14">
        <v>428.39</v>
      </c>
      <c r="G956" s="14">
        <v>428.39</v>
      </c>
      <c r="H956" s="15"/>
      <c r="I956" s="15"/>
      <c r="J956" s="15">
        <v>2771.78</v>
      </c>
      <c r="K956" s="15">
        <v>381.86999999999995</v>
      </c>
      <c r="L956" s="15">
        <f t="shared" si="25"/>
        <v>46.520000000000039</v>
      </c>
    </row>
    <row r="957" spans="2:12" x14ac:dyDescent="0.25">
      <c r="B957" s="11" t="s">
        <v>11</v>
      </c>
      <c r="C957" s="12" t="s">
        <v>3192</v>
      </c>
      <c r="D957" s="12" t="s">
        <v>2293</v>
      </c>
      <c r="E957" s="13" t="str">
        <f>VLOOKUP(C957,'[1]Valida 0530'!$B:$N,13,0)</f>
        <v>Enfermeiro Pl CP</v>
      </c>
      <c r="F957" s="14">
        <v>52.36</v>
      </c>
      <c r="G957" s="14">
        <v>52.36</v>
      </c>
      <c r="H957" s="15"/>
      <c r="I957" s="15"/>
      <c r="J957" s="15"/>
      <c r="K957" s="15"/>
      <c r="L957" s="15">
        <f t="shared" si="25"/>
        <v>52.36</v>
      </c>
    </row>
    <row r="958" spans="2:12" x14ac:dyDescent="0.25">
      <c r="B958" s="11" t="s">
        <v>11</v>
      </c>
      <c r="C958" s="12" t="s">
        <v>1239</v>
      </c>
      <c r="D958" s="12" t="s">
        <v>2294</v>
      </c>
      <c r="E958" s="13" t="s">
        <v>996</v>
      </c>
      <c r="F958" s="14">
        <v>130</v>
      </c>
      <c r="G958" s="14">
        <v>130</v>
      </c>
      <c r="H958" s="15"/>
      <c r="I958" s="15"/>
      <c r="J958" s="15">
        <v>1793.68</v>
      </c>
      <c r="K958" s="15">
        <v>315.57</v>
      </c>
      <c r="L958" s="15">
        <f t="shared" si="25"/>
        <v>-185.57</v>
      </c>
    </row>
    <row r="959" spans="2:12" x14ac:dyDescent="0.25">
      <c r="B959" s="11" t="s">
        <v>11</v>
      </c>
      <c r="C959" s="12" t="s">
        <v>568</v>
      </c>
      <c r="D959" s="12" t="s">
        <v>2295</v>
      </c>
      <c r="E959" s="13" t="s">
        <v>12</v>
      </c>
      <c r="F959" s="14">
        <v>2547.46</v>
      </c>
      <c r="G959" s="14">
        <v>2547.46</v>
      </c>
      <c r="H959" s="15"/>
      <c r="I959" s="15"/>
      <c r="J959" s="15">
        <v>2771.78</v>
      </c>
      <c r="K959" s="15">
        <v>1623.8600000000001</v>
      </c>
      <c r="L959" s="15">
        <f t="shared" si="25"/>
        <v>923.59999999999991</v>
      </c>
    </row>
    <row r="960" spans="2:12" x14ac:dyDescent="0.25">
      <c r="B960" s="11" t="s">
        <v>11</v>
      </c>
      <c r="C960" s="12" t="s">
        <v>954</v>
      </c>
      <c r="D960" s="12" t="s">
        <v>2296</v>
      </c>
      <c r="E960" s="13" t="s">
        <v>970</v>
      </c>
      <c r="F960" s="14">
        <v>482.98</v>
      </c>
      <c r="G960" s="14">
        <v>482.98</v>
      </c>
      <c r="H960" s="15"/>
      <c r="I960" s="15"/>
      <c r="J960" s="15">
        <v>2134.9299999999998</v>
      </c>
      <c r="K960" s="15">
        <v>1312.97</v>
      </c>
      <c r="L960" s="15">
        <f t="shared" si="25"/>
        <v>-829.99</v>
      </c>
    </row>
    <row r="961" spans="2:12" x14ac:dyDescent="0.25">
      <c r="B961" s="11" t="s">
        <v>11</v>
      </c>
      <c r="C961" s="12" t="s">
        <v>3193</v>
      </c>
      <c r="D961" s="12" t="s">
        <v>2297</v>
      </c>
      <c r="E961" s="13" t="s">
        <v>131</v>
      </c>
      <c r="F961" s="14">
        <v>2857.6700000000005</v>
      </c>
      <c r="G961" s="14">
        <v>2857.6700000000005</v>
      </c>
      <c r="H961" s="14"/>
      <c r="I961" s="15">
        <v>2741.36</v>
      </c>
      <c r="J961" s="14">
        <v>4568.92</v>
      </c>
      <c r="K961" s="14">
        <v>5467.32</v>
      </c>
      <c r="L961" s="15">
        <f t="shared" si="25"/>
        <v>-2609.6499999999992</v>
      </c>
    </row>
    <row r="962" spans="2:12" x14ac:dyDescent="0.25">
      <c r="B962" s="11" t="s">
        <v>11</v>
      </c>
      <c r="C962" s="12" t="s">
        <v>1298</v>
      </c>
      <c r="D962" s="12" t="s">
        <v>2139</v>
      </c>
      <c r="E962" s="13" t="s">
        <v>1368</v>
      </c>
      <c r="F962" s="14"/>
      <c r="G962" s="14"/>
      <c r="H962" s="15"/>
      <c r="I962" s="15"/>
      <c r="J962" s="15">
        <v>5414.38</v>
      </c>
      <c r="K962" s="15">
        <v>1152.6299999999999</v>
      </c>
      <c r="L962" s="15">
        <f t="shared" si="25"/>
        <v>-1152.6299999999999</v>
      </c>
    </row>
    <row r="963" spans="2:12" x14ac:dyDescent="0.25">
      <c r="B963" s="11" t="s">
        <v>11</v>
      </c>
      <c r="C963" s="12" t="s">
        <v>3194</v>
      </c>
      <c r="D963" s="12" t="s">
        <v>2298</v>
      </c>
      <c r="E963" s="13" t="s">
        <v>12</v>
      </c>
      <c r="F963" s="14">
        <v>654</v>
      </c>
      <c r="G963" s="14">
        <v>654</v>
      </c>
      <c r="H963" s="15"/>
      <c r="I963" s="15"/>
      <c r="J963" s="15">
        <v>2676.71</v>
      </c>
      <c r="K963" s="15">
        <v>449.71</v>
      </c>
      <c r="L963" s="15">
        <f t="shared" si="25"/>
        <v>204.29000000000002</v>
      </c>
    </row>
    <row r="964" spans="2:12" x14ac:dyDescent="0.25">
      <c r="B964" s="11" t="s">
        <v>11</v>
      </c>
      <c r="C964" s="12" t="s">
        <v>569</v>
      </c>
      <c r="D964" s="12" t="s">
        <v>1421</v>
      </c>
      <c r="E964" s="13" t="s">
        <v>967</v>
      </c>
      <c r="F964" s="14">
        <v>880.38000000000011</v>
      </c>
      <c r="G964" s="14">
        <v>880.38000000000011</v>
      </c>
      <c r="H964" s="15"/>
      <c r="I964" s="15"/>
      <c r="J964" s="15">
        <v>2024.39</v>
      </c>
      <c r="K964" s="15">
        <v>1019.8</v>
      </c>
      <c r="L964" s="15">
        <f t="shared" si="25"/>
        <v>-139.41999999999985</v>
      </c>
    </row>
    <row r="965" spans="2:12" x14ac:dyDescent="0.25">
      <c r="B965" s="11" t="s">
        <v>11</v>
      </c>
      <c r="C965" s="12" t="s">
        <v>570</v>
      </c>
      <c r="D965" s="12" t="s">
        <v>2299</v>
      </c>
      <c r="E965" s="13" t="s">
        <v>1009</v>
      </c>
      <c r="F965" s="14">
        <v>2174.81</v>
      </c>
      <c r="G965" s="14">
        <v>2174.81</v>
      </c>
      <c r="H965" s="15"/>
      <c r="I965" s="15"/>
      <c r="J965" s="15">
        <v>4922.16</v>
      </c>
      <c r="K965" s="15">
        <v>1745.7100000000003</v>
      </c>
      <c r="L965" s="15">
        <f t="shared" si="25"/>
        <v>429.09999999999968</v>
      </c>
    </row>
    <row r="966" spans="2:12" x14ac:dyDescent="0.25">
      <c r="B966" s="11" t="s">
        <v>11</v>
      </c>
      <c r="C966" s="12" t="s">
        <v>1048</v>
      </c>
      <c r="D966" s="12" t="s">
        <v>2300</v>
      </c>
      <c r="E966" s="13" t="s">
        <v>21</v>
      </c>
      <c r="F966" s="14">
        <v>772.9</v>
      </c>
      <c r="G966" s="14">
        <v>772.9</v>
      </c>
      <c r="H966" s="15"/>
      <c r="I966" s="15"/>
      <c r="J966" s="15">
        <v>4314.76</v>
      </c>
      <c r="K966" s="15">
        <v>626.77</v>
      </c>
      <c r="L966" s="15">
        <f t="shared" si="25"/>
        <v>146.13</v>
      </c>
    </row>
    <row r="967" spans="2:12" x14ac:dyDescent="0.25">
      <c r="B967" s="11" t="s">
        <v>11</v>
      </c>
      <c r="C967" s="12" t="s">
        <v>571</v>
      </c>
      <c r="D967" s="12" t="s">
        <v>1778</v>
      </c>
      <c r="E967" s="13" t="s">
        <v>967</v>
      </c>
      <c r="F967" s="14">
        <v>548.13</v>
      </c>
      <c r="G967" s="14">
        <v>548.13</v>
      </c>
      <c r="H967" s="15"/>
      <c r="I967" s="15"/>
      <c r="J967" s="15">
        <v>2474.2600000000002</v>
      </c>
      <c r="K967" s="15">
        <v>519.61000000000013</v>
      </c>
      <c r="L967" s="15">
        <f t="shared" si="25"/>
        <v>28.519999999999868</v>
      </c>
    </row>
    <row r="968" spans="2:12" x14ac:dyDescent="0.25">
      <c r="B968" s="11" t="s">
        <v>11</v>
      </c>
      <c r="C968" s="12" t="s">
        <v>1194</v>
      </c>
      <c r="D968" s="12" t="s">
        <v>2301</v>
      </c>
      <c r="E968" s="13" t="s">
        <v>178</v>
      </c>
      <c r="F968" s="14">
        <v>1661.72</v>
      </c>
      <c r="G968" s="14">
        <v>1661.72</v>
      </c>
      <c r="H968" s="15"/>
      <c r="I968" s="15"/>
      <c r="J968" s="15">
        <v>5896.55</v>
      </c>
      <c r="K968" s="15">
        <v>1984.78</v>
      </c>
      <c r="L968" s="15">
        <f t="shared" si="25"/>
        <v>-323.05999999999995</v>
      </c>
    </row>
    <row r="969" spans="2:12" x14ac:dyDescent="0.25">
      <c r="B969" s="11" t="s">
        <v>11</v>
      </c>
      <c r="C969" s="12" t="s">
        <v>3195</v>
      </c>
      <c r="D969" s="12" t="s">
        <v>2302</v>
      </c>
      <c r="E969" s="13" t="s">
        <v>14</v>
      </c>
      <c r="F969" s="14">
        <v>1488.1999999999998</v>
      </c>
      <c r="G969" s="14">
        <v>1488.1999999999998</v>
      </c>
      <c r="H969" s="15"/>
      <c r="I969" s="15"/>
      <c r="J969" s="15">
        <v>3522.12</v>
      </c>
      <c r="K969" s="15">
        <v>513.16</v>
      </c>
      <c r="L969" s="15">
        <f t="shared" si="25"/>
        <v>975.03999999999985</v>
      </c>
    </row>
    <row r="970" spans="2:12" x14ac:dyDescent="0.25">
      <c r="B970" s="11" t="s">
        <v>11</v>
      </c>
      <c r="C970" s="12" t="s">
        <v>572</v>
      </c>
      <c r="D970" s="12" t="s">
        <v>1958</v>
      </c>
      <c r="E970" s="13" t="s">
        <v>972</v>
      </c>
      <c r="F970" s="14">
        <v>462.81</v>
      </c>
      <c r="G970" s="14">
        <v>462.81</v>
      </c>
      <c r="H970" s="15"/>
      <c r="I970" s="15"/>
      <c r="J970" s="15">
        <v>1856.68</v>
      </c>
      <c r="K970" s="15">
        <v>631.70000000000005</v>
      </c>
      <c r="L970" s="15">
        <f t="shared" si="25"/>
        <v>-168.89000000000004</v>
      </c>
    </row>
    <row r="971" spans="2:12" x14ac:dyDescent="0.25">
      <c r="B971" s="11" t="s">
        <v>11</v>
      </c>
      <c r="C971" s="12" t="s">
        <v>573</v>
      </c>
      <c r="D971" s="12" t="s">
        <v>1956</v>
      </c>
      <c r="E971" s="13" t="s">
        <v>109</v>
      </c>
      <c r="F971" s="14">
        <v>351.6</v>
      </c>
      <c r="G971" s="14">
        <v>351.6</v>
      </c>
      <c r="H971" s="15"/>
      <c r="I971" s="15"/>
      <c r="J971" s="15">
        <v>7032.03</v>
      </c>
      <c r="K971" s="15">
        <v>3634.9400000000005</v>
      </c>
      <c r="L971" s="15">
        <f t="shared" si="25"/>
        <v>-3283.3400000000006</v>
      </c>
    </row>
    <row r="972" spans="2:12" x14ac:dyDescent="0.25">
      <c r="B972" s="11" t="s">
        <v>11</v>
      </c>
      <c r="C972" s="12" t="s">
        <v>574</v>
      </c>
      <c r="D972" s="12" t="s">
        <v>2303</v>
      </c>
      <c r="E972" s="13" t="s">
        <v>575</v>
      </c>
      <c r="F972" s="14">
        <v>3932.28</v>
      </c>
      <c r="G972" s="14">
        <v>3932.28</v>
      </c>
      <c r="H972" s="15"/>
      <c r="I972" s="15"/>
      <c r="J972" s="15">
        <v>8614.48</v>
      </c>
      <c r="K972" s="15">
        <v>3999.9100000000003</v>
      </c>
      <c r="L972" s="15">
        <f t="shared" si="25"/>
        <v>-67.630000000000109</v>
      </c>
    </row>
    <row r="973" spans="2:12" x14ac:dyDescent="0.25">
      <c r="B973" s="11" t="s">
        <v>11</v>
      </c>
      <c r="C973" s="12" t="s">
        <v>576</v>
      </c>
      <c r="D973" s="12" t="s">
        <v>2304</v>
      </c>
      <c r="E973" s="13" t="s">
        <v>89</v>
      </c>
      <c r="F973" s="14">
        <v>4458.93</v>
      </c>
      <c r="G973" s="14">
        <v>4458.93</v>
      </c>
      <c r="H973" s="15"/>
      <c r="I973" s="15"/>
      <c r="J973" s="15">
        <v>2686.36</v>
      </c>
      <c r="K973" s="15">
        <v>4114.42</v>
      </c>
      <c r="L973" s="15">
        <f t="shared" si="25"/>
        <v>344.51000000000022</v>
      </c>
    </row>
    <row r="974" spans="2:12" x14ac:dyDescent="0.25">
      <c r="B974" s="11" t="s">
        <v>11</v>
      </c>
      <c r="C974" s="12" t="s">
        <v>577</v>
      </c>
      <c r="D974" s="12" t="s">
        <v>2305</v>
      </c>
      <c r="E974" s="13" t="s">
        <v>12</v>
      </c>
      <c r="F974" s="14">
        <v>1052.21</v>
      </c>
      <c r="G974" s="14">
        <v>1052.21</v>
      </c>
      <c r="H974" s="15"/>
      <c r="I974" s="15"/>
      <c r="J974" s="15">
        <v>2771.78</v>
      </c>
      <c r="K974" s="15">
        <v>418.86999999999995</v>
      </c>
      <c r="L974" s="15">
        <f t="shared" si="25"/>
        <v>633.34000000000015</v>
      </c>
    </row>
    <row r="975" spans="2:12" x14ac:dyDescent="0.25">
      <c r="B975" s="11" t="s">
        <v>11</v>
      </c>
      <c r="C975" s="12" t="s">
        <v>1172</v>
      </c>
      <c r="D975" s="12" t="s">
        <v>2306</v>
      </c>
      <c r="E975" s="13" t="s">
        <v>1224</v>
      </c>
      <c r="F975" s="14">
        <v>130</v>
      </c>
      <c r="G975" s="14">
        <v>130</v>
      </c>
      <c r="H975" s="15"/>
      <c r="I975" s="15"/>
      <c r="J975" s="15">
        <v>3438.53</v>
      </c>
      <c r="K975" s="15">
        <v>722.16000000000008</v>
      </c>
      <c r="L975" s="15">
        <f t="shared" si="25"/>
        <v>-592.16000000000008</v>
      </c>
    </row>
    <row r="976" spans="2:12" x14ac:dyDescent="0.25">
      <c r="B976" s="11" t="s">
        <v>11</v>
      </c>
      <c r="C976" s="12" t="s">
        <v>3196</v>
      </c>
      <c r="D976" s="12" t="s">
        <v>2307</v>
      </c>
      <c r="E976" s="13" t="s">
        <v>980</v>
      </c>
      <c r="F976" s="14">
        <v>1857.21</v>
      </c>
      <c r="G976" s="14">
        <v>1857.21</v>
      </c>
      <c r="H976" s="15"/>
      <c r="I976" s="15"/>
      <c r="J976" s="15">
        <v>2417.09</v>
      </c>
      <c r="K976" s="15">
        <v>842.62</v>
      </c>
      <c r="L976" s="15">
        <f t="shared" si="25"/>
        <v>1014.59</v>
      </c>
    </row>
    <row r="977" spans="2:12" x14ac:dyDescent="0.25">
      <c r="B977" s="11" t="s">
        <v>11</v>
      </c>
      <c r="C977" s="12" t="s">
        <v>578</v>
      </c>
      <c r="D977" s="12" t="s">
        <v>2308</v>
      </c>
      <c r="E977" s="13" t="s">
        <v>1010</v>
      </c>
      <c r="F977" s="14">
        <v>332.81</v>
      </c>
      <c r="G977" s="14">
        <v>332.81</v>
      </c>
      <c r="H977" s="15"/>
      <c r="I977" s="15"/>
      <c r="J977" s="15">
        <v>9267.99</v>
      </c>
      <c r="K977" s="15">
        <v>4653.5000000000009</v>
      </c>
      <c r="L977" s="15">
        <f t="shared" si="25"/>
        <v>-4320.6900000000005</v>
      </c>
    </row>
    <row r="978" spans="2:12" x14ac:dyDescent="0.25">
      <c r="B978" s="11" t="s">
        <v>11</v>
      </c>
      <c r="C978" s="12" t="s">
        <v>1174</v>
      </c>
      <c r="D978" s="12" t="s">
        <v>2309</v>
      </c>
      <c r="E978" s="13" t="s">
        <v>39</v>
      </c>
      <c r="F978" s="14">
        <v>130</v>
      </c>
      <c r="G978" s="14">
        <v>130</v>
      </c>
      <c r="H978" s="15"/>
      <c r="I978" s="15"/>
      <c r="J978" s="15">
        <v>1685.84</v>
      </c>
      <c r="K978" s="15">
        <v>413.37</v>
      </c>
      <c r="L978" s="15">
        <f t="shared" si="25"/>
        <v>-283.37</v>
      </c>
    </row>
    <row r="979" spans="2:12" x14ac:dyDescent="0.25">
      <c r="B979" s="11" t="s">
        <v>11</v>
      </c>
      <c r="C979" s="12" t="s">
        <v>579</v>
      </c>
      <c r="D979" s="12" t="s">
        <v>2310</v>
      </c>
      <c r="E979" s="13" t="s">
        <v>998</v>
      </c>
      <c r="F979" s="14">
        <v>823.76999999999987</v>
      </c>
      <c r="G979" s="14">
        <v>823.76999999999987</v>
      </c>
      <c r="H979" s="15"/>
      <c r="I979" s="15"/>
      <c r="J979" s="15">
        <v>4967.1099999999997</v>
      </c>
      <c r="K979" s="15">
        <v>932.52</v>
      </c>
      <c r="L979" s="15">
        <f t="shared" si="25"/>
        <v>-108.75000000000011</v>
      </c>
    </row>
    <row r="980" spans="2:12" x14ac:dyDescent="0.25">
      <c r="B980" s="11" t="s">
        <v>11</v>
      </c>
      <c r="C980" s="12" t="s">
        <v>580</v>
      </c>
      <c r="D980" s="12" t="s">
        <v>2311</v>
      </c>
      <c r="E980" s="13" t="s">
        <v>46</v>
      </c>
      <c r="F980" s="14">
        <v>899.56000000000006</v>
      </c>
      <c r="G980" s="14">
        <v>899.56000000000006</v>
      </c>
      <c r="H980" s="15"/>
      <c r="I980" s="15"/>
      <c r="J980" s="15">
        <v>2308.85</v>
      </c>
      <c r="K980" s="15">
        <v>839.93999999999994</v>
      </c>
      <c r="L980" s="15">
        <f t="shared" si="25"/>
        <v>59.620000000000118</v>
      </c>
    </row>
    <row r="981" spans="2:12" x14ac:dyDescent="0.25">
      <c r="B981" s="11" t="s">
        <v>11</v>
      </c>
      <c r="C981" s="12" t="s">
        <v>581</v>
      </c>
      <c r="D981" s="12" t="s">
        <v>2312</v>
      </c>
      <c r="E981" s="13" t="s">
        <v>582</v>
      </c>
      <c r="F981" s="14">
        <v>462.81</v>
      </c>
      <c r="G981" s="14">
        <v>462.81</v>
      </c>
      <c r="H981" s="15"/>
      <c r="I981" s="15"/>
      <c r="J981" s="15">
        <v>4101.8</v>
      </c>
      <c r="K981" s="15">
        <v>573.9</v>
      </c>
      <c r="L981" s="15">
        <f t="shared" si="25"/>
        <v>-111.08999999999997</v>
      </c>
    </row>
    <row r="982" spans="2:12" x14ac:dyDescent="0.25">
      <c r="B982" s="11" t="s">
        <v>11</v>
      </c>
      <c r="C982" s="12" t="s">
        <v>583</v>
      </c>
      <c r="D982" s="12" t="s">
        <v>2313</v>
      </c>
      <c r="E982" s="13" t="s">
        <v>12</v>
      </c>
      <c r="F982" s="14">
        <v>462.81</v>
      </c>
      <c r="G982" s="14">
        <v>462.81</v>
      </c>
      <c r="H982" s="15"/>
      <c r="I982" s="15"/>
      <c r="J982" s="15">
        <v>2867.36</v>
      </c>
      <c r="K982" s="15">
        <v>295.40999999999997</v>
      </c>
      <c r="L982" s="15">
        <f t="shared" si="25"/>
        <v>167.40000000000003</v>
      </c>
    </row>
    <row r="983" spans="2:12" x14ac:dyDescent="0.25">
      <c r="B983" s="11" t="s">
        <v>11</v>
      </c>
      <c r="C983" s="12" t="s">
        <v>584</v>
      </c>
      <c r="D983" s="12" t="s">
        <v>2314</v>
      </c>
      <c r="E983" s="13" t="s">
        <v>1011</v>
      </c>
      <c r="F983" s="14">
        <v>493.23</v>
      </c>
      <c r="G983" s="14">
        <v>493.23</v>
      </c>
      <c r="H983" s="15"/>
      <c r="I983" s="15"/>
      <c r="J983" s="15">
        <v>3380.66</v>
      </c>
      <c r="K983" s="15">
        <v>361.95</v>
      </c>
      <c r="L983" s="15">
        <f t="shared" si="25"/>
        <v>131.28000000000003</v>
      </c>
    </row>
    <row r="984" spans="2:12" x14ac:dyDescent="0.25">
      <c r="B984" s="11" t="s">
        <v>11</v>
      </c>
      <c r="C984" s="12" t="s">
        <v>585</v>
      </c>
      <c r="D984" s="12" t="s">
        <v>2315</v>
      </c>
      <c r="E984" s="13" t="s">
        <v>59</v>
      </c>
      <c r="F984" s="14">
        <v>1000.23</v>
      </c>
      <c r="G984" s="14">
        <v>1000.23</v>
      </c>
      <c r="H984" s="15"/>
      <c r="I984" s="15"/>
      <c r="J984" s="15">
        <v>1348.67</v>
      </c>
      <c r="K984" s="15">
        <v>511.63000000000005</v>
      </c>
      <c r="L984" s="15">
        <f t="shared" si="25"/>
        <v>488.59999999999997</v>
      </c>
    </row>
    <row r="985" spans="2:12" x14ac:dyDescent="0.25">
      <c r="B985" s="11" t="s">
        <v>11</v>
      </c>
      <c r="C985" s="21" t="s">
        <v>1361</v>
      </c>
      <c r="D985" s="12" t="s">
        <v>2316</v>
      </c>
      <c r="E985" s="13" t="s">
        <v>37</v>
      </c>
      <c r="F985" s="14">
        <v>266.60000000000002</v>
      </c>
      <c r="G985" s="14">
        <v>266.60000000000002</v>
      </c>
      <c r="H985" s="15"/>
      <c r="I985" s="15"/>
      <c r="J985" s="15">
        <v>597.89</v>
      </c>
      <c r="K985" s="15">
        <v>139.03000000000003</v>
      </c>
      <c r="L985" s="15">
        <f t="shared" si="25"/>
        <v>127.57</v>
      </c>
    </row>
    <row r="986" spans="2:12" x14ac:dyDescent="0.25">
      <c r="B986" s="11" t="s">
        <v>11</v>
      </c>
      <c r="C986" s="12" t="s">
        <v>586</v>
      </c>
      <c r="D986" s="12" t="s">
        <v>2317</v>
      </c>
      <c r="E986" s="13" t="s">
        <v>12</v>
      </c>
      <c r="F986" s="14">
        <v>462.81</v>
      </c>
      <c r="G986" s="14">
        <v>462.81</v>
      </c>
      <c r="H986" s="15"/>
      <c r="I986" s="15"/>
      <c r="J986" s="15">
        <v>2867.36</v>
      </c>
      <c r="K986" s="15">
        <v>648.48</v>
      </c>
      <c r="L986" s="15">
        <f t="shared" si="25"/>
        <v>-185.67000000000002</v>
      </c>
    </row>
    <row r="987" spans="2:12" x14ac:dyDescent="0.25">
      <c r="B987" s="11" t="s">
        <v>11</v>
      </c>
      <c r="C987" s="12" t="s">
        <v>3197</v>
      </c>
      <c r="D987" s="12" t="s">
        <v>2318</v>
      </c>
      <c r="E987" s="13" t="s">
        <v>14</v>
      </c>
      <c r="F987" s="14">
        <v>1737.99</v>
      </c>
      <c r="G987" s="14">
        <v>1737.99</v>
      </c>
      <c r="H987" s="15"/>
      <c r="I987" s="15"/>
      <c r="J987" s="15">
        <v>4063.99</v>
      </c>
      <c r="K987" s="15">
        <v>1856.29</v>
      </c>
      <c r="L987" s="15">
        <f t="shared" si="25"/>
        <v>-118.29999999999995</v>
      </c>
    </row>
    <row r="988" spans="2:12" x14ac:dyDescent="0.25">
      <c r="B988" s="11" t="s">
        <v>11</v>
      </c>
      <c r="C988" s="12" t="s">
        <v>955</v>
      </c>
      <c r="D988" s="12" t="s">
        <v>2319</v>
      </c>
      <c r="E988" s="13" t="s">
        <v>21</v>
      </c>
      <c r="F988" s="14">
        <v>1070.2</v>
      </c>
      <c r="G988" s="14">
        <v>1070.2</v>
      </c>
      <c r="H988" s="15"/>
      <c r="I988" s="15"/>
      <c r="J988" s="15">
        <v>4622.96</v>
      </c>
      <c r="K988" s="15">
        <v>1477.2799999999997</v>
      </c>
      <c r="L988" s="15">
        <f t="shared" si="25"/>
        <v>-407.0799999999997</v>
      </c>
    </row>
    <row r="989" spans="2:12" x14ac:dyDescent="0.25">
      <c r="B989" s="11" t="s">
        <v>11</v>
      </c>
      <c r="C989" s="12" t="s">
        <v>587</v>
      </c>
      <c r="D989" s="12" t="s">
        <v>2320</v>
      </c>
      <c r="E989" s="13" t="s">
        <v>977</v>
      </c>
      <c r="F989" s="14">
        <v>3561.2799999999997</v>
      </c>
      <c r="G989" s="14">
        <v>3561.2799999999997</v>
      </c>
      <c r="H989" s="15"/>
      <c r="I989" s="15"/>
      <c r="J989" s="15">
        <v>7009.5</v>
      </c>
      <c r="K989" s="15">
        <v>2942.5</v>
      </c>
      <c r="L989" s="15">
        <f t="shared" si="25"/>
        <v>618.77999999999975</v>
      </c>
    </row>
    <row r="990" spans="2:12" x14ac:dyDescent="0.25">
      <c r="B990" s="11" t="s">
        <v>11</v>
      </c>
      <c r="C990" s="12" t="s">
        <v>588</v>
      </c>
      <c r="D990" s="12" t="s">
        <v>2321</v>
      </c>
      <c r="E990" s="13" t="s">
        <v>89</v>
      </c>
      <c r="F990" s="14">
        <v>463.78</v>
      </c>
      <c r="G990" s="14">
        <v>463.78</v>
      </c>
      <c r="H990" s="15"/>
      <c r="I990" s="15"/>
      <c r="J990" s="15">
        <v>5372.71</v>
      </c>
      <c r="K990" s="15">
        <v>1117.97</v>
      </c>
      <c r="L990" s="15">
        <f t="shared" si="25"/>
        <v>-654.19000000000005</v>
      </c>
    </row>
    <row r="991" spans="2:12" x14ac:dyDescent="0.25">
      <c r="B991" s="11" t="s">
        <v>11</v>
      </c>
      <c r="C991" s="12" t="s">
        <v>589</v>
      </c>
      <c r="D991" s="12" t="s">
        <v>2322</v>
      </c>
      <c r="E991" s="13" t="s">
        <v>12</v>
      </c>
      <c r="F991" s="14">
        <v>2328.52</v>
      </c>
      <c r="G991" s="14">
        <v>2328.52</v>
      </c>
      <c r="H991" s="15"/>
      <c r="I991" s="15"/>
      <c r="J991" s="15">
        <v>3021.36</v>
      </c>
      <c r="K991" s="15">
        <v>701.31</v>
      </c>
      <c r="L991" s="15">
        <f t="shared" si="25"/>
        <v>1627.21</v>
      </c>
    </row>
    <row r="992" spans="2:12" x14ac:dyDescent="0.25">
      <c r="B992" s="11" t="s">
        <v>11</v>
      </c>
      <c r="C992" s="12" t="s">
        <v>3198</v>
      </c>
      <c r="D992" s="12" t="s">
        <v>2323</v>
      </c>
      <c r="E992" s="13" t="s">
        <v>30</v>
      </c>
      <c r="F992" s="14">
        <v>1514.83</v>
      </c>
      <c r="G992" s="14">
        <v>1514.83</v>
      </c>
      <c r="H992" s="15"/>
      <c r="I992" s="15"/>
      <c r="J992" s="15">
        <v>3265.63</v>
      </c>
      <c r="K992" s="15">
        <v>715</v>
      </c>
      <c r="L992" s="15">
        <f t="shared" si="25"/>
        <v>799.82999999999993</v>
      </c>
    </row>
    <row r="993" spans="2:12" x14ac:dyDescent="0.25">
      <c r="B993" s="11" t="s">
        <v>11</v>
      </c>
      <c r="C993" s="12" t="s">
        <v>590</v>
      </c>
      <c r="D993" s="12" t="s">
        <v>2324</v>
      </c>
      <c r="E993" s="13" t="s">
        <v>12</v>
      </c>
      <c r="F993" s="14">
        <v>1052.21</v>
      </c>
      <c r="G993" s="14">
        <v>1052.21</v>
      </c>
      <c r="H993" s="15"/>
      <c r="I993" s="15"/>
      <c r="J993" s="15">
        <v>2771.78</v>
      </c>
      <c r="K993" s="15">
        <v>717.68999999999994</v>
      </c>
      <c r="L993" s="15">
        <f t="shared" si="25"/>
        <v>334.5200000000001</v>
      </c>
    </row>
    <row r="994" spans="2:12" x14ac:dyDescent="0.25">
      <c r="B994" s="11" t="s">
        <v>11</v>
      </c>
      <c r="C994" s="12" t="s">
        <v>3199</v>
      </c>
      <c r="D994" s="12" t="s">
        <v>2325</v>
      </c>
      <c r="E994" s="13" t="s">
        <v>35</v>
      </c>
      <c r="F994" s="14">
        <v>1415.0600000000002</v>
      </c>
      <c r="G994" s="14">
        <v>1415.0600000000002</v>
      </c>
      <c r="H994" s="15"/>
      <c r="I994" s="15"/>
      <c r="J994" s="15">
        <v>5749.41</v>
      </c>
      <c r="K994" s="15">
        <v>2131.31</v>
      </c>
      <c r="L994" s="15">
        <f t="shared" si="25"/>
        <v>-716.24999999999977</v>
      </c>
    </row>
    <row r="995" spans="2:12" x14ac:dyDescent="0.25">
      <c r="B995" s="11" t="s">
        <v>11</v>
      </c>
      <c r="C995" s="12" t="s">
        <v>591</v>
      </c>
      <c r="D995" s="12" t="s">
        <v>2326</v>
      </c>
      <c r="E995" s="13" t="s">
        <v>12</v>
      </c>
      <c r="F995" s="14">
        <v>462.81</v>
      </c>
      <c r="G995" s="14">
        <v>462.81</v>
      </c>
      <c r="H995" s="15"/>
      <c r="I995" s="15"/>
      <c r="J995" s="15">
        <v>3021.36</v>
      </c>
      <c r="K995" s="15">
        <v>314.28000000000003</v>
      </c>
      <c r="L995" s="15">
        <f t="shared" si="25"/>
        <v>148.52999999999997</v>
      </c>
    </row>
    <row r="996" spans="2:12" x14ac:dyDescent="0.25">
      <c r="B996" s="11" t="s">
        <v>11</v>
      </c>
      <c r="C996" s="12" t="s">
        <v>3200</v>
      </c>
      <c r="D996" s="12" t="s">
        <v>2327</v>
      </c>
      <c r="E996" s="13" t="s">
        <v>12</v>
      </c>
      <c r="F996" s="14">
        <v>878.59999999999991</v>
      </c>
      <c r="G996" s="14">
        <v>878.59999999999991</v>
      </c>
      <c r="H996" s="15"/>
      <c r="I996" s="15"/>
      <c r="J996" s="15">
        <v>3021.36</v>
      </c>
      <c r="K996" s="15">
        <v>364.18</v>
      </c>
      <c r="L996" s="15">
        <f t="shared" si="25"/>
        <v>514.41999999999985</v>
      </c>
    </row>
    <row r="997" spans="2:12" x14ac:dyDescent="0.25">
      <c r="B997" s="11" t="s">
        <v>11</v>
      </c>
      <c r="C997" s="12" t="s">
        <v>3201</v>
      </c>
      <c r="D997" s="12" t="s">
        <v>2328</v>
      </c>
      <c r="E997" s="13" t="s">
        <v>12</v>
      </c>
      <c r="F997" s="14">
        <v>2865.3600000000006</v>
      </c>
      <c r="G997" s="14">
        <v>2865.3600000000006</v>
      </c>
      <c r="H997" s="15"/>
      <c r="I997" s="15"/>
      <c r="J997" s="15">
        <v>2417.09</v>
      </c>
      <c r="K997" s="15">
        <v>1575.09</v>
      </c>
      <c r="L997" s="15">
        <f t="shared" si="25"/>
        <v>1290.2700000000007</v>
      </c>
    </row>
    <row r="998" spans="2:12" x14ac:dyDescent="0.25">
      <c r="B998" s="11" t="s">
        <v>11</v>
      </c>
      <c r="C998" s="12" t="s">
        <v>592</v>
      </c>
      <c r="D998" s="12" t="s">
        <v>2329</v>
      </c>
      <c r="E998" s="13" t="str">
        <f>VLOOKUP(C998,'[1]Valida 0530'!$B:$N,13,0)</f>
        <v>Assistente Atendimento I</v>
      </c>
      <c r="F998" s="14">
        <v>2870.13</v>
      </c>
      <c r="G998" s="14">
        <v>2870.13</v>
      </c>
      <c r="H998" s="15"/>
      <c r="I998" s="15">
        <v>867.50000000000011</v>
      </c>
      <c r="J998" s="15">
        <v>71.16</v>
      </c>
      <c r="K998" s="15">
        <v>2589.9399999999996</v>
      </c>
      <c r="L998" s="15">
        <f t="shared" si="25"/>
        <v>280.19000000000051</v>
      </c>
    </row>
    <row r="999" spans="2:12" x14ac:dyDescent="0.25">
      <c r="B999" s="11" t="s">
        <v>11</v>
      </c>
      <c r="C999" s="12" t="s">
        <v>593</v>
      </c>
      <c r="D999" s="12" t="s">
        <v>2330</v>
      </c>
      <c r="E999" s="13" t="s">
        <v>129</v>
      </c>
      <c r="F999" s="14">
        <v>2402.6800000000003</v>
      </c>
      <c r="G999" s="14">
        <v>2402.6800000000003</v>
      </c>
      <c r="H999" s="15"/>
      <c r="I999" s="15"/>
      <c r="J999" s="15">
        <v>4922.17</v>
      </c>
      <c r="K999" s="15">
        <v>2920.7799999999997</v>
      </c>
      <c r="L999" s="15">
        <f t="shared" si="25"/>
        <v>-518.09999999999945</v>
      </c>
    </row>
    <row r="1000" spans="2:12" x14ac:dyDescent="0.25">
      <c r="B1000" s="11" t="s">
        <v>11</v>
      </c>
      <c r="C1000" s="12" t="s">
        <v>3202</v>
      </c>
      <c r="D1000" s="12" t="s">
        <v>1728</v>
      </c>
      <c r="E1000" s="13" t="s">
        <v>12</v>
      </c>
      <c r="F1000" s="14">
        <v>1800.9099999999999</v>
      </c>
      <c r="G1000" s="14">
        <v>1800.9099999999999</v>
      </c>
      <c r="H1000" s="15"/>
      <c r="I1000" s="15"/>
      <c r="J1000" s="15">
        <v>1529.26</v>
      </c>
      <c r="K1000" s="15">
        <v>1090.0899999999999</v>
      </c>
      <c r="L1000" s="15">
        <f t="shared" si="25"/>
        <v>710.81999999999994</v>
      </c>
    </row>
    <row r="1001" spans="2:12" x14ac:dyDescent="0.25">
      <c r="B1001" s="11" t="s">
        <v>11</v>
      </c>
      <c r="C1001" s="12" t="s">
        <v>1312</v>
      </c>
      <c r="D1001" s="12" t="s">
        <v>2331</v>
      </c>
      <c r="E1001" s="13" t="s">
        <v>12</v>
      </c>
      <c r="F1001" s="14">
        <v>221.87</v>
      </c>
      <c r="G1001" s="14">
        <v>221.87</v>
      </c>
      <c r="H1001" s="15"/>
      <c r="I1001" s="15"/>
      <c r="J1001" s="15">
        <v>1911.57</v>
      </c>
      <c r="K1001" s="15">
        <v>260.89</v>
      </c>
      <c r="L1001" s="15">
        <f t="shared" si="25"/>
        <v>-39.019999999999982</v>
      </c>
    </row>
    <row r="1002" spans="2:12" x14ac:dyDescent="0.25">
      <c r="B1002" s="11" t="s">
        <v>11</v>
      </c>
      <c r="C1002" s="12" t="s">
        <v>3203</v>
      </c>
      <c r="D1002" s="12" t="s">
        <v>2332</v>
      </c>
      <c r="E1002" s="13" t="s">
        <v>451</v>
      </c>
      <c r="F1002" s="14">
        <v>1471.45</v>
      </c>
      <c r="G1002" s="14">
        <v>1471.45</v>
      </c>
      <c r="H1002" s="15"/>
      <c r="I1002" s="15"/>
      <c r="J1002" s="15">
        <v>3282.44</v>
      </c>
      <c r="K1002" s="15">
        <v>2153.69</v>
      </c>
      <c r="L1002" s="15">
        <f t="shared" si="25"/>
        <v>-682.24</v>
      </c>
    </row>
    <row r="1003" spans="2:12" x14ac:dyDescent="0.25">
      <c r="B1003" s="11" t="s">
        <v>11</v>
      </c>
      <c r="C1003" s="12" t="s">
        <v>3204</v>
      </c>
      <c r="D1003" s="12" t="s">
        <v>2135</v>
      </c>
      <c r="E1003" s="13" t="s">
        <v>970</v>
      </c>
      <c r="F1003" s="14">
        <v>462.81</v>
      </c>
      <c r="G1003" s="14">
        <v>462.81</v>
      </c>
      <c r="H1003" s="15"/>
      <c r="I1003" s="15"/>
      <c r="J1003" s="15">
        <v>2134.9299999999998</v>
      </c>
      <c r="K1003" s="15">
        <v>278.89</v>
      </c>
      <c r="L1003" s="15">
        <f t="shared" si="25"/>
        <v>183.92000000000002</v>
      </c>
    </row>
    <row r="1004" spans="2:12" x14ac:dyDescent="0.25">
      <c r="B1004" s="11" t="s">
        <v>11</v>
      </c>
      <c r="C1004" s="12" t="s">
        <v>3205</v>
      </c>
      <c r="D1004" s="12" t="s">
        <v>2333</v>
      </c>
      <c r="E1004" s="13" t="s">
        <v>25</v>
      </c>
      <c r="F1004" s="14">
        <v>1270.0300000000002</v>
      </c>
      <c r="G1004" s="14">
        <v>1270.0300000000002</v>
      </c>
      <c r="H1004" s="15"/>
      <c r="I1004" s="15"/>
      <c r="J1004" s="15">
        <v>2943.79</v>
      </c>
      <c r="K1004" s="15">
        <v>548.12</v>
      </c>
      <c r="L1004" s="15">
        <f t="shared" si="25"/>
        <v>721.9100000000002</v>
      </c>
    </row>
    <row r="1005" spans="2:12" x14ac:dyDescent="0.25">
      <c r="B1005" s="11" t="s">
        <v>11</v>
      </c>
      <c r="C1005" s="12" t="s">
        <v>1309</v>
      </c>
      <c r="D1005" s="12" t="s">
        <v>2334</v>
      </c>
      <c r="E1005" s="13" t="s">
        <v>12</v>
      </c>
      <c r="F1005" s="14">
        <v>299.52999999999997</v>
      </c>
      <c r="G1005" s="14">
        <v>299.52999999999997</v>
      </c>
      <c r="H1005" s="15"/>
      <c r="I1005" s="15"/>
      <c r="J1005" s="15">
        <v>2580.62</v>
      </c>
      <c r="K1005" s="15">
        <v>242.1</v>
      </c>
      <c r="L1005" s="15">
        <f t="shared" si="25"/>
        <v>57.429999999999978</v>
      </c>
    </row>
    <row r="1006" spans="2:12" x14ac:dyDescent="0.25">
      <c r="B1006" s="11" t="s">
        <v>11</v>
      </c>
      <c r="C1006" s="12" t="s">
        <v>1159</v>
      </c>
      <c r="D1006" s="12" t="s">
        <v>2335</v>
      </c>
      <c r="E1006" s="13" t="s">
        <v>12</v>
      </c>
      <c r="F1006" s="14">
        <v>462.81</v>
      </c>
      <c r="G1006" s="14">
        <v>462.81</v>
      </c>
      <c r="H1006" s="15"/>
      <c r="I1006" s="15"/>
      <c r="J1006" s="15">
        <v>2867.36</v>
      </c>
      <c r="K1006" s="15">
        <v>508.53</v>
      </c>
      <c r="L1006" s="15">
        <f t="shared" ref="L1006:L1069" si="26">F1006-K1006</f>
        <v>-45.71999999999997</v>
      </c>
    </row>
    <row r="1007" spans="2:12" x14ac:dyDescent="0.25">
      <c r="B1007" s="11" t="s">
        <v>11</v>
      </c>
      <c r="C1007" s="12" t="s">
        <v>3206</v>
      </c>
      <c r="D1007" s="12" t="s">
        <v>2336</v>
      </c>
      <c r="E1007" s="13" t="s">
        <v>14</v>
      </c>
      <c r="F1007" s="14">
        <v>737.19</v>
      </c>
      <c r="G1007" s="14">
        <v>737.19</v>
      </c>
      <c r="H1007" s="15"/>
      <c r="I1007" s="15"/>
      <c r="J1007" s="15">
        <v>4716.1099999999997</v>
      </c>
      <c r="K1007" s="15">
        <v>738.68</v>
      </c>
      <c r="L1007" s="15">
        <f t="shared" si="26"/>
        <v>-1.4899999999998954</v>
      </c>
    </row>
    <row r="1008" spans="2:12" x14ac:dyDescent="0.25">
      <c r="B1008" s="11" t="s">
        <v>11</v>
      </c>
      <c r="C1008" s="12" t="s">
        <v>594</v>
      </c>
      <c r="D1008" s="12" t="s">
        <v>1437</v>
      </c>
      <c r="E1008" s="13" t="s">
        <v>168</v>
      </c>
      <c r="F1008" s="14">
        <v>1984.1399999999999</v>
      </c>
      <c r="G1008" s="14">
        <v>1984.1399999999999</v>
      </c>
      <c r="H1008" s="15"/>
      <c r="I1008" s="15"/>
      <c r="J1008" s="15">
        <v>4101.8</v>
      </c>
      <c r="K1008" s="15">
        <v>1203.76</v>
      </c>
      <c r="L1008" s="15">
        <f t="shared" si="26"/>
        <v>780.37999999999988</v>
      </c>
    </row>
    <row r="1009" spans="2:12" x14ac:dyDescent="0.25">
      <c r="B1009" s="11" t="s">
        <v>11</v>
      </c>
      <c r="C1009" s="12" t="s">
        <v>3207</v>
      </c>
      <c r="D1009" s="12" t="s">
        <v>1722</v>
      </c>
      <c r="E1009" s="13" t="s">
        <v>14</v>
      </c>
      <c r="F1009" s="14">
        <v>1952.36</v>
      </c>
      <c r="G1009" s="14">
        <v>1952.36</v>
      </c>
      <c r="H1009" s="15"/>
      <c r="I1009" s="15"/>
      <c r="J1009" s="15">
        <v>4064</v>
      </c>
      <c r="K1009" s="15">
        <v>1045.17</v>
      </c>
      <c r="L1009" s="15">
        <f t="shared" si="26"/>
        <v>907.18999999999983</v>
      </c>
    </row>
    <row r="1010" spans="2:12" x14ac:dyDescent="0.25">
      <c r="B1010" s="11" t="s">
        <v>11</v>
      </c>
      <c r="C1010" s="12" t="s">
        <v>3208</v>
      </c>
      <c r="D1010" s="12" t="s">
        <v>2337</v>
      </c>
      <c r="E1010" s="13" t="s">
        <v>12</v>
      </c>
      <c r="F1010" s="14">
        <v>991.91000000000008</v>
      </c>
      <c r="G1010" s="14">
        <v>991.91000000000008</v>
      </c>
      <c r="H1010" s="15"/>
      <c r="I1010" s="15"/>
      <c r="J1010" s="15">
        <v>2867.36</v>
      </c>
      <c r="K1010" s="15">
        <v>487.90999999999997</v>
      </c>
      <c r="L1010" s="15">
        <f t="shared" si="26"/>
        <v>504.00000000000011</v>
      </c>
    </row>
    <row r="1011" spans="2:12" x14ac:dyDescent="0.25">
      <c r="B1011" s="11" t="s">
        <v>11</v>
      </c>
      <c r="C1011" s="12" t="s">
        <v>1272</v>
      </c>
      <c r="D1011" s="12" t="s">
        <v>2338</v>
      </c>
      <c r="E1011" s="13" t="s">
        <v>12</v>
      </c>
      <c r="F1011" s="14">
        <v>462.81</v>
      </c>
      <c r="G1011" s="14">
        <v>462.81</v>
      </c>
      <c r="H1011" s="15"/>
      <c r="I1011" s="15"/>
      <c r="J1011" s="15">
        <v>2867.36</v>
      </c>
      <c r="K1011" s="15">
        <v>424.40999999999997</v>
      </c>
      <c r="L1011" s="15">
        <f t="shared" si="26"/>
        <v>38.400000000000034</v>
      </c>
    </row>
    <row r="1012" spans="2:12" x14ac:dyDescent="0.25">
      <c r="B1012" s="11" t="s">
        <v>11</v>
      </c>
      <c r="C1012" s="12" t="s">
        <v>595</v>
      </c>
      <c r="D1012" s="12" t="s">
        <v>2339</v>
      </c>
      <c r="E1012" s="13" t="s">
        <v>12</v>
      </c>
      <c r="F1012" s="14">
        <v>462.81</v>
      </c>
      <c r="G1012" s="14">
        <v>462.81</v>
      </c>
      <c r="H1012" s="15"/>
      <c r="I1012" s="15"/>
      <c r="J1012" s="15">
        <v>2867.36</v>
      </c>
      <c r="K1012" s="15">
        <v>295.40999999999997</v>
      </c>
      <c r="L1012" s="15">
        <f t="shared" si="26"/>
        <v>167.40000000000003</v>
      </c>
    </row>
    <row r="1013" spans="2:12" x14ac:dyDescent="0.25">
      <c r="B1013" s="11" t="s">
        <v>11</v>
      </c>
      <c r="C1013" s="12" t="s">
        <v>3209</v>
      </c>
      <c r="D1013" s="12" t="s">
        <v>2340</v>
      </c>
      <c r="E1013" s="13" t="s">
        <v>109</v>
      </c>
      <c r="F1013" s="14">
        <f>G1013+I1013+J1013</f>
        <v>12402.730000000001</v>
      </c>
      <c r="G1013" s="14">
        <v>590.61</v>
      </c>
      <c r="H1013" s="15"/>
      <c r="I1013" s="15"/>
      <c r="J1013" s="15">
        <v>11812.12</v>
      </c>
      <c r="K1013" s="15">
        <v>3248.07</v>
      </c>
      <c r="L1013" s="15">
        <f t="shared" si="26"/>
        <v>9154.6600000000017</v>
      </c>
    </row>
    <row r="1014" spans="2:12" x14ac:dyDescent="0.25">
      <c r="B1014" s="11" t="s">
        <v>11</v>
      </c>
      <c r="C1014" s="12" t="s">
        <v>596</v>
      </c>
      <c r="D1014" s="12" t="s">
        <v>2341</v>
      </c>
      <c r="E1014" s="13" t="s">
        <v>12</v>
      </c>
      <c r="F1014" s="14">
        <v>936.16000000000008</v>
      </c>
      <c r="G1014" s="14">
        <v>936.16000000000008</v>
      </c>
      <c r="H1014" s="15"/>
      <c r="I1014" s="15"/>
      <c r="J1014" s="15">
        <v>2676.2</v>
      </c>
      <c r="K1014" s="15">
        <v>329.28</v>
      </c>
      <c r="L1014" s="15">
        <f t="shared" si="26"/>
        <v>606.88000000000011</v>
      </c>
    </row>
    <row r="1015" spans="2:12" x14ac:dyDescent="0.25">
      <c r="B1015" s="11" t="s">
        <v>11</v>
      </c>
      <c r="C1015" s="12" t="s">
        <v>1258</v>
      </c>
      <c r="D1015" s="12" t="s">
        <v>2342</v>
      </c>
      <c r="E1015" s="13" t="s">
        <v>350</v>
      </c>
      <c r="F1015" s="14">
        <v>130</v>
      </c>
      <c r="G1015" s="14">
        <v>130</v>
      </c>
      <c r="H1015" s="15"/>
      <c r="I1015" s="15"/>
      <c r="J1015" s="15">
        <v>2373.25</v>
      </c>
      <c r="K1015" s="15">
        <v>386.58000000000004</v>
      </c>
      <c r="L1015" s="15">
        <f t="shared" si="26"/>
        <v>-256.58000000000004</v>
      </c>
    </row>
    <row r="1016" spans="2:12" x14ac:dyDescent="0.25">
      <c r="B1016" s="11" t="s">
        <v>11</v>
      </c>
      <c r="C1016" s="12" t="s">
        <v>3210</v>
      </c>
      <c r="D1016" s="12" t="s">
        <v>2343</v>
      </c>
      <c r="E1016" s="13" t="s">
        <v>70</v>
      </c>
      <c r="F1016" s="14">
        <v>464.2</v>
      </c>
      <c r="G1016" s="14">
        <v>464.2</v>
      </c>
      <c r="H1016" s="15"/>
      <c r="I1016" s="15"/>
      <c r="J1016" s="15">
        <v>5944.17</v>
      </c>
      <c r="K1016" s="15">
        <v>1399.67</v>
      </c>
      <c r="L1016" s="15">
        <f t="shared" si="26"/>
        <v>-935.47</v>
      </c>
    </row>
    <row r="1017" spans="2:12" x14ac:dyDescent="0.25">
      <c r="B1017" s="11" t="s">
        <v>11</v>
      </c>
      <c r="C1017" s="12" t="s">
        <v>597</v>
      </c>
      <c r="D1017" s="12" t="s">
        <v>2344</v>
      </c>
      <c r="E1017" s="13" t="s">
        <v>12</v>
      </c>
      <c r="F1017" s="14">
        <v>462.81</v>
      </c>
      <c r="G1017" s="14">
        <v>462.81</v>
      </c>
      <c r="H1017" s="15"/>
      <c r="I1017" s="15"/>
      <c r="J1017" s="15">
        <v>2867.36</v>
      </c>
      <c r="K1017" s="15">
        <v>1274.6100000000001</v>
      </c>
      <c r="L1017" s="15">
        <f t="shared" si="26"/>
        <v>-811.80000000000018</v>
      </c>
    </row>
    <row r="1018" spans="2:12" x14ac:dyDescent="0.25">
      <c r="B1018" s="11" t="s">
        <v>11</v>
      </c>
      <c r="C1018" s="12" t="s">
        <v>598</v>
      </c>
      <c r="D1018" s="12" t="s">
        <v>2345</v>
      </c>
      <c r="E1018" s="13" t="s">
        <v>25</v>
      </c>
      <c r="F1018" s="14">
        <v>1850.5699999999997</v>
      </c>
      <c r="G1018" s="14">
        <v>1850.5699999999997</v>
      </c>
      <c r="H1018" s="15"/>
      <c r="I1018" s="15"/>
      <c r="J1018" s="15">
        <v>3048.93</v>
      </c>
      <c r="K1018" s="15">
        <v>396.58</v>
      </c>
      <c r="L1018" s="15">
        <f t="shared" si="26"/>
        <v>1453.9899999999998</v>
      </c>
    </row>
    <row r="1019" spans="2:12" x14ac:dyDescent="0.25">
      <c r="B1019" s="11" t="s">
        <v>11</v>
      </c>
      <c r="C1019" s="12" t="s">
        <v>599</v>
      </c>
      <c r="D1019" s="12" t="s">
        <v>2346</v>
      </c>
      <c r="E1019" s="13" t="s">
        <v>46</v>
      </c>
      <c r="F1019" s="14">
        <v>7213.170000000001</v>
      </c>
      <c r="G1019" s="14">
        <v>7213.170000000001</v>
      </c>
      <c r="H1019" s="15"/>
      <c r="I1019" s="15">
        <v>1314.2099999999998</v>
      </c>
      <c r="J1019" s="15">
        <v>230.89</v>
      </c>
      <c r="K1019" s="15">
        <v>819.1099999999999</v>
      </c>
      <c r="L1019" s="15">
        <f t="shared" si="26"/>
        <v>6394.0600000000013</v>
      </c>
    </row>
    <row r="1020" spans="2:12" x14ac:dyDescent="0.25">
      <c r="B1020" s="11" t="s">
        <v>11</v>
      </c>
      <c r="C1020" s="12" t="s">
        <v>600</v>
      </c>
      <c r="D1020" s="12" t="s">
        <v>2347</v>
      </c>
      <c r="E1020" s="13" t="s">
        <v>14</v>
      </c>
      <c r="F1020" s="14">
        <v>1609.02</v>
      </c>
      <c r="G1020" s="14">
        <v>1609.02</v>
      </c>
      <c r="H1020" s="15"/>
      <c r="I1020" s="15"/>
      <c r="J1020" s="15">
        <v>4063.99</v>
      </c>
      <c r="K1020" s="15">
        <v>867.02</v>
      </c>
      <c r="L1020" s="15">
        <f t="shared" si="26"/>
        <v>742</v>
      </c>
    </row>
    <row r="1021" spans="2:12" x14ac:dyDescent="0.25">
      <c r="B1021" s="11" t="s">
        <v>11</v>
      </c>
      <c r="C1021" s="12" t="s">
        <v>3211</v>
      </c>
      <c r="D1021" s="12" t="s">
        <v>2348</v>
      </c>
      <c r="E1021" s="13" t="s">
        <v>12</v>
      </c>
      <c r="F1021" s="14">
        <v>558.41</v>
      </c>
      <c r="G1021" s="14">
        <v>558.41</v>
      </c>
      <c r="H1021" s="15"/>
      <c r="I1021" s="15"/>
      <c r="J1021" s="15">
        <v>2772.3</v>
      </c>
      <c r="K1021" s="15">
        <v>295.47999999999996</v>
      </c>
      <c r="L1021" s="15">
        <f t="shared" si="26"/>
        <v>262.93</v>
      </c>
    </row>
    <row r="1022" spans="2:12" x14ac:dyDescent="0.25">
      <c r="B1022" s="11" t="s">
        <v>11</v>
      </c>
      <c r="C1022" s="12" t="s">
        <v>601</v>
      </c>
      <c r="D1022" s="12" t="s">
        <v>2349</v>
      </c>
      <c r="E1022" s="13" t="s">
        <v>14</v>
      </c>
      <c r="F1022" s="14">
        <v>1735.22</v>
      </c>
      <c r="G1022" s="14">
        <v>1735.22</v>
      </c>
      <c r="H1022" s="15"/>
      <c r="I1022" s="15"/>
      <c r="J1022" s="15">
        <v>3657.59</v>
      </c>
      <c r="K1022" s="15">
        <v>869.96</v>
      </c>
      <c r="L1022" s="15">
        <f t="shared" si="26"/>
        <v>865.26</v>
      </c>
    </row>
    <row r="1023" spans="2:12" x14ac:dyDescent="0.25">
      <c r="B1023" s="11" t="s">
        <v>11</v>
      </c>
      <c r="C1023" s="12" t="s">
        <v>602</v>
      </c>
      <c r="D1023" s="12" t="s">
        <v>1525</v>
      </c>
      <c r="E1023" s="13" t="s">
        <v>14</v>
      </c>
      <c r="F1023" s="14">
        <v>1582.94</v>
      </c>
      <c r="G1023" s="14">
        <v>1582.94</v>
      </c>
      <c r="H1023" s="15"/>
      <c r="I1023" s="15"/>
      <c r="J1023" s="15">
        <v>4063.99</v>
      </c>
      <c r="K1023" s="15">
        <v>1841.2</v>
      </c>
      <c r="L1023" s="15">
        <f t="shared" si="26"/>
        <v>-258.26</v>
      </c>
    </row>
    <row r="1024" spans="2:12" x14ac:dyDescent="0.25">
      <c r="B1024" s="11" t="s">
        <v>11</v>
      </c>
      <c r="C1024" s="12" t="s">
        <v>956</v>
      </c>
      <c r="D1024" s="12" t="s">
        <v>1647</v>
      </c>
      <c r="E1024" s="13" t="s">
        <v>970</v>
      </c>
      <c r="F1024" s="14">
        <v>130</v>
      </c>
      <c r="G1024" s="14">
        <v>130</v>
      </c>
      <c r="H1024" s="15"/>
      <c r="I1024" s="15"/>
      <c r="J1024" s="15">
        <v>2134.9299999999998</v>
      </c>
      <c r="K1024" s="15">
        <v>438.39000000000004</v>
      </c>
      <c r="L1024" s="15">
        <f t="shared" si="26"/>
        <v>-308.39000000000004</v>
      </c>
    </row>
    <row r="1025" spans="2:12" x14ac:dyDescent="0.25">
      <c r="B1025" s="11" t="s">
        <v>11</v>
      </c>
      <c r="C1025" s="12" t="s">
        <v>603</v>
      </c>
      <c r="D1025" s="12" t="s">
        <v>2350</v>
      </c>
      <c r="E1025" s="13" t="s">
        <v>604</v>
      </c>
      <c r="F1025" s="14">
        <v>268.34000000000003</v>
      </c>
      <c r="G1025" s="14">
        <v>268.34000000000003</v>
      </c>
      <c r="H1025" s="15"/>
      <c r="I1025" s="15"/>
      <c r="J1025" s="15">
        <v>4011.88</v>
      </c>
      <c r="K1025" s="15">
        <v>709.16000000000008</v>
      </c>
      <c r="L1025" s="15">
        <f t="shared" si="26"/>
        <v>-440.82000000000005</v>
      </c>
    </row>
    <row r="1026" spans="2:12" x14ac:dyDescent="0.25">
      <c r="B1026" s="11" t="s">
        <v>11</v>
      </c>
      <c r="C1026" s="12" t="s">
        <v>605</v>
      </c>
      <c r="D1026" s="12" t="s">
        <v>2351</v>
      </c>
      <c r="E1026" s="13" t="s">
        <v>12</v>
      </c>
      <c r="F1026" s="14">
        <v>2087.2000000000003</v>
      </c>
      <c r="G1026" s="14">
        <v>2087.2000000000003</v>
      </c>
      <c r="H1026" s="15"/>
      <c r="I1026" s="15"/>
      <c r="J1026" s="15">
        <v>3021.36</v>
      </c>
      <c r="K1026" s="15">
        <v>2214</v>
      </c>
      <c r="L1026" s="15">
        <f t="shared" si="26"/>
        <v>-126.79999999999973</v>
      </c>
    </row>
    <row r="1027" spans="2:12" x14ac:dyDescent="0.25">
      <c r="B1027" s="11" t="s">
        <v>11</v>
      </c>
      <c r="C1027" s="12" t="s">
        <v>3212</v>
      </c>
      <c r="D1027" s="12" t="s">
        <v>2352</v>
      </c>
      <c r="E1027" s="13" t="s">
        <v>14</v>
      </c>
      <c r="F1027" s="14">
        <v>8927.64</v>
      </c>
      <c r="G1027" s="14">
        <v>8927.64</v>
      </c>
      <c r="H1027" s="15"/>
      <c r="I1027" s="15">
        <v>2092.96</v>
      </c>
      <c r="J1027" s="15">
        <v>3793.05</v>
      </c>
      <c r="K1027" s="15">
        <v>12188.32</v>
      </c>
      <c r="L1027" s="15">
        <f t="shared" si="26"/>
        <v>-3260.6800000000003</v>
      </c>
    </row>
    <row r="1028" spans="2:12" x14ac:dyDescent="0.25">
      <c r="B1028" s="11" t="s">
        <v>11</v>
      </c>
      <c r="C1028" s="12" t="s">
        <v>606</v>
      </c>
      <c r="D1028" s="12" t="s">
        <v>2353</v>
      </c>
      <c r="E1028" s="13" t="s">
        <v>12</v>
      </c>
      <c r="F1028" s="14">
        <v>558.39</v>
      </c>
      <c r="G1028" s="14">
        <v>558.39</v>
      </c>
      <c r="H1028" s="15"/>
      <c r="I1028" s="15"/>
      <c r="J1028" s="15">
        <v>2771.78</v>
      </c>
      <c r="K1028" s="15">
        <v>645.04999999999995</v>
      </c>
      <c r="L1028" s="15">
        <f t="shared" si="26"/>
        <v>-86.659999999999968</v>
      </c>
    </row>
    <row r="1029" spans="2:12" x14ac:dyDescent="0.25">
      <c r="B1029" s="11" t="s">
        <v>11</v>
      </c>
      <c r="C1029" s="12" t="s">
        <v>607</v>
      </c>
      <c r="D1029" s="12" t="s">
        <v>2354</v>
      </c>
      <c r="E1029" s="12" t="s">
        <v>1363</v>
      </c>
      <c r="F1029" s="14">
        <v>332.81</v>
      </c>
      <c r="G1029" s="14">
        <v>332.81</v>
      </c>
      <c r="H1029" s="14"/>
      <c r="I1029" s="15"/>
      <c r="J1029" s="14">
        <v>9267.99</v>
      </c>
      <c r="K1029" s="14">
        <v>2565.3900000000003</v>
      </c>
      <c r="L1029" s="15">
        <f t="shared" si="26"/>
        <v>-2232.5800000000004</v>
      </c>
    </row>
    <row r="1030" spans="2:12" x14ac:dyDescent="0.25">
      <c r="B1030" s="11" t="s">
        <v>11</v>
      </c>
      <c r="C1030" s="12" t="s">
        <v>3213</v>
      </c>
      <c r="D1030" s="12" t="s">
        <v>1538</v>
      </c>
      <c r="E1030" s="13" t="s">
        <v>25</v>
      </c>
      <c r="F1030" s="14">
        <v>3097.98</v>
      </c>
      <c r="G1030" s="14">
        <v>3097.98</v>
      </c>
      <c r="H1030" s="15"/>
      <c r="I1030" s="15"/>
      <c r="J1030" s="15">
        <v>3048.92</v>
      </c>
      <c r="K1030" s="15">
        <v>1290.1399999999999</v>
      </c>
      <c r="L1030" s="15">
        <f t="shared" si="26"/>
        <v>1807.8400000000001</v>
      </c>
    </row>
    <row r="1031" spans="2:12" x14ac:dyDescent="0.25">
      <c r="B1031" s="11" t="s">
        <v>11</v>
      </c>
      <c r="C1031" s="12" t="s">
        <v>608</v>
      </c>
      <c r="D1031" s="12" t="s">
        <v>2355</v>
      </c>
      <c r="E1031" s="13" t="s">
        <v>46</v>
      </c>
      <c r="F1031" s="14">
        <v>870.45</v>
      </c>
      <c r="G1031" s="14">
        <v>870.45</v>
      </c>
      <c r="H1031" s="15"/>
      <c r="I1031" s="15"/>
      <c r="J1031" s="15">
        <v>2308.85</v>
      </c>
      <c r="K1031" s="15">
        <v>415.17</v>
      </c>
      <c r="L1031" s="15">
        <f t="shared" si="26"/>
        <v>455.28000000000003</v>
      </c>
    </row>
    <row r="1032" spans="2:12" x14ac:dyDescent="0.25">
      <c r="B1032" s="11" t="s">
        <v>11</v>
      </c>
      <c r="C1032" s="12" t="s">
        <v>3214</v>
      </c>
      <c r="D1032" s="12" t="s">
        <v>2356</v>
      </c>
      <c r="E1032" s="13" t="s">
        <v>12</v>
      </c>
      <c r="F1032" s="14">
        <v>332.81</v>
      </c>
      <c r="G1032" s="14">
        <v>332.81</v>
      </c>
      <c r="H1032" s="15"/>
      <c r="I1032" s="15"/>
      <c r="J1032" s="15">
        <v>2867.36</v>
      </c>
      <c r="K1032" s="15">
        <v>1263.49</v>
      </c>
      <c r="L1032" s="15">
        <f t="shared" si="26"/>
        <v>-930.68000000000006</v>
      </c>
    </row>
    <row r="1033" spans="2:12" x14ac:dyDescent="0.25">
      <c r="B1033" s="11" t="s">
        <v>11</v>
      </c>
      <c r="C1033" s="12" t="s">
        <v>609</v>
      </c>
      <c r="D1033" s="12" t="s">
        <v>1513</v>
      </c>
      <c r="E1033" s="13" t="s">
        <v>12</v>
      </c>
      <c r="F1033" s="14">
        <v>462.81</v>
      </c>
      <c r="G1033" s="14">
        <v>462.81</v>
      </c>
      <c r="H1033" s="15"/>
      <c r="I1033" s="15"/>
      <c r="J1033" s="15">
        <v>2867.36</v>
      </c>
      <c r="K1033" s="15">
        <v>395.4</v>
      </c>
      <c r="L1033" s="15">
        <f t="shared" si="26"/>
        <v>67.410000000000025</v>
      </c>
    </row>
    <row r="1034" spans="2:12" x14ac:dyDescent="0.25">
      <c r="B1034" s="11" t="s">
        <v>11</v>
      </c>
      <c r="C1034" s="12" t="s">
        <v>3215</v>
      </c>
      <c r="D1034" s="12" t="s">
        <v>2357</v>
      </c>
      <c r="E1034" s="13" t="s">
        <v>12</v>
      </c>
      <c r="F1034" s="14">
        <v>462.81</v>
      </c>
      <c r="G1034" s="14">
        <v>462.81</v>
      </c>
      <c r="H1034" s="15"/>
      <c r="I1034" s="15"/>
      <c r="J1034" s="15">
        <v>2867.36</v>
      </c>
      <c r="K1034" s="15">
        <v>524.73</v>
      </c>
      <c r="L1034" s="15">
        <f t="shared" si="26"/>
        <v>-61.920000000000016</v>
      </c>
    </row>
    <row r="1035" spans="2:12" x14ac:dyDescent="0.25">
      <c r="B1035" s="11" t="s">
        <v>11</v>
      </c>
      <c r="C1035" s="12" t="s">
        <v>610</v>
      </c>
      <c r="D1035" s="12" t="s">
        <v>2358</v>
      </c>
      <c r="E1035" s="13" t="s">
        <v>16</v>
      </c>
      <c r="F1035" s="14">
        <v>665.64</v>
      </c>
      <c r="G1035" s="14">
        <v>665.64</v>
      </c>
      <c r="H1035" s="15"/>
      <c r="I1035" s="15"/>
      <c r="J1035" s="15">
        <v>4026.04</v>
      </c>
      <c r="K1035" s="15">
        <v>468.45</v>
      </c>
      <c r="L1035" s="15">
        <f t="shared" si="26"/>
        <v>197.19</v>
      </c>
    </row>
    <row r="1036" spans="2:12" x14ac:dyDescent="0.25">
      <c r="B1036" s="11" t="s">
        <v>11</v>
      </c>
      <c r="C1036" s="12" t="s">
        <v>3216</v>
      </c>
      <c r="D1036" s="12" t="s">
        <v>2359</v>
      </c>
      <c r="E1036" s="13" t="s">
        <v>94</v>
      </c>
      <c r="F1036" s="14">
        <v>2828.7400000000002</v>
      </c>
      <c r="G1036" s="14">
        <v>2828.7400000000002</v>
      </c>
      <c r="H1036" s="15"/>
      <c r="I1036" s="15"/>
      <c r="J1036" s="15">
        <v>4751.22</v>
      </c>
      <c r="K1036" s="15">
        <v>2613.77</v>
      </c>
      <c r="L1036" s="15">
        <f t="shared" si="26"/>
        <v>214.97000000000025</v>
      </c>
    </row>
    <row r="1037" spans="2:12" x14ac:dyDescent="0.25">
      <c r="B1037" s="11" t="s">
        <v>11</v>
      </c>
      <c r="C1037" s="12" t="s">
        <v>3217</v>
      </c>
      <c r="D1037" s="12" t="s">
        <v>2360</v>
      </c>
      <c r="E1037" s="13" t="s">
        <v>238</v>
      </c>
      <c r="F1037" s="14">
        <v>462.81</v>
      </c>
      <c r="G1037" s="14">
        <v>462.81</v>
      </c>
      <c r="H1037" s="15"/>
      <c r="I1037" s="15"/>
      <c r="J1037" s="15">
        <v>1194.8</v>
      </c>
      <c r="K1037" s="15">
        <v>199.55</v>
      </c>
      <c r="L1037" s="15">
        <f t="shared" si="26"/>
        <v>263.26</v>
      </c>
    </row>
    <row r="1038" spans="2:12" x14ac:dyDescent="0.25">
      <c r="B1038" s="11" t="s">
        <v>11</v>
      </c>
      <c r="C1038" s="12" t="s">
        <v>1209</v>
      </c>
      <c r="D1038" s="12" t="s">
        <v>2361</v>
      </c>
      <c r="E1038" s="13" t="s">
        <v>37</v>
      </c>
      <c r="F1038" s="14">
        <v>239.16</v>
      </c>
      <c r="G1038" s="14">
        <v>239.16</v>
      </c>
      <c r="H1038" s="15"/>
      <c r="I1038" s="15"/>
      <c r="J1038" s="15">
        <v>1554.53</v>
      </c>
      <c r="K1038" s="15">
        <v>369.82</v>
      </c>
      <c r="L1038" s="15">
        <f t="shared" si="26"/>
        <v>-130.66</v>
      </c>
    </row>
    <row r="1039" spans="2:12" x14ac:dyDescent="0.25">
      <c r="B1039" s="11" t="s">
        <v>11</v>
      </c>
      <c r="C1039" s="12" t="s">
        <v>957</v>
      </c>
      <c r="D1039" s="12" t="s">
        <v>1867</v>
      </c>
      <c r="E1039" s="13" t="s">
        <v>12</v>
      </c>
      <c r="F1039" s="14">
        <v>1705.33</v>
      </c>
      <c r="G1039" s="14">
        <v>1705.33</v>
      </c>
      <c r="H1039" s="15"/>
      <c r="I1039" s="15"/>
      <c r="J1039" s="15">
        <v>1624.84</v>
      </c>
      <c r="K1039" s="15">
        <v>593.93999999999994</v>
      </c>
      <c r="L1039" s="15">
        <f t="shared" si="26"/>
        <v>1111.3899999999999</v>
      </c>
    </row>
    <row r="1040" spans="2:12" x14ac:dyDescent="0.25">
      <c r="B1040" s="11" t="s">
        <v>11</v>
      </c>
      <c r="C1040" s="12" t="s">
        <v>3218</v>
      </c>
      <c r="D1040" s="12" t="s">
        <v>2362</v>
      </c>
      <c r="E1040" s="13" t="s">
        <v>12</v>
      </c>
      <c r="F1040" s="14">
        <v>462.81</v>
      </c>
      <c r="G1040" s="14">
        <v>462.81</v>
      </c>
      <c r="H1040" s="15"/>
      <c r="I1040" s="15"/>
      <c r="J1040" s="15">
        <v>2867.36</v>
      </c>
      <c r="K1040" s="15">
        <v>709.19</v>
      </c>
      <c r="L1040" s="15">
        <f t="shared" si="26"/>
        <v>-246.38000000000005</v>
      </c>
    </row>
    <row r="1041" spans="2:12" x14ac:dyDescent="0.25">
      <c r="B1041" s="11" t="s">
        <v>11</v>
      </c>
      <c r="C1041" s="12" t="s">
        <v>611</v>
      </c>
      <c r="D1041" s="12" t="s">
        <v>2363</v>
      </c>
      <c r="E1041" s="13" t="s">
        <v>973</v>
      </c>
      <c r="F1041" s="14">
        <v>1233.1400000000001</v>
      </c>
      <c r="G1041" s="14">
        <v>1233.1400000000001</v>
      </c>
      <c r="H1041" s="15"/>
      <c r="I1041" s="15"/>
      <c r="J1041" s="15">
        <v>2485.04</v>
      </c>
      <c r="K1041" s="15">
        <v>1613.61</v>
      </c>
      <c r="L1041" s="15">
        <f t="shared" si="26"/>
        <v>-380.4699999999998</v>
      </c>
    </row>
    <row r="1042" spans="2:12" x14ac:dyDescent="0.25">
      <c r="B1042" s="11" t="s">
        <v>11</v>
      </c>
      <c r="C1042" s="12" t="s">
        <v>1231</v>
      </c>
      <c r="D1042" s="12" t="s">
        <v>2364</v>
      </c>
      <c r="E1042" s="13" t="s">
        <v>738</v>
      </c>
      <c r="F1042" s="14">
        <v>130</v>
      </c>
      <c r="G1042" s="14">
        <v>130</v>
      </c>
      <c r="H1042" s="15"/>
      <c r="I1042" s="15"/>
      <c r="J1042" s="15">
        <v>5412.16</v>
      </c>
      <c r="K1042" s="15">
        <v>1007.04</v>
      </c>
      <c r="L1042" s="15">
        <f t="shared" si="26"/>
        <v>-877.04</v>
      </c>
    </row>
    <row r="1043" spans="2:12" x14ac:dyDescent="0.25">
      <c r="B1043" s="11" t="s">
        <v>11</v>
      </c>
      <c r="C1043" s="12" t="s">
        <v>1099</v>
      </c>
      <c r="D1043" s="12" t="s">
        <v>2365</v>
      </c>
      <c r="E1043" s="13" t="s">
        <v>261</v>
      </c>
      <c r="F1043" s="14"/>
      <c r="G1043" s="14"/>
      <c r="H1043" s="15"/>
      <c r="I1043" s="15"/>
      <c r="J1043" s="15">
        <v>4920.7299999999996</v>
      </c>
      <c r="K1043" s="15">
        <v>502.77</v>
      </c>
      <c r="L1043" s="15">
        <f t="shared" si="26"/>
        <v>-502.77</v>
      </c>
    </row>
    <row r="1044" spans="2:12" x14ac:dyDescent="0.25">
      <c r="B1044" s="11" t="s">
        <v>11</v>
      </c>
      <c r="C1044" s="12" t="s">
        <v>1129</v>
      </c>
      <c r="D1044" s="12" t="s">
        <v>2308</v>
      </c>
      <c r="E1044" s="13" t="s">
        <v>46</v>
      </c>
      <c r="F1044" s="14">
        <v>130</v>
      </c>
      <c r="G1044" s="14">
        <v>130</v>
      </c>
      <c r="H1044" s="15"/>
      <c r="I1044" s="15"/>
      <c r="J1044" s="15">
        <v>2308.85</v>
      </c>
      <c r="K1044" s="15">
        <v>361.95</v>
      </c>
      <c r="L1044" s="15">
        <f t="shared" si="26"/>
        <v>-231.95</v>
      </c>
    </row>
    <row r="1045" spans="2:12" x14ac:dyDescent="0.25">
      <c r="B1045" s="11" t="s">
        <v>11</v>
      </c>
      <c r="C1045" s="12" t="s">
        <v>1135</v>
      </c>
      <c r="D1045" s="12" t="s">
        <v>2366</v>
      </c>
      <c r="E1045" s="13" t="s">
        <v>12</v>
      </c>
      <c r="F1045" s="14">
        <v>816.40000000000009</v>
      </c>
      <c r="G1045" s="14">
        <v>816.40000000000009</v>
      </c>
      <c r="H1045" s="15"/>
      <c r="I1045" s="15"/>
      <c r="J1045" s="15">
        <v>2771.78</v>
      </c>
      <c r="K1045" s="15">
        <v>1582.5300000000002</v>
      </c>
      <c r="L1045" s="15">
        <f t="shared" si="26"/>
        <v>-766.13000000000011</v>
      </c>
    </row>
    <row r="1046" spans="2:12" x14ac:dyDescent="0.25">
      <c r="B1046" s="11" t="s">
        <v>11</v>
      </c>
      <c r="C1046" s="12" t="s">
        <v>612</v>
      </c>
      <c r="D1046" s="12" t="s">
        <v>2367</v>
      </c>
      <c r="E1046" s="13" t="s">
        <v>613</v>
      </c>
      <c r="F1046" s="14">
        <v>332.81</v>
      </c>
      <c r="G1046" s="14">
        <v>332.81</v>
      </c>
      <c r="H1046" s="15"/>
      <c r="I1046" s="15"/>
      <c r="J1046" s="15">
        <v>4920.7299999999996</v>
      </c>
      <c r="K1046" s="15">
        <v>812.16</v>
      </c>
      <c r="L1046" s="15">
        <f t="shared" si="26"/>
        <v>-479.34999999999997</v>
      </c>
    </row>
    <row r="1047" spans="2:12" x14ac:dyDescent="0.25">
      <c r="B1047" s="11" t="s">
        <v>11</v>
      </c>
      <c r="C1047" s="12" t="s">
        <v>3219</v>
      </c>
      <c r="D1047" s="12" t="s">
        <v>2368</v>
      </c>
      <c r="E1047" s="13" t="s">
        <v>20</v>
      </c>
      <c r="F1047" s="14">
        <v>835.31</v>
      </c>
      <c r="G1047" s="14">
        <v>835.31</v>
      </c>
      <c r="H1047" s="15"/>
      <c r="I1047" s="15"/>
      <c r="J1047" s="15">
        <v>1920.22</v>
      </c>
      <c r="K1047" s="15">
        <v>331.61</v>
      </c>
      <c r="L1047" s="15">
        <f t="shared" si="26"/>
        <v>503.69999999999993</v>
      </c>
    </row>
    <row r="1048" spans="2:12" x14ac:dyDescent="0.25">
      <c r="B1048" s="11" t="s">
        <v>11</v>
      </c>
      <c r="C1048" s="12" t="s">
        <v>614</v>
      </c>
      <c r="D1048" s="12" t="s">
        <v>2369</v>
      </c>
      <c r="E1048" s="13" t="s">
        <v>23</v>
      </c>
      <c r="F1048" s="14">
        <v>462.81</v>
      </c>
      <c r="G1048" s="14">
        <v>462.81</v>
      </c>
      <c r="H1048" s="15"/>
      <c r="I1048" s="15"/>
      <c r="J1048" s="15">
        <v>7460.46</v>
      </c>
      <c r="K1048" s="15">
        <v>2173.04</v>
      </c>
      <c r="L1048" s="15">
        <f t="shared" si="26"/>
        <v>-1710.23</v>
      </c>
    </row>
    <row r="1049" spans="2:12" x14ac:dyDescent="0.25">
      <c r="B1049" s="11" t="s">
        <v>11</v>
      </c>
      <c r="C1049" s="12" t="s">
        <v>1049</v>
      </c>
      <c r="D1049" s="12" t="s">
        <v>2370</v>
      </c>
      <c r="E1049" s="13" t="s">
        <v>59</v>
      </c>
      <c r="F1049" s="14">
        <v>112.39</v>
      </c>
      <c r="G1049" s="14">
        <v>112.39</v>
      </c>
      <c r="H1049" s="15"/>
      <c r="I1049" s="15"/>
      <c r="J1049" s="15">
        <v>1573.45</v>
      </c>
      <c r="K1049" s="15">
        <v>706.36</v>
      </c>
      <c r="L1049" s="15">
        <f t="shared" si="26"/>
        <v>-593.97</v>
      </c>
    </row>
    <row r="1050" spans="2:12" x14ac:dyDescent="0.25">
      <c r="B1050" s="11" t="s">
        <v>11</v>
      </c>
      <c r="C1050" s="12" t="s">
        <v>1281</v>
      </c>
      <c r="D1050" s="12" t="s">
        <v>2371</v>
      </c>
      <c r="E1050" s="13" t="s">
        <v>12</v>
      </c>
      <c r="F1050" s="14">
        <v>679.62</v>
      </c>
      <c r="G1050" s="14">
        <v>679.62</v>
      </c>
      <c r="H1050" s="15"/>
      <c r="I1050" s="15"/>
      <c r="J1050" s="15">
        <v>2867.36</v>
      </c>
      <c r="K1050" s="15">
        <v>321.43</v>
      </c>
      <c r="L1050" s="15">
        <f t="shared" si="26"/>
        <v>358.19</v>
      </c>
    </row>
    <row r="1051" spans="2:12" x14ac:dyDescent="0.25">
      <c r="B1051" s="11" t="s">
        <v>11</v>
      </c>
      <c r="C1051" s="12" t="s">
        <v>615</v>
      </c>
      <c r="D1051" s="12" t="s">
        <v>2372</v>
      </c>
      <c r="E1051" s="13" t="s">
        <v>12</v>
      </c>
      <c r="F1051" s="14">
        <v>1601.7500000000002</v>
      </c>
      <c r="G1051" s="14">
        <v>1601.7500000000002</v>
      </c>
      <c r="H1051" s="15"/>
      <c r="I1051" s="15"/>
      <c r="J1051" s="15">
        <v>2867.36</v>
      </c>
      <c r="K1051" s="15">
        <v>861.72</v>
      </c>
      <c r="L1051" s="15">
        <f t="shared" si="26"/>
        <v>740.0300000000002</v>
      </c>
    </row>
    <row r="1052" spans="2:12" x14ac:dyDescent="0.25">
      <c r="B1052" s="11" t="s">
        <v>11</v>
      </c>
      <c r="C1052" s="12" t="s">
        <v>3220</v>
      </c>
      <c r="D1052" s="12" t="s">
        <v>2373</v>
      </c>
      <c r="E1052" s="13" t="s">
        <v>12</v>
      </c>
      <c r="F1052" s="14">
        <v>332.81</v>
      </c>
      <c r="G1052" s="14">
        <v>332.81</v>
      </c>
      <c r="H1052" s="15"/>
      <c r="I1052" s="15"/>
      <c r="J1052" s="15">
        <v>2867.36</v>
      </c>
      <c r="K1052" s="15">
        <v>498.22</v>
      </c>
      <c r="L1052" s="15">
        <f t="shared" si="26"/>
        <v>-165.41000000000003</v>
      </c>
    </row>
    <row r="1053" spans="2:12" x14ac:dyDescent="0.25">
      <c r="B1053" s="11" t="s">
        <v>11</v>
      </c>
      <c r="C1053" s="12" t="s">
        <v>616</v>
      </c>
      <c r="D1053" s="12" t="s">
        <v>2374</v>
      </c>
      <c r="E1053" s="13" t="s">
        <v>30</v>
      </c>
      <c r="F1053" s="14">
        <v>1514.83</v>
      </c>
      <c r="G1053" s="14">
        <v>1514.83</v>
      </c>
      <c r="H1053" s="15"/>
      <c r="I1053" s="15"/>
      <c r="J1053" s="15">
        <v>3265.63</v>
      </c>
      <c r="K1053" s="15">
        <v>1765.1099999999997</v>
      </c>
      <c r="L1053" s="15">
        <f t="shared" si="26"/>
        <v>-250.27999999999975</v>
      </c>
    </row>
    <row r="1054" spans="2:12" x14ac:dyDescent="0.25">
      <c r="B1054" s="11" t="s">
        <v>11</v>
      </c>
      <c r="C1054" s="12" t="s">
        <v>1210</v>
      </c>
      <c r="D1054" s="12" t="s">
        <v>2375</v>
      </c>
      <c r="E1054" s="13" t="s">
        <v>83</v>
      </c>
      <c r="F1054" s="14">
        <v>130</v>
      </c>
      <c r="G1054" s="14">
        <v>130</v>
      </c>
      <c r="H1054" s="15"/>
      <c r="I1054" s="15"/>
      <c r="J1054" s="15">
        <v>4193.5600000000004</v>
      </c>
      <c r="K1054" s="15">
        <v>815.75</v>
      </c>
      <c r="L1054" s="15">
        <f t="shared" si="26"/>
        <v>-685.75</v>
      </c>
    </row>
    <row r="1055" spans="2:12" x14ac:dyDescent="0.25">
      <c r="B1055" s="11" t="s">
        <v>11</v>
      </c>
      <c r="C1055" s="12" t="s">
        <v>617</v>
      </c>
      <c r="D1055" s="12" t="s">
        <v>2376</v>
      </c>
      <c r="E1055" s="13" t="s">
        <v>1011</v>
      </c>
      <c r="F1055" s="14">
        <v>493.23</v>
      </c>
      <c r="G1055" s="14">
        <v>493.23</v>
      </c>
      <c r="H1055" s="15"/>
      <c r="I1055" s="15"/>
      <c r="J1055" s="15">
        <v>3380.66</v>
      </c>
      <c r="K1055" s="15">
        <v>802.71</v>
      </c>
      <c r="L1055" s="15">
        <f t="shared" si="26"/>
        <v>-309.48</v>
      </c>
    </row>
    <row r="1056" spans="2:12" x14ac:dyDescent="0.25">
      <c r="B1056" s="11" t="s">
        <v>11</v>
      </c>
      <c r="C1056" s="12" t="s">
        <v>3221</v>
      </c>
      <c r="D1056" s="12" t="s">
        <v>2377</v>
      </c>
      <c r="E1056" s="13" t="s">
        <v>14</v>
      </c>
      <c r="F1056" s="14">
        <v>986.4799999999999</v>
      </c>
      <c r="G1056" s="14">
        <v>986.4799999999999</v>
      </c>
      <c r="H1056" s="15"/>
      <c r="I1056" s="15"/>
      <c r="J1056" s="15">
        <v>4304.83</v>
      </c>
      <c r="K1056" s="15">
        <v>660.06</v>
      </c>
      <c r="L1056" s="15">
        <f t="shared" si="26"/>
        <v>326.41999999999996</v>
      </c>
    </row>
    <row r="1057" spans="2:12" x14ac:dyDescent="0.25">
      <c r="B1057" s="11" t="s">
        <v>11</v>
      </c>
      <c r="C1057" s="12" t="s">
        <v>3222</v>
      </c>
      <c r="D1057" s="12" t="s">
        <v>2378</v>
      </c>
      <c r="E1057" s="13" t="s">
        <v>999</v>
      </c>
      <c r="F1057" s="14">
        <v>462.81</v>
      </c>
      <c r="G1057" s="14">
        <v>462.81</v>
      </c>
      <c r="H1057" s="15"/>
      <c r="I1057" s="15"/>
      <c r="J1057" s="15">
        <v>2308.85</v>
      </c>
      <c r="K1057" s="15">
        <v>349.53999999999996</v>
      </c>
      <c r="L1057" s="15">
        <f t="shared" si="26"/>
        <v>113.27000000000004</v>
      </c>
    </row>
    <row r="1058" spans="2:12" x14ac:dyDescent="0.25">
      <c r="B1058" s="11" t="s">
        <v>11</v>
      </c>
      <c r="C1058" s="12" t="s">
        <v>3223</v>
      </c>
      <c r="D1058" s="12" t="s">
        <v>2379</v>
      </c>
      <c r="E1058" s="13" t="s">
        <v>21</v>
      </c>
      <c r="F1058" s="14">
        <v>618.29999999999995</v>
      </c>
      <c r="G1058" s="14">
        <v>618.29999999999995</v>
      </c>
      <c r="H1058" s="15"/>
      <c r="I1058" s="15"/>
      <c r="J1058" s="15">
        <v>4468.87</v>
      </c>
      <c r="K1058" s="15">
        <v>656.5200000000001</v>
      </c>
      <c r="L1058" s="15">
        <f t="shared" si="26"/>
        <v>-38.220000000000141</v>
      </c>
    </row>
    <row r="1059" spans="2:12" x14ac:dyDescent="0.25">
      <c r="B1059" s="11" t="s">
        <v>11</v>
      </c>
      <c r="C1059" s="12" t="s">
        <v>1233</v>
      </c>
      <c r="D1059" s="12" t="s">
        <v>2380</v>
      </c>
      <c r="E1059" s="13" t="s">
        <v>1223</v>
      </c>
      <c r="F1059" s="14">
        <v>130</v>
      </c>
      <c r="G1059" s="14">
        <v>130</v>
      </c>
      <c r="H1059" s="15"/>
      <c r="I1059" s="15"/>
      <c r="J1059" s="15">
        <v>5658.84</v>
      </c>
      <c r="K1059" s="15">
        <v>1228.1300000000001</v>
      </c>
      <c r="L1059" s="15">
        <f t="shared" si="26"/>
        <v>-1098.1300000000001</v>
      </c>
    </row>
    <row r="1060" spans="2:12" x14ac:dyDescent="0.25">
      <c r="B1060" s="11" t="s">
        <v>11</v>
      </c>
      <c r="C1060" s="12" t="s">
        <v>618</v>
      </c>
      <c r="D1060" s="12" t="s">
        <v>2381</v>
      </c>
      <c r="E1060" s="13" t="s">
        <v>25</v>
      </c>
      <c r="F1060" s="14">
        <v>1372.82</v>
      </c>
      <c r="G1060" s="14">
        <v>1372.82</v>
      </c>
      <c r="H1060" s="15"/>
      <c r="I1060" s="15"/>
      <c r="J1060" s="15">
        <v>3154.06</v>
      </c>
      <c r="K1060" s="15">
        <v>351.86</v>
      </c>
      <c r="L1060" s="15">
        <f t="shared" si="26"/>
        <v>1020.9599999999999</v>
      </c>
    </row>
    <row r="1061" spans="2:12" x14ac:dyDescent="0.25">
      <c r="B1061" s="11" t="s">
        <v>11</v>
      </c>
      <c r="C1061" s="12" t="s">
        <v>3224</v>
      </c>
      <c r="D1061" s="12" t="s">
        <v>2382</v>
      </c>
      <c r="E1061" s="13" t="s">
        <v>12</v>
      </c>
      <c r="F1061" s="14">
        <v>1172.82</v>
      </c>
      <c r="G1061" s="14">
        <v>1172.82</v>
      </c>
      <c r="H1061" s="15"/>
      <c r="I1061" s="15"/>
      <c r="J1061" s="15">
        <v>2580.62</v>
      </c>
      <c r="K1061" s="15">
        <v>456.01</v>
      </c>
      <c r="L1061" s="15">
        <f t="shared" si="26"/>
        <v>716.81</v>
      </c>
    </row>
    <row r="1062" spans="2:12" x14ac:dyDescent="0.25">
      <c r="B1062" s="11" t="s">
        <v>11</v>
      </c>
      <c r="C1062" s="12" t="s">
        <v>3225</v>
      </c>
      <c r="D1062" s="12" t="s">
        <v>2383</v>
      </c>
      <c r="E1062" s="13" t="s">
        <v>250</v>
      </c>
      <c r="F1062" s="14">
        <v>905.8599999999999</v>
      </c>
      <c r="G1062" s="14">
        <v>905.8599999999999</v>
      </c>
      <c r="H1062" s="15"/>
      <c r="I1062" s="15"/>
      <c r="J1062" s="15">
        <v>2346.9299999999998</v>
      </c>
      <c r="K1062" s="15">
        <v>1445.33</v>
      </c>
      <c r="L1062" s="15">
        <f t="shared" si="26"/>
        <v>-539.47</v>
      </c>
    </row>
    <row r="1063" spans="2:12" x14ac:dyDescent="0.25">
      <c r="B1063" s="11" t="s">
        <v>11</v>
      </c>
      <c r="C1063" s="12" t="s">
        <v>619</v>
      </c>
      <c r="D1063" s="12" t="s">
        <v>2384</v>
      </c>
      <c r="E1063" s="13" t="s">
        <v>14</v>
      </c>
      <c r="F1063" s="14">
        <v>1195.1799999999998</v>
      </c>
      <c r="G1063" s="14">
        <v>1195.1799999999998</v>
      </c>
      <c r="H1063" s="15"/>
      <c r="I1063" s="15"/>
      <c r="J1063" s="15">
        <v>4063.99</v>
      </c>
      <c r="K1063" s="15">
        <v>640.80999999999995</v>
      </c>
      <c r="L1063" s="15">
        <f t="shared" si="26"/>
        <v>554.36999999999989</v>
      </c>
    </row>
    <row r="1064" spans="2:12" x14ac:dyDescent="0.25">
      <c r="B1064" s="11" t="s">
        <v>11</v>
      </c>
      <c r="C1064" s="12" t="s">
        <v>620</v>
      </c>
      <c r="D1064" s="12" t="s">
        <v>2385</v>
      </c>
      <c r="E1064" s="13" t="s">
        <v>977</v>
      </c>
      <c r="F1064" s="14">
        <v>3561.2799999999997</v>
      </c>
      <c r="G1064" s="14">
        <v>3561.2799999999997</v>
      </c>
      <c r="H1064" s="15"/>
      <c r="I1064" s="15"/>
      <c r="J1064" s="15">
        <v>7009.5</v>
      </c>
      <c r="K1064" s="15">
        <v>3389.35</v>
      </c>
      <c r="L1064" s="15">
        <f t="shared" si="26"/>
        <v>171.92999999999984</v>
      </c>
    </row>
    <row r="1065" spans="2:12" x14ac:dyDescent="0.25">
      <c r="B1065" s="11" t="s">
        <v>11</v>
      </c>
      <c r="C1065" s="12" t="s">
        <v>1185</v>
      </c>
      <c r="D1065" s="12" t="s">
        <v>2386</v>
      </c>
      <c r="E1065" s="13" t="s">
        <v>12</v>
      </c>
      <c r="F1065" s="14">
        <v>956.63</v>
      </c>
      <c r="G1065" s="14">
        <v>956.63</v>
      </c>
      <c r="H1065" s="15"/>
      <c r="I1065" s="15"/>
      <c r="J1065" s="15">
        <v>2867.36</v>
      </c>
      <c r="K1065" s="15">
        <v>508.88</v>
      </c>
      <c r="L1065" s="15">
        <f t="shared" si="26"/>
        <v>447.75</v>
      </c>
    </row>
    <row r="1066" spans="2:12" x14ac:dyDescent="0.25">
      <c r="B1066" s="11" t="s">
        <v>11</v>
      </c>
      <c r="C1066" s="12" t="s">
        <v>1100</v>
      </c>
      <c r="D1066" s="12" t="s">
        <v>2387</v>
      </c>
      <c r="E1066" s="13" t="s">
        <v>970</v>
      </c>
      <c r="F1066" s="14">
        <v>459.44</v>
      </c>
      <c r="G1066" s="14">
        <v>459.44</v>
      </c>
      <c r="H1066" s="15"/>
      <c r="I1066" s="15"/>
      <c r="J1066" s="15">
        <v>2134.9299999999998</v>
      </c>
      <c r="K1066" s="15">
        <v>278.58999999999997</v>
      </c>
      <c r="L1066" s="15">
        <f t="shared" si="26"/>
        <v>180.85000000000002</v>
      </c>
    </row>
    <row r="1067" spans="2:12" x14ac:dyDescent="0.25">
      <c r="B1067" s="11" t="s">
        <v>11</v>
      </c>
      <c r="C1067" s="12" t="s">
        <v>1138</v>
      </c>
      <c r="D1067" s="12" t="s">
        <v>2388</v>
      </c>
      <c r="E1067" s="13" t="s">
        <v>46</v>
      </c>
      <c r="F1067" s="14">
        <v>130</v>
      </c>
      <c r="G1067" s="14">
        <v>130</v>
      </c>
      <c r="H1067" s="15"/>
      <c r="I1067" s="15"/>
      <c r="J1067" s="15">
        <v>2308.85</v>
      </c>
      <c r="K1067" s="15">
        <v>465.12999999999994</v>
      </c>
      <c r="L1067" s="15">
        <f t="shared" si="26"/>
        <v>-335.12999999999994</v>
      </c>
    </row>
    <row r="1068" spans="2:12" x14ac:dyDescent="0.25">
      <c r="B1068" s="11" t="s">
        <v>11</v>
      </c>
      <c r="C1068" s="12" t="s">
        <v>3226</v>
      </c>
      <c r="D1068" s="12" t="s">
        <v>2389</v>
      </c>
      <c r="E1068" s="13" t="s">
        <v>46</v>
      </c>
      <c r="F1068" s="14">
        <v>462.81</v>
      </c>
      <c r="G1068" s="14">
        <v>462.81</v>
      </c>
      <c r="H1068" s="15"/>
      <c r="I1068" s="15"/>
      <c r="J1068" s="15">
        <v>2308.85</v>
      </c>
      <c r="K1068" s="15">
        <v>429.2</v>
      </c>
      <c r="L1068" s="15">
        <f t="shared" si="26"/>
        <v>33.610000000000014</v>
      </c>
    </row>
    <row r="1069" spans="2:12" x14ac:dyDescent="0.25">
      <c r="B1069" s="11" t="s">
        <v>11</v>
      </c>
      <c r="C1069" s="12" t="s">
        <v>621</v>
      </c>
      <c r="D1069" s="12" t="s">
        <v>1819</v>
      </c>
      <c r="E1069" s="13" t="s">
        <v>12</v>
      </c>
      <c r="F1069" s="14">
        <v>332.81</v>
      </c>
      <c r="G1069" s="14">
        <v>332.81</v>
      </c>
      <c r="H1069" s="15"/>
      <c r="I1069" s="15"/>
      <c r="J1069" s="15">
        <v>3021.36</v>
      </c>
      <c r="K1069" s="15">
        <v>580.18999999999994</v>
      </c>
      <c r="L1069" s="15">
        <f t="shared" si="26"/>
        <v>-247.37999999999994</v>
      </c>
    </row>
    <row r="1070" spans="2:12" x14ac:dyDescent="0.25">
      <c r="B1070" s="11" t="s">
        <v>11</v>
      </c>
      <c r="C1070" s="12" t="s">
        <v>622</v>
      </c>
      <c r="D1070" s="12" t="s">
        <v>2390</v>
      </c>
      <c r="E1070" s="13" t="s">
        <v>12</v>
      </c>
      <c r="F1070" s="14">
        <v>653.97</v>
      </c>
      <c r="G1070" s="14">
        <v>653.97</v>
      </c>
      <c r="H1070" s="15"/>
      <c r="I1070" s="15"/>
      <c r="J1070" s="15">
        <v>2676.2</v>
      </c>
      <c r="K1070" s="15">
        <v>295.40999999999997</v>
      </c>
      <c r="L1070" s="15">
        <f t="shared" ref="L1070:L1133" si="27">F1070-K1070</f>
        <v>358.56000000000006</v>
      </c>
    </row>
    <row r="1071" spans="2:12" x14ac:dyDescent="0.25">
      <c r="B1071" s="11" t="s">
        <v>11</v>
      </c>
      <c r="C1071" s="12" t="s">
        <v>3227</v>
      </c>
      <c r="D1071" s="12" t="s">
        <v>2391</v>
      </c>
      <c r="E1071" s="13" t="s">
        <v>979</v>
      </c>
      <c r="F1071" s="14">
        <v>359.24</v>
      </c>
      <c r="G1071" s="14">
        <v>359.24</v>
      </c>
      <c r="H1071" s="15"/>
      <c r="I1071" s="15"/>
      <c r="J1071" s="15">
        <v>3209.29</v>
      </c>
      <c r="K1071" s="15">
        <v>428.62</v>
      </c>
      <c r="L1071" s="15">
        <f t="shared" si="27"/>
        <v>-69.38</v>
      </c>
    </row>
    <row r="1072" spans="2:12" x14ac:dyDescent="0.25">
      <c r="B1072" s="11" t="s">
        <v>11</v>
      </c>
      <c r="C1072" s="12" t="s">
        <v>623</v>
      </c>
      <c r="D1072" s="12" t="s">
        <v>2392</v>
      </c>
      <c r="E1072" s="13" t="s">
        <v>12</v>
      </c>
      <c r="F1072" s="14">
        <v>1052.21</v>
      </c>
      <c r="G1072" s="14">
        <v>1052.21</v>
      </c>
      <c r="H1072" s="15"/>
      <c r="I1072" s="15"/>
      <c r="J1072" s="15">
        <v>2771.78</v>
      </c>
      <c r="K1072" s="15">
        <v>354.66999999999996</v>
      </c>
      <c r="L1072" s="15">
        <f t="shared" si="27"/>
        <v>697.54000000000008</v>
      </c>
    </row>
    <row r="1073" spans="2:12" x14ac:dyDescent="0.25">
      <c r="B1073" s="11" t="s">
        <v>11</v>
      </c>
      <c r="C1073" s="12" t="s">
        <v>3228</v>
      </c>
      <c r="D1073" s="12" t="s">
        <v>2393</v>
      </c>
      <c r="E1073" s="13" t="s">
        <v>1012</v>
      </c>
      <c r="F1073" s="14">
        <v>835.31</v>
      </c>
      <c r="G1073" s="14">
        <v>835.31</v>
      </c>
      <c r="H1073" s="15"/>
      <c r="I1073" s="15"/>
      <c r="J1073" s="15">
        <v>1920.22</v>
      </c>
      <c r="K1073" s="15">
        <v>921.44</v>
      </c>
      <c r="L1073" s="15">
        <f t="shared" si="27"/>
        <v>-86.130000000000109</v>
      </c>
    </row>
    <row r="1074" spans="2:12" x14ac:dyDescent="0.25">
      <c r="B1074" s="11" t="s">
        <v>11</v>
      </c>
      <c r="C1074" s="12" t="s">
        <v>624</v>
      </c>
      <c r="D1074" s="12" t="s">
        <v>2394</v>
      </c>
      <c r="E1074" s="13" t="s">
        <v>350</v>
      </c>
      <c r="F1074" s="14">
        <v>462.81</v>
      </c>
      <c r="G1074" s="14">
        <v>462.81</v>
      </c>
      <c r="H1074" s="15"/>
      <c r="I1074" s="15"/>
      <c r="J1074" s="15">
        <v>2373.25</v>
      </c>
      <c r="K1074" s="15">
        <v>437.09</v>
      </c>
      <c r="L1074" s="15">
        <f t="shared" si="27"/>
        <v>25.720000000000027</v>
      </c>
    </row>
    <row r="1075" spans="2:12" x14ac:dyDescent="0.25">
      <c r="B1075" s="11" t="s">
        <v>11</v>
      </c>
      <c r="C1075" s="12" t="s">
        <v>625</v>
      </c>
      <c r="D1075" s="12" t="s">
        <v>2395</v>
      </c>
      <c r="E1075" s="13" t="s">
        <v>12</v>
      </c>
      <c r="F1075" s="14">
        <v>1052.21</v>
      </c>
      <c r="G1075" s="14">
        <v>1052.21</v>
      </c>
      <c r="H1075" s="15"/>
      <c r="I1075" s="15"/>
      <c r="J1075" s="15">
        <v>2771.78</v>
      </c>
      <c r="K1075" s="15">
        <v>898.53</v>
      </c>
      <c r="L1075" s="15">
        <f t="shared" si="27"/>
        <v>153.68000000000006</v>
      </c>
    </row>
    <row r="1076" spans="2:12" x14ac:dyDescent="0.25">
      <c r="B1076" s="11" t="s">
        <v>11</v>
      </c>
      <c r="C1076" s="12" t="s">
        <v>3229</v>
      </c>
      <c r="D1076" s="12" t="s">
        <v>2396</v>
      </c>
      <c r="E1076" s="13" t="s">
        <v>12</v>
      </c>
      <c r="F1076" s="14">
        <v>450.37</v>
      </c>
      <c r="G1076" s="14">
        <v>450.37</v>
      </c>
      <c r="H1076" s="15"/>
      <c r="I1076" s="15"/>
      <c r="J1076" s="15">
        <v>2025.29</v>
      </c>
      <c r="K1076" s="15">
        <v>594.65</v>
      </c>
      <c r="L1076" s="15">
        <f t="shared" si="27"/>
        <v>-144.27999999999997</v>
      </c>
    </row>
    <row r="1077" spans="2:12" x14ac:dyDescent="0.25">
      <c r="B1077" s="11" t="s">
        <v>11</v>
      </c>
      <c r="C1077" s="12" t="s">
        <v>626</v>
      </c>
      <c r="D1077" s="12" t="s">
        <v>2397</v>
      </c>
      <c r="E1077" s="13" t="s">
        <v>12</v>
      </c>
      <c r="F1077" s="14"/>
      <c r="G1077" s="14"/>
      <c r="H1077" s="15"/>
      <c r="I1077" s="15"/>
      <c r="J1077" s="15"/>
      <c r="K1077" s="15">
        <v>7.21</v>
      </c>
      <c r="L1077" s="15">
        <f t="shared" si="27"/>
        <v>-7.21</v>
      </c>
    </row>
    <row r="1078" spans="2:12" x14ac:dyDescent="0.25">
      <c r="B1078" s="11" t="s">
        <v>11</v>
      </c>
      <c r="C1078" s="12" t="s">
        <v>3230</v>
      </c>
      <c r="D1078" s="12" t="s">
        <v>2398</v>
      </c>
      <c r="E1078" s="13" t="s">
        <v>12</v>
      </c>
      <c r="F1078" s="14">
        <v>299.52999999999997</v>
      </c>
      <c r="G1078" s="14">
        <v>299.52999999999997</v>
      </c>
      <c r="H1078" s="15"/>
      <c r="I1078" s="15"/>
      <c r="J1078" s="15">
        <v>2580.62</v>
      </c>
      <c r="K1078" s="15">
        <v>242.1</v>
      </c>
      <c r="L1078" s="15">
        <f t="shared" si="27"/>
        <v>57.429999999999978</v>
      </c>
    </row>
    <row r="1079" spans="2:12" x14ac:dyDescent="0.25">
      <c r="B1079" s="11" t="s">
        <v>11</v>
      </c>
      <c r="C1079" s="12" t="s">
        <v>627</v>
      </c>
      <c r="D1079" s="12" t="s">
        <v>2399</v>
      </c>
      <c r="E1079" s="13" t="s">
        <v>12</v>
      </c>
      <c r="F1079" s="14">
        <v>991.91000000000008</v>
      </c>
      <c r="G1079" s="14">
        <v>991.91000000000008</v>
      </c>
      <c r="H1079" s="15"/>
      <c r="I1079" s="15"/>
      <c r="J1079" s="15">
        <v>2867.36</v>
      </c>
      <c r="K1079" s="15">
        <v>375.73999999999995</v>
      </c>
      <c r="L1079" s="15">
        <f t="shared" si="27"/>
        <v>616.17000000000007</v>
      </c>
    </row>
    <row r="1080" spans="2:12" x14ac:dyDescent="0.25">
      <c r="B1080" s="11" t="s">
        <v>11</v>
      </c>
      <c r="C1080" s="12" t="s">
        <v>3231</v>
      </c>
      <c r="D1080" s="12" t="s">
        <v>2400</v>
      </c>
      <c r="E1080" s="13" t="s">
        <v>12</v>
      </c>
      <c r="F1080" s="14">
        <v>1003.29</v>
      </c>
      <c r="G1080" s="14">
        <v>1003.29</v>
      </c>
      <c r="H1080" s="15"/>
      <c r="I1080" s="15"/>
      <c r="J1080" s="15">
        <v>1624.84</v>
      </c>
      <c r="K1080" s="15">
        <v>347.6</v>
      </c>
      <c r="L1080" s="15">
        <f t="shared" si="27"/>
        <v>655.68999999999994</v>
      </c>
    </row>
    <row r="1081" spans="2:12" x14ac:dyDescent="0.25">
      <c r="B1081" s="11" t="s">
        <v>11</v>
      </c>
      <c r="C1081" s="12" t="s">
        <v>3232</v>
      </c>
      <c r="D1081" s="12" t="s">
        <v>2401</v>
      </c>
      <c r="E1081" s="13" t="s">
        <v>140</v>
      </c>
      <c r="F1081" s="14">
        <v>130</v>
      </c>
      <c r="G1081" s="14">
        <v>130</v>
      </c>
      <c r="H1081" s="15"/>
      <c r="I1081" s="15"/>
      <c r="J1081" s="15">
        <v>2829.69</v>
      </c>
      <c r="K1081" s="15">
        <v>335.75</v>
      </c>
      <c r="L1081" s="15">
        <f t="shared" si="27"/>
        <v>-205.75</v>
      </c>
    </row>
    <row r="1082" spans="2:12" x14ac:dyDescent="0.25">
      <c r="B1082" s="11" t="s">
        <v>11</v>
      </c>
      <c r="C1082" s="12" t="s">
        <v>3233</v>
      </c>
      <c r="D1082" s="12" t="s">
        <v>2402</v>
      </c>
      <c r="E1082" s="13" t="s">
        <v>12</v>
      </c>
      <c r="F1082" s="14">
        <v>991.91000000000008</v>
      </c>
      <c r="G1082" s="14">
        <v>991.91000000000008</v>
      </c>
      <c r="H1082" s="15"/>
      <c r="I1082" s="15"/>
      <c r="J1082" s="15">
        <v>2867.36</v>
      </c>
      <c r="K1082" s="15">
        <v>523.06999999999994</v>
      </c>
      <c r="L1082" s="15">
        <f t="shared" si="27"/>
        <v>468.84000000000015</v>
      </c>
    </row>
    <row r="1083" spans="2:12" x14ac:dyDescent="0.25">
      <c r="B1083" s="11" t="s">
        <v>11</v>
      </c>
      <c r="C1083" s="12" t="s">
        <v>1208</v>
      </c>
      <c r="D1083" s="12" t="s">
        <v>2403</v>
      </c>
      <c r="E1083" s="13" t="s">
        <v>970</v>
      </c>
      <c r="F1083" s="14">
        <v>272.33000000000004</v>
      </c>
      <c r="G1083" s="14">
        <v>272.33000000000004</v>
      </c>
      <c r="H1083" s="15"/>
      <c r="I1083" s="15"/>
      <c r="J1083" s="15">
        <v>1992.6</v>
      </c>
      <c r="K1083" s="15">
        <v>248.94</v>
      </c>
      <c r="L1083" s="15">
        <f t="shared" si="27"/>
        <v>23.390000000000043</v>
      </c>
    </row>
    <row r="1084" spans="2:12" x14ac:dyDescent="0.25">
      <c r="B1084" s="11" t="s">
        <v>11</v>
      </c>
      <c r="C1084" s="12" t="s">
        <v>628</v>
      </c>
      <c r="D1084" s="12" t="s">
        <v>2084</v>
      </c>
      <c r="E1084" s="13" t="s">
        <v>46</v>
      </c>
      <c r="F1084" s="14">
        <v>1013.99</v>
      </c>
      <c r="G1084" s="14">
        <v>1013.99</v>
      </c>
      <c r="H1084" s="15"/>
      <c r="I1084" s="15"/>
      <c r="J1084" s="15">
        <v>2077.96</v>
      </c>
      <c r="K1084" s="15">
        <v>535.52</v>
      </c>
      <c r="L1084" s="15">
        <f t="shared" si="27"/>
        <v>478.47</v>
      </c>
    </row>
    <row r="1085" spans="2:12" x14ac:dyDescent="0.25">
      <c r="B1085" s="11" t="s">
        <v>11</v>
      </c>
      <c r="C1085" s="12" t="s">
        <v>629</v>
      </c>
      <c r="D1085" s="12" t="s">
        <v>2404</v>
      </c>
      <c r="E1085" s="13" t="s">
        <v>999</v>
      </c>
      <c r="F1085" s="14">
        <v>462.81</v>
      </c>
      <c r="G1085" s="14">
        <v>462.81</v>
      </c>
      <c r="H1085" s="15"/>
      <c r="I1085" s="15"/>
      <c r="J1085" s="15">
        <v>2308.85</v>
      </c>
      <c r="K1085" s="15">
        <v>339.49</v>
      </c>
      <c r="L1085" s="15">
        <f t="shared" si="27"/>
        <v>123.32</v>
      </c>
    </row>
    <row r="1086" spans="2:12" x14ac:dyDescent="0.25">
      <c r="B1086" s="11" t="s">
        <v>11</v>
      </c>
      <c r="C1086" s="12" t="s">
        <v>630</v>
      </c>
      <c r="D1086" s="12" t="s">
        <v>2405</v>
      </c>
      <c r="E1086" s="13" t="s">
        <v>12</v>
      </c>
      <c r="F1086" s="14">
        <v>428.39</v>
      </c>
      <c r="G1086" s="14">
        <v>428.39</v>
      </c>
      <c r="H1086" s="15"/>
      <c r="I1086" s="15"/>
      <c r="J1086" s="15">
        <v>2771.78</v>
      </c>
      <c r="K1086" s="15">
        <v>1219.8599999999999</v>
      </c>
      <c r="L1086" s="15">
        <f t="shared" si="27"/>
        <v>-791.46999999999991</v>
      </c>
    </row>
    <row r="1087" spans="2:12" x14ac:dyDescent="0.25">
      <c r="B1087" s="11" t="s">
        <v>11</v>
      </c>
      <c r="C1087" s="12" t="s">
        <v>631</v>
      </c>
      <c r="D1087" s="12" t="s">
        <v>2406</v>
      </c>
      <c r="E1087" s="13" t="s">
        <v>12</v>
      </c>
      <c r="F1087" s="14">
        <v>991.91000000000008</v>
      </c>
      <c r="G1087" s="14">
        <v>991.91000000000008</v>
      </c>
      <c r="H1087" s="15"/>
      <c r="I1087" s="15"/>
      <c r="J1087" s="15">
        <v>2867.36</v>
      </c>
      <c r="K1087" s="15">
        <v>358.90999999999997</v>
      </c>
      <c r="L1087" s="15">
        <f t="shared" si="27"/>
        <v>633.00000000000011</v>
      </c>
    </row>
    <row r="1088" spans="2:12" x14ac:dyDescent="0.25">
      <c r="B1088" s="11" t="s">
        <v>11</v>
      </c>
      <c r="C1088" s="12" t="s">
        <v>1131</v>
      </c>
      <c r="D1088" s="12" t="s">
        <v>2407</v>
      </c>
      <c r="E1088" s="13" t="str">
        <f>VLOOKUP(C1088,'[1]Valida 0530'!$B:$N,13,0)</f>
        <v>Enfermeiro Pl CP</v>
      </c>
      <c r="F1088" s="14">
        <v>8871.2799999999988</v>
      </c>
      <c r="G1088" s="14">
        <v>8871.2799999999988</v>
      </c>
      <c r="H1088" s="15"/>
      <c r="I1088" s="15">
        <v>2651.76</v>
      </c>
      <c r="J1088" s="15">
        <v>2438.4</v>
      </c>
      <c r="K1088" s="15">
        <v>2518.6</v>
      </c>
      <c r="L1088" s="15">
        <f t="shared" si="27"/>
        <v>6352.6799999999985</v>
      </c>
    </row>
    <row r="1089" spans="2:12" x14ac:dyDescent="0.25">
      <c r="B1089" s="11" t="s">
        <v>11</v>
      </c>
      <c r="C1089" s="12" t="s">
        <v>632</v>
      </c>
      <c r="D1089" s="12" t="s">
        <v>2408</v>
      </c>
      <c r="E1089" s="13" t="s">
        <v>14</v>
      </c>
      <c r="F1089" s="14">
        <v>731.50999999999988</v>
      </c>
      <c r="G1089" s="14">
        <v>731.50999999999988</v>
      </c>
      <c r="H1089" s="15"/>
      <c r="I1089" s="15"/>
      <c r="J1089" s="15">
        <v>4063.99</v>
      </c>
      <c r="K1089" s="15">
        <v>1809.9099999999999</v>
      </c>
      <c r="L1089" s="15">
        <f t="shared" si="27"/>
        <v>-1078.4000000000001</v>
      </c>
    </row>
    <row r="1090" spans="2:12" x14ac:dyDescent="0.25">
      <c r="B1090" s="11" t="s">
        <v>11</v>
      </c>
      <c r="C1090" s="12" t="s">
        <v>633</v>
      </c>
      <c r="D1090" s="12" t="s">
        <v>2409</v>
      </c>
      <c r="E1090" s="13" t="s">
        <v>83</v>
      </c>
      <c r="F1090" s="14">
        <v>462.81</v>
      </c>
      <c r="G1090" s="14">
        <v>462.81</v>
      </c>
      <c r="H1090" s="15"/>
      <c r="I1090" s="15"/>
      <c r="J1090" s="15">
        <v>4193.5600000000004</v>
      </c>
      <c r="K1090" s="15">
        <v>2082.7999999999997</v>
      </c>
      <c r="L1090" s="15">
        <f t="shared" si="27"/>
        <v>-1619.9899999999998</v>
      </c>
    </row>
    <row r="1091" spans="2:12" x14ac:dyDescent="0.25">
      <c r="B1091" s="11" t="s">
        <v>11</v>
      </c>
      <c r="C1091" s="12" t="s">
        <v>634</v>
      </c>
      <c r="D1091" s="12" t="s">
        <v>2410</v>
      </c>
      <c r="E1091" s="13" t="s">
        <v>12</v>
      </c>
      <c r="F1091" s="14">
        <v>826.63</v>
      </c>
      <c r="G1091" s="14">
        <v>826.63</v>
      </c>
      <c r="H1091" s="15"/>
      <c r="I1091" s="15"/>
      <c r="J1091" s="15">
        <v>2867.36</v>
      </c>
      <c r="K1091" s="15">
        <v>1627.6699999999998</v>
      </c>
      <c r="L1091" s="15">
        <f t="shared" si="27"/>
        <v>-801.03999999999985</v>
      </c>
    </row>
    <row r="1092" spans="2:12" x14ac:dyDescent="0.25">
      <c r="B1092" s="11" t="s">
        <v>11</v>
      </c>
      <c r="C1092" s="12" t="s">
        <v>635</v>
      </c>
      <c r="D1092" s="12" t="s">
        <v>2411</v>
      </c>
      <c r="E1092" s="13" t="s">
        <v>14</v>
      </c>
      <c r="F1092" s="14">
        <v>2198.08</v>
      </c>
      <c r="G1092" s="14">
        <v>2198.08</v>
      </c>
      <c r="H1092" s="15"/>
      <c r="I1092" s="15"/>
      <c r="J1092" s="15">
        <v>3793.06</v>
      </c>
      <c r="K1092" s="15">
        <v>2291.3000000000002</v>
      </c>
      <c r="L1092" s="15">
        <f t="shared" si="27"/>
        <v>-93.220000000000255</v>
      </c>
    </row>
    <row r="1093" spans="2:12" x14ac:dyDescent="0.25">
      <c r="B1093" s="11" t="s">
        <v>11</v>
      </c>
      <c r="C1093" s="12" t="s">
        <v>636</v>
      </c>
      <c r="D1093" s="12" t="s">
        <v>1573</v>
      </c>
      <c r="E1093" s="13" t="s">
        <v>30</v>
      </c>
      <c r="F1093" s="14">
        <v>1375.6399999999999</v>
      </c>
      <c r="G1093" s="14">
        <v>1375.6399999999999</v>
      </c>
      <c r="H1093" s="15"/>
      <c r="I1093" s="15"/>
      <c r="J1093" s="15">
        <v>3777.68</v>
      </c>
      <c r="K1093" s="15">
        <v>661.72</v>
      </c>
      <c r="L1093" s="15">
        <f t="shared" si="27"/>
        <v>713.91999999999985</v>
      </c>
    </row>
    <row r="1094" spans="2:12" x14ac:dyDescent="0.25">
      <c r="B1094" s="11" t="s">
        <v>11</v>
      </c>
      <c r="C1094" s="12" t="s">
        <v>637</v>
      </c>
      <c r="D1094" s="12" t="s">
        <v>2412</v>
      </c>
      <c r="E1094" s="13" t="s">
        <v>238</v>
      </c>
      <c r="F1094" s="14">
        <v>332.81</v>
      </c>
      <c r="G1094" s="14">
        <v>332.81</v>
      </c>
      <c r="H1094" s="15"/>
      <c r="I1094" s="15"/>
      <c r="J1094" s="15">
        <v>1194.8</v>
      </c>
      <c r="K1094" s="15">
        <v>196.76999999999998</v>
      </c>
      <c r="L1094" s="15">
        <f t="shared" si="27"/>
        <v>136.04000000000002</v>
      </c>
    </row>
    <row r="1095" spans="2:12" x14ac:dyDescent="0.25">
      <c r="B1095" s="11" t="s">
        <v>11</v>
      </c>
      <c r="C1095" s="12" t="s">
        <v>3234</v>
      </c>
      <c r="D1095" s="12" t="s">
        <v>2413</v>
      </c>
      <c r="E1095" s="13" t="s">
        <v>59</v>
      </c>
      <c r="F1095" s="14">
        <v>389</v>
      </c>
      <c r="G1095" s="14">
        <v>389</v>
      </c>
      <c r="H1095" s="15"/>
      <c r="I1095" s="15"/>
      <c r="J1095" s="15">
        <v>1629.65</v>
      </c>
      <c r="K1095" s="15">
        <v>870.95</v>
      </c>
      <c r="L1095" s="15">
        <f t="shared" si="27"/>
        <v>-481.95000000000005</v>
      </c>
    </row>
    <row r="1096" spans="2:12" x14ac:dyDescent="0.25">
      <c r="B1096" s="11" t="s">
        <v>11</v>
      </c>
      <c r="C1096" s="12" t="s">
        <v>3235</v>
      </c>
      <c r="D1096" s="12" t="s">
        <v>2414</v>
      </c>
      <c r="E1096" s="13" t="s">
        <v>12</v>
      </c>
      <c r="F1096" s="14">
        <v>1172.82</v>
      </c>
      <c r="G1096" s="14">
        <v>1172.82</v>
      </c>
      <c r="H1096" s="15"/>
      <c r="I1096" s="15"/>
      <c r="J1096" s="15">
        <v>2580.62</v>
      </c>
      <c r="K1096" s="15">
        <v>346.21</v>
      </c>
      <c r="L1096" s="15">
        <f t="shared" si="27"/>
        <v>826.6099999999999</v>
      </c>
    </row>
    <row r="1097" spans="2:12" x14ac:dyDescent="0.25">
      <c r="B1097" s="11" t="s">
        <v>11</v>
      </c>
      <c r="C1097" s="12" t="s">
        <v>3236</v>
      </c>
      <c r="D1097" s="12" t="s">
        <v>2415</v>
      </c>
      <c r="E1097" s="13" t="s">
        <v>12</v>
      </c>
      <c r="F1097" s="14">
        <v>1038.5</v>
      </c>
      <c r="G1097" s="14">
        <v>1038.5</v>
      </c>
      <c r="H1097" s="15"/>
      <c r="I1097" s="15"/>
      <c r="J1097" s="15">
        <v>2485.0500000000002</v>
      </c>
      <c r="K1097" s="15">
        <v>881.39999999999986</v>
      </c>
      <c r="L1097" s="15">
        <f t="shared" si="27"/>
        <v>157.10000000000014</v>
      </c>
    </row>
    <row r="1098" spans="2:12" x14ac:dyDescent="0.25">
      <c r="B1098" s="11" t="s">
        <v>11</v>
      </c>
      <c r="C1098" s="12" t="s">
        <v>3237</v>
      </c>
      <c r="D1098" s="12" t="s">
        <v>2416</v>
      </c>
      <c r="E1098" s="13" t="s">
        <v>12</v>
      </c>
      <c r="F1098" s="14">
        <v>558.39</v>
      </c>
      <c r="G1098" s="14">
        <v>558.39</v>
      </c>
      <c r="H1098" s="15"/>
      <c r="I1098" s="15"/>
      <c r="J1098" s="15">
        <v>2771.78</v>
      </c>
      <c r="K1098" s="15">
        <v>475.55999999999995</v>
      </c>
      <c r="L1098" s="15">
        <f t="shared" si="27"/>
        <v>82.830000000000041</v>
      </c>
    </row>
    <row r="1099" spans="2:12" x14ac:dyDescent="0.25">
      <c r="B1099" s="11" t="s">
        <v>11</v>
      </c>
      <c r="C1099" s="12" t="s">
        <v>638</v>
      </c>
      <c r="D1099" s="12" t="s">
        <v>2417</v>
      </c>
      <c r="E1099" s="13" t="s">
        <v>14</v>
      </c>
      <c r="F1099" s="14">
        <v>1136.2700000000002</v>
      </c>
      <c r="G1099" s="14">
        <v>1136.2700000000002</v>
      </c>
      <c r="H1099" s="15"/>
      <c r="I1099" s="15"/>
      <c r="J1099" s="15">
        <v>4801.53</v>
      </c>
      <c r="K1099" s="15">
        <v>2021.0699999999997</v>
      </c>
      <c r="L1099" s="15">
        <f t="shared" si="27"/>
        <v>-884.7999999999995</v>
      </c>
    </row>
    <row r="1100" spans="2:12" x14ac:dyDescent="0.25">
      <c r="B1100" s="11" t="s">
        <v>11</v>
      </c>
      <c r="C1100" s="12" t="s">
        <v>3238</v>
      </c>
      <c r="D1100" s="12" t="s">
        <v>2418</v>
      </c>
      <c r="E1100" s="13" t="s">
        <v>1000</v>
      </c>
      <c r="F1100" s="14">
        <v>940.21</v>
      </c>
      <c r="G1100" s="14">
        <v>940.21</v>
      </c>
      <c r="H1100" s="15"/>
      <c r="I1100" s="15"/>
      <c r="J1100" s="15">
        <v>6160.09</v>
      </c>
      <c r="K1100" s="15">
        <v>843.62</v>
      </c>
      <c r="L1100" s="15">
        <f t="shared" si="27"/>
        <v>96.590000000000032</v>
      </c>
    </row>
    <row r="1101" spans="2:12" x14ac:dyDescent="0.25">
      <c r="B1101" s="11" t="s">
        <v>11</v>
      </c>
      <c r="C1101" s="12" t="s">
        <v>639</v>
      </c>
      <c r="D1101" s="12" t="s">
        <v>2419</v>
      </c>
      <c r="E1101" s="13" t="s">
        <v>970</v>
      </c>
      <c r="F1101" s="14">
        <v>870.81</v>
      </c>
      <c r="G1101" s="14">
        <v>870.81</v>
      </c>
      <c r="H1101" s="15"/>
      <c r="I1101" s="15"/>
      <c r="J1101" s="15">
        <v>2134.9299999999998</v>
      </c>
      <c r="K1101" s="15">
        <v>318.69</v>
      </c>
      <c r="L1101" s="15">
        <f t="shared" si="27"/>
        <v>552.11999999999989</v>
      </c>
    </row>
    <row r="1102" spans="2:12" x14ac:dyDescent="0.25">
      <c r="B1102" s="11" t="s">
        <v>11</v>
      </c>
      <c r="C1102" s="12" t="s">
        <v>1337</v>
      </c>
      <c r="D1102" s="12" t="s">
        <v>2420</v>
      </c>
      <c r="E1102" s="13" t="s">
        <v>12</v>
      </c>
      <c r="F1102" s="14">
        <v>221.87</v>
      </c>
      <c r="G1102" s="14">
        <v>221.87</v>
      </c>
      <c r="H1102" s="15"/>
      <c r="I1102" s="15"/>
      <c r="J1102" s="15">
        <v>1911.57</v>
      </c>
      <c r="K1102" s="15">
        <v>174.89000000000001</v>
      </c>
      <c r="L1102" s="15">
        <f t="shared" si="27"/>
        <v>46.97999999999999</v>
      </c>
    </row>
    <row r="1103" spans="2:12" x14ac:dyDescent="0.25">
      <c r="B1103" s="11" t="s">
        <v>11</v>
      </c>
      <c r="C1103" s="12" t="s">
        <v>640</v>
      </c>
      <c r="D1103" s="12" t="s">
        <v>2421</v>
      </c>
      <c r="E1103" s="13" t="s">
        <v>250</v>
      </c>
      <c r="F1103" s="14">
        <v>130</v>
      </c>
      <c r="G1103" s="14">
        <v>130</v>
      </c>
      <c r="H1103" s="15"/>
      <c r="I1103" s="15"/>
      <c r="J1103" s="15">
        <v>2346.9299999999998</v>
      </c>
      <c r="K1103" s="15">
        <v>344.9</v>
      </c>
      <c r="L1103" s="15">
        <f t="shared" si="27"/>
        <v>-214.89999999999998</v>
      </c>
    </row>
    <row r="1104" spans="2:12" x14ac:dyDescent="0.25">
      <c r="B1104" s="11" t="s">
        <v>11</v>
      </c>
      <c r="C1104" s="12" t="s">
        <v>3239</v>
      </c>
      <c r="D1104" s="12" t="s">
        <v>1744</v>
      </c>
      <c r="E1104" s="13" t="s">
        <v>12</v>
      </c>
      <c r="F1104" s="14">
        <v>462.81</v>
      </c>
      <c r="G1104" s="14">
        <v>462.81</v>
      </c>
      <c r="H1104" s="15"/>
      <c r="I1104" s="15"/>
      <c r="J1104" s="15">
        <v>2867.36</v>
      </c>
      <c r="K1104" s="15">
        <v>432.30999999999995</v>
      </c>
      <c r="L1104" s="15">
        <f t="shared" si="27"/>
        <v>30.500000000000057</v>
      </c>
    </row>
    <row r="1105" spans="2:12" x14ac:dyDescent="0.25">
      <c r="B1105" s="11" t="s">
        <v>11</v>
      </c>
      <c r="C1105" s="12" t="s">
        <v>641</v>
      </c>
      <c r="D1105" s="12" t="s">
        <v>2422</v>
      </c>
      <c r="E1105" s="13" t="s">
        <v>14</v>
      </c>
      <c r="F1105" s="14">
        <v>460.34</v>
      </c>
      <c r="G1105" s="14">
        <v>460.34</v>
      </c>
      <c r="H1105" s="15"/>
      <c r="I1105" s="15"/>
      <c r="J1105" s="15">
        <v>3928.52</v>
      </c>
      <c r="K1105" s="15">
        <v>426.16</v>
      </c>
      <c r="L1105" s="15">
        <f t="shared" si="27"/>
        <v>34.17999999999995</v>
      </c>
    </row>
    <row r="1106" spans="2:12" x14ac:dyDescent="0.25">
      <c r="B1106" s="11" t="s">
        <v>11</v>
      </c>
      <c r="C1106" s="12" t="s">
        <v>642</v>
      </c>
      <c r="D1106" s="12" t="s">
        <v>2423</v>
      </c>
      <c r="E1106" s="13" t="s">
        <v>46</v>
      </c>
      <c r="F1106" s="14">
        <v>872.25</v>
      </c>
      <c r="G1106" s="14">
        <v>872.25</v>
      </c>
      <c r="H1106" s="15"/>
      <c r="I1106" s="15"/>
      <c r="J1106" s="15">
        <v>2231.89</v>
      </c>
      <c r="K1106" s="15">
        <v>1480.01</v>
      </c>
      <c r="L1106" s="15">
        <f t="shared" si="27"/>
        <v>-607.76</v>
      </c>
    </row>
    <row r="1107" spans="2:12" x14ac:dyDescent="0.25">
      <c r="B1107" s="11" t="s">
        <v>11</v>
      </c>
      <c r="C1107" s="12" t="s">
        <v>643</v>
      </c>
      <c r="D1107" s="12" t="s">
        <v>2424</v>
      </c>
      <c r="E1107" s="13" t="s">
        <v>12</v>
      </c>
      <c r="F1107" s="14">
        <v>462.81</v>
      </c>
      <c r="G1107" s="14">
        <v>462.81</v>
      </c>
      <c r="H1107" s="15"/>
      <c r="I1107" s="15"/>
      <c r="J1107" s="15">
        <v>2867.36</v>
      </c>
      <c r="K1107" s="15">
        <v>295.40999999999997</v>
      </c>
      <c r="L1107" s="15">
        <f t="shared" si="27"/>
        <v>167.40000000000003</v>
      </c>
    </row>
    <row r="1108" spans="2:12" x14ac:dyDescent="0.25">
      <c r="B1108" s="11" t="s">
        <v>11</v>
      </c>
      <c r="C1108" s="12" t="s">
        <v>3240</v>
      </c>
      <c r="D1108" s="12" t="s">
        <v>2425</v>
      </c>
      <c r="E1108" s="13" t="s">
        <v>980</v>
      </c>
      <c r="F1108" s="14">
        <v>332.81</v>
      </c>
      <c r="G1108" s="14">
        <v>332.81</v>
      </c>
      <c r="H1108" s="15"/>
      <c r="I1108" s="15"/>
      <c r="J1108" s="15">
        <v>2867.36</v>
      </c>
      <c r="K1108" s="15">
        <v>388.66</v>
      </c>
      <c r="L1108" s="15">
        <f t="shared" si="27"/>
        <v>-55.850000000000023</v>
      </c>
    </row>
    <row r="1109" spans="2:12" x14ac:dyDescent="0.25">
      <c r="B1109" s="11" t="s">
        <v>11</v>
      </c>
      <c r="C1109" s="12" t="s">
        <v>644</v>
      </c>
      <c r="D1109" s="12" t="s">
        <v>2426</v>
      </c>
      <c r="E1109" s="12" t="s">
        <v>30</v>
      </c>
      <c r="F1109" s="14">
        <v>1514.83</v>
      </c>
      <c r="G1109" s="14">
        <v>1514.83</v>
      </c>
      <c r="H1109" s="14"/>
      <c r="I1109" s="15"/>
      <c r="J1109" s="14">
        <v>3265.63</v>
      </c>
      <c r="K1109" s="14">
        <v>740.73</v>
      </c>
      <c r="L1109" s="15">
        <f t="shared" si="27"/>
        <v>774.09999999999991</v>
      </c>
    </row>
    <row r="1110" spans="2:12" x14ac:dyDescent="0.25">
      <c r="B1110" s="11" t="s">
        <v>11</v>
      </c>
      <c r="C1110" s="12" t="s">
        <v>645</v>
      </c>
      <c r="D1110" s="12" t="s">
        <v>2069</v>
      </c>
      <c r="E1110" s="13" t="s">
        <v>12</v>
      </c>
      <c r="F1110" s="14">
        <v>558.39</v>
      </c>
      <c r="G1110" s="14">
        <v>558.39</v>
      </c>
      <c r="H1110" s="15"/>
      <c r="I1110" s="15"/>
      <c r="J1110" s="15">
        <v>2771.78</v>
      </c>
      <c r="K1110" s="15">
        <v>533.75</v>
      </c>
      <c r="L1110" s="15">
        <f t="shared" si="27"/>
        <v>24.639999999999986</v>
      </c>
    </row>
    <row r="1111" spans="2:12" x14ac:dyDescent="0.25">
      <c r="B1111" s="11" t="s">
        <v>11</v>
      </c>
      <c r="C1111" s="12" t="s">
        <v>1351</v>
      </c>
      <c r="D1111" s="12" t="s">
        <v>2427</v>
      </c>
      <c r="E1111" s="13" t="s">
        <v>12</v>
      </c>
      <c r="F1111" s="14">
        <v>144.22</v>
      </c>
      <c r="G1111" s="14">
        <v>144.22</v>
      </c>
      <c r="H1111" s="15"/>
      <c r="I1111" s="15"/>
      <c r="J1111" s="15">
        <v>1242.52</v>
      </c>
      <c r="K1111" s="15">
        <v>111.21</v>
      </c>
      <c r="L1111" s="15">
        <f t="shared" si="27"/>
        <v>33.010000000000005</v>
      </c>
    </row>
    <row r="1112" spans="2:12" x14ac:dyDescent="0.25">
      <c r="B1112" s="11" t="s">
        <v>11</v>
      </c>
      <c r="C1112" s="12" t="s">
        <v>646</v>
      </c>
      <c r="D1112" s="12" t="s">
        <v>2242</v>
      </c>
      <c r="E1112" s="13" t="s">
        <v>12</v>
      </c>
      <c r="F1112" s="14">
        <v>462.81</v>
      </c>
      <c r="G1112" s="14">
        <v>462.81</v>
      </c>
      <c r="H1112" s="15"/>
      <c r="I1112" s="15"/>
      <c r="J1112" s="15">
        <v>2867.36</v>
      </c>
      <c r="K1112" s="15">
        <v>513.98</v>
      </c>
      <c r="L1112" s="15">
        <f t="shared" si="27"/>
        <v>-51.170000000000016</v>
      </c>
    </row>
    <row r="1113" spans="2:12" x14ac:dyDescent="0.25">
      <c r="B1113" s="11" t="s">
        <v>11</v>
      </c>
      <c r="C1113" s="12" t="s">
        <v>647</v>
      </c>
      <c r="D1113" s="12" t="s">
        <v>2428</v>
      </c>
      <c r="E1113" s="13" t="s">
        <v>1002</v>
      </c>
      <c r="F1113" s="14">
        <v>469.15999999999991</v>
      </c>
      <c r="G1113" s="14">
        <v>469.15999999999991</v>
      </c>
      <c r="H1113" s="15"/>
      <c r="I1113" s="15"/>
      <c r="J1113" s="15">
        <v>3928.53</v>
      </c>
      <c r="K1113" s="15">
        <v>427.39000000000004</v>
      </c>
      <c r="L1113" s="15">
        <f t="shared" si="27"/>
        <v>41.769999999999868</v>
      </c>
    </row>
    <row r="1114" spans="2:12" x14ac:dyDescent="0.25">
      <c r="B1114" s="11" t="s">
        <v>11</v>
      </c>
      <c r="C1114" s="12" t="s">
        <v>1145</v>
      </c>
      <c r="D1114" s="12" t="s">
        <v>2429</v>
      </c>
      <c r="E1114" s="13" t="s">
        <v>59</v>
      </c>
      <c r="F1114" s="14"/>
      <c r="G1114" s="14"/>
      <c r="H1114" s="15"/>
      <c r="I1114" s="15"/>
      <c r="J1114" s="15">
        <v>1685.85</v>
      </c>
      <c r="K1114" s="15">
        <v>2572.27</v>
      </c>
      <c r="L1114" s="15">
        <f t="shared" si="27"/>
        <v>-2572.27</v>
      </c>
    </row>
    <row r="1115" spans="2:12" x14ac:dyDescent="0.25">
      <c r="B1115" s="11" t="s">
        <v>11</v>
      </c>
      <c r="C1115" s="12" t="s">
        <v>648</v>
      </c>
      <c r="D1115" s="12" t="s">
        <v>2430</v>
      </c>
      <c r="E1115" s="13" t="s">
        <v>12</v>
      </c>
      <c r="F1115" s="14">
        <v>462.81</v>
      </c>
      <c r="G1115" s="14">
        <v>462.81</v>
      </c>
      <c r="H1115" s="15"/>
      <c r="I1115" s="15"/>
      <c r="J1115" s="15">
        <v>3021.36</v>
      </c>
      <c r="K1115" s="15">
        <v>314.28000000000003</v>
      </c>
      <c r="L1115" s="15">
        <f t="shared" si="27"/>
        <v>148.52999999999997</v>
      </c>
    </row>
    <row r="1116" spans="2:12" x14ac:dyDescent="0.25">
      <c r="B1116" s="11" t="s">
        <v>11</v>
      </c>
      <c r="C1116" s="12" t="s">
        <v>1192</v>
      </c>
      <c r="D1116" s="12" t="s">
        <v>2010</v>
      </c>
      <c r="E1116" s="13" t="s">
        <v>178</v>
      </c>
      <c r="F1116" s="14">
        <v>1858.27</v>
      </c>
      <c r="G1116" s="14">
        <v>1858.27</v>
      </c>
      <c r="H1116" s="15"/>
      <c r="I1116" s="15"/>
      <c r="J1116" s="15">
        <v>5700</v>
      </c>
      <c r="K1116" s="15">
        <v>1984.78</v>
      </c>
      <c r="L1116" s="15">
        <f t="shared" si="27"/>
        <v>-126.50999999999999</v>
      </c>
    </row>
    <row r="1117" spans="2:12" x14ac:dyDescent="0.25">
      <c r="B1117" s="11" t="s">
        <v>11</v>
      </c>
      <c r="C1117" s="12" t="s">
        <v>649</v>
      </c>
      <c r="D1117" s="12" t="s">
        <v>2431</v>
      </c>
      <c r="E1117" s="13" t="s">
        <v>12</v>
      </c>
      <c r="F1117" s="14">
        <v>947.24</v>
      </c>
      <c r="G1117" s="14">
        <v>947.24</v>
      </c>
      <c r="H1117" s="15"/>
      <c r="I1117" s="15"/>
      <c r="J1117" s="15">
        <v>2676.2</v>
      </c>
      <c r="K1117" s="15">
        <v>568.91999999999996</v>
      </c>
      <c r="L1117" s="15">
        <f t="shared" si="27"/>
        <v>378.32000000000005</v>
      </c>
    </row>
    <row r="1118" spans="2:12" x14ac:dyDescent="0.25">
      <c r="B1118" s="11" t="s">
        <v>11</v>
      </c>
      <c r="C1118" s="12" t="s">
        <v>1148</v>
      </c>
      <c r="D1118" s="12" t="s">
        <v>2432</v>
      </c>
      <c r="E1118" s="13" t="s">
        <v>14</v>
      </c>
      <c r="F1118" s="14">
        <v>734.04999999999984</v>
      </c>
      <c r="G1118" s="14">
        <v>734.04999999999984</v>
      </c>
      <c r="H1118" s="15"/>
      <c r="I1118" s="15"/>
      <c r="J1118" s="15">
        <v>4064</v>
      </c>
      <c r="K1118" s="15">
        <v>483.44000000000005</v>
      </c>
      <c r="L1118" s="15">
        <f t="shared" si="27"/>
        <v>250.60999999999979</v>
      </c>
    </row>
    <row r="1119" spans="2:12" x14ac:dyDescent="0.25">
      <c r="B1119" s="11" t="s">
        <v>11</v>
      </c>
      <c r="C1119" s="12" t="s">
        <v>3241</v>
      </c>
      <c r="D1119" s="12" t="s">
        <v>2433</v>
      </c>
      <c r="E1119" s="13" t="s">
        <v>25</v>
      </c>
      <c r="F1119" s="14">
        <v>1680.37</v>
      </c>
      <c r="G1119" s="14">
        <v>1680.37</v>
      </c>
      <c r="H1119" s="15"/>
      <c r="I1119" s="15"/>
      <c r="J1119" s="15">
        <v>3154.07</v>
      </c>
      <c r="K1119" s="15">
        <v>388.77</v>
      </c>
      <c r="L1119" s="15">
        <f t="shared" si="27"/>
        <v>1291.5999999999999</v>
      </c>
    </row>
    <row r="1120" spans="2:12" x14ac:dyDescent="0.25">
      <c r="B1120" s="11" t="s">
        <v>11</v>
      </c>
      <c r="C1120" s="12" t="s">
        <v>1321</v>
      </c>
      <c r="D1120" s="12" t="s">
        <v>2434</v>
      </c>
      <c r="E1120" s="13" t="s">
        <v>21</v>
      </c>
      <c r="F1120" s="14">
        <v>216.13</v>
      </c>
      <c r="G1120" s="14">
        <v>216.13</v>
      </c>
      <c r="H1120" s="15"/>
      <c r="I1120" s="15"/>
      <c r="J1120" s="15">
        <v>3082</v>
      </c>
      <c r="K1120" s="15">
        <v>295.98</v>
      </c>
      <c r="L1120" s="15">
        <f t="shared" si="27"/>
        <v>-79.850000000000023</v>
      </c>
    </row>
    <row r="1121" spans="2:12" x14ac:dyDescent="0.25">
      <c r="B1121" s="11" t="s">
        <v>11</v>
      </c>
      <c r="C1121" s="12" t="s">
        <v>650</v>
      </c>
      <c r="D1121" s="12" t="s">
        <v>2435</v>
      </c>
      <c r="E1121" s="13" t="s">
        <v>238</v>
      </c>
      <c r="F1121" s="14">
        <v>462.81</v>
      </c>
      <c r="G1121" s="14">
        <v>462.81</v>
      </c>
      <c r="H1121" s="15"/>
      <c r="I1121" s="15"/>
      <c r="J1121" s="15">
        <v>1194.8</v>
      </c>
      <c r="K1121" s="15">
        <v>235.39000000000001</v>
      </c>
      <c r="L1121" s="15">
        <f t="shared" si="27"/>
        <v>227.42</v>
      </c>
    </row>
    <row r="1122" spans="2:12" x14ac:dyDescent="0.25">
      <c r="B1122" s="11" t="s">
        <v>11</v>
      </c>
      <c r="C1122" s="12" t="s">
        <v>651</v>
      </c>
      <c r="D1122" s="12" t="s">
        <v>2436</v>
      </c>
      <c r="E1122" s="12" t="s">
        <v>46</v>
      </c>
      <c r="F1122" s="14"/>
      <c r="G1122" s="14"/>
      <c r="H1122" s="14"/>
      <c r="I1122" s="15"/>
      <c r="J1122" s="14"/>
      <c r="K1122" s="14">
        <v>49.260000000000005</v>
      </c>
      <c r="L1122" s="15">
        <f t="shared" si="27"/>
        <v>-49.260000000000005</v>
      </c>
    </row>
    <row r="1123" spans="2:12" x14ac:dyDescent="0.25">
      <c r="B1123" s="11" t="s">
        <v>11</v>
      </c>
      <c r="C1123" s="12" t="s">
        <v>958</v>
      </c>
      <c r="D1123" s="12" t="s">
        <v>2437</v>
      </c>
      <c r="E1123" s="13" t="s">
        <v>20</v>
      </c>
      <c r="F1123" s="14">
        <v>835.31</v>
      </c>
      <c r="G1123" s="14">
        <v>835.31</v>
      </c>
      <c r="H1123" s="15"/>
      <c r="I1123" s="15"/>
      <c r="J1123" s="15">
        <v>1920.22</v>
      </c>
      <c r="K1123" s="15">
        <v>411.19</v>
      </c>
      <c r="L1123" s="15">
        <f t="shared" si="27"/>
        <v>424.11999999999995</v>
      </c>
    </row>
    <row r="1124" spans="2:12" x14ac:dyDescent="0.25">
      <c r="B1124" s="11" t="s">
        <v>11</v>
      </c>
      <c r="C1124" s="12" t="s">
        <v>652</v>
      </c>
      <c r="D1124" s="12" t="s">
        <v>2438</v>
      </c>
      <c r="E1124" s="13" t="s">
        <v>140</v>
      </c>
      <c r="F1124" s="14">
        <v>1661.72</v>
      </c>
      <c r="G1124" s="14">
        <v>1661.72</v>
      </c>
      <c r="H1124" s="15"/>
      <c r="I1124" s="15"/>
      <c r="J1124" s="15">
        <v>2829.69</v>
      </c>
      <c r="K1124" s="15">
        <v>1487.95</v>
      </c>
      <c r="L1124" s="15">
        <f t="shared" si="27"/>
        <v>173.76999999999998</v>
      </c>
    </row>
    <row r="1125" spans="2:12" x14ac:dyDescent="0.25">
      <c r="B1125" s="11" t="s">
        <v>11</v>
      </c>
      <c r="C1125" s="12" t="s">
        <v>3242</v>
      </c>
      <c r="D1125" s="12" t="s">
        <v>2439</v>
      </c>
      <c r="E1125" s="13" t="s">
        <v>12</v>
      </c>
      <c r="F1125" s="14">
        <v>462.81</v>
      </c>
      <c r="G1125" s="14">
        <v>462.81</v>
      </c>
      <c r="H1125" s="15"/>
      <c r="I1125" s="15"/>
      <c r="J1125" s="15">
        <v>3021.36</v>
      </c>
      <c r="K1125" s="15">
        <v>314.28000000000003</v>
      </c>
      <c r="L1125" s="15">
        <f t="shared" si="27"/>
        <v>148.52999999999997</v>
      </c>
    </row>
    <row r="1126" spans="2:12" x14ac:dyDescent="0.25">
      <c r="B1126" s="11" t="s">
        <v>11</v>
      </c>
      <c r="C1126" s="12" t="s">
        <v>653</v>
      </c>
      <c r="D1126" s="12" t="s">
        <v>2440</v>
      </c>
      <c r="E1126" s="13" t="s">
        <v>12</v>
      </c>
      <c r="F1126" s="14"/>
      <c r="G1126" s="14"/>
      <c r="H1126" s="15"/>
      <c r="I1126" s="15"/>
      <c r="J1126" s="15"/>
      <c r="K1126" s="15">
        <v>7.81</v>
      </c>
      <c r="L1126" s="15">
        <f t="shared" si="27"/>
        <v>-7.81</v>
      </c>
    </row>
    <row r="1127" spans="2:12" x14ac:dyDescent="0.25">
      <c r="B1127" s="11" t="s">
        <v>11</v>
      </c>
      <c r="C1127" s="12" t="s">
        <v>654</v>
      </c>
      <c r="D1127" s="12" t="s">
        <v>2441</v>
      </c>
      <c r="E1127" s="13" t="s">
        <v>12</v>
      </c>
      <c r="F1127" s="14">
        <v>3200.17</v>
      </c>
      <c r="G1127" s="14">
        <v>3200.17</v>
      </c>
      <c r="H1127" s="15"/>
      <c r="I1127" s="15"/>
      <c r="J1127" s="15"/>
      <c r="K1127" s="15">
        <v>624.62</v>
      </c>
      <c r="L1127" s="15">
        <f t="shared" si="27"/>
        <v>2575.5500000000002</v>
      </c>
    </row>
    <row r="1128" spans="2:12" x14ac:dyDescent="0.25">
      <c r="B1128" s="11" t="s">
        <v>11</v>
      </c>
      <c r="C1128" s="12" t="s">
        <v>1237</v>
      </c>
      <c r="D1128" s="12" t="s">
        <v>2442</v>
      </c>
      <c r="E1128" s="13" t="s">
        <v>12</v>
      </c>
      <c r="F1128" s="14">
        <v>332.81</v>
      </c>
      <c r="G1128" s="14">
        <v>332.81</v>
      </c>
      <c r="H1128" s="15"/>
      <c r="I1128" s="15"/>
      <c r="J1128" s="15">
        <v>2867.36</v>
      </c>
      <c r="K1128" s="15">
        <v>298.03000000000003</v>
      </c>
      <c r="L1128" s="15">
        <f t="shared" si="27"/>
        <v>34.779999999999973</v>
      </c>
    </row>
    <row r="1129" spans="2:12" x14ac:dyDescent="0.25">
      <c r="B1129" s="11" t="s">
        <v>11</v>
      </c>
      <c r="C1129" s="12" t="s">
        <v>3243</v>
      </c>
      <c r="D1129" s="12" t="s">
        <v>2443</v>
      </c>
      <c r="E1129" s="13" t="s">
        <v>37</v>
      </c>
      <c r="F1129" s="14">
        <v>462.81</v>
      </c>
      <c r="G1129" s="14">
        <v>462.81</v>
      </c>
      <c r="H1129" s="15"/>
      <c r="I1129" s="15"/>
      <c r="J1129" s="15">
        <v>2047.66</v>
      </c>
      <c r="K1129" s="15">
        <v>391.06</v>
      </c>
      <c r="L1129" s="15">
        <f t="shared" si="27"/>
        <v>71.75</v>
      </c>
    </row>
    <row r="1130" spans="2:12" x14ac:dyDescent="0.25">
      <c r="B1130" s="11" t="s">
        <v>11</v>
      </c>
      <c r="C1130" s="12" t="s">
        <v>1050</v>
      </c>
      <c r="D1130" s="12" t="s">
        <v>2187</v>
      </c>
      <c r="E1130" s="13" t="s">
        <v>12</v>
      </c>
      <c r="F1130" s="14">
        <v>1355.76</v>
      </c>
      <c r="G1130" s="14">
        <v>1355.76</v>
      </c>
      <c r="H1130" s="15"/>
      <c r="I1130" s="15"/>
      <c r="J1130" s="15">
        <v>2867.36</v>
      </c>
      <c r="K1130" s="15">
        <v>795.23</v>
      </c>
      <c r="L1130" s="15">
        <f t="shared" si="27"/>
        <v>560.53</v>
      </c>
    </row>
    <row r="1131" spans="2:12" x14ac:dyDescent="0.25">
      <c r="B1131" s="11" t="s">
        <v>11</v>
      </c>
      <c r="C1131" s="12" t="s">
        <v>655</v>
      </c>
      <c r="D1131" s="12" t="s">
        <v>2444</v>
      </c>
      <c r="E1131" s="13" t="s">
        <v>12</v>
      </c>
      <c r="F1131" s="14">
        <v>1081.1100000000001</v>
      </c>
      <c r="G1131" s="14">
        <v>1081.1100000000001</v>
      </c>
      <c r="H1131" s="15"/>
      <c r="I1131" s="15"/>
      <c r="J1131" s="15">
        <v>2920.65</v>
      </c>
      <c r="K1131" s="15">
        <v>1287.27</v>
      </c>
      <c r="L1131" s="15">
        <f t="shared" si="27"/>
        <v>-206.15999999999985</v>
      </c>
    </row>
    <row r="1132" spans="2:12" x14ac:dyDescent="0.25">
      <c r="B1132" s="11" t="s">
        <v>11</v>
      </c>
      <c r="C1132" s="12" t="s">
        <v>3244</v>
      </c>
      <c r="D1132" s="12" t="s">
        <v>2445</v>
      </c>
      <c r="E1132" s="13" t="s">
        <v>12</v>
      </c>
      <c r="F1132" s="14">
        <v>991.91000000000008</v>
      </c>
      <c r="G1132" s="14">
        <v>991.91000000000008</v>
      </c>
      <c r="H1132" s="15"/>
      <c r="I1132" s="15"/>
      <c r="J1132" s="15">
        <v>2867.36</v>
      </c>
      <c r="K1132" s="15">
        <v>578.39</v>
      </c>
      <c r="L1132" s="15">
        <f t="shared" si="27"/>
        <v>413.5200000000001</v>
      </c>
    </row>
    <row r="1133" spans="2:12" x14ac:dyDescent="0.25">
      <c r="B1133" s="11" t="s">
        <v>11</v>
      </c>
      <c r="C1133" s="12" t="s">
        <v>3245</v>
      </c>
      <c r="D1133" s="12" t="s">
        <v>2446</v>
      </c>
      <c r="E1133" s="13" t="s">
        <v>12</v>
      </c>
      <c r="F1133" s="14"/>
      <c r="G1133" s="14"/>
      <c r="H1133" s="15"/>
      <c r="I1133" s="15"/>
      <c r="J1133" s="15"/>
      <c r="K1133" s="15">
        <v>81.209999999999994</v>
      </c>
      <c r="L1133" s="15">
        <f t="shared" si="27"/>
        <v>-81.209999999999994</v>
      </c>
    </row>
    <row r="1134" spans="2:12" x14ac:dyDescent="0.25">
      <c r="B1134" s="11" t="s">
        <v>11</v>
      </c>
      <c r="C1134" s="12" t="s">
        <v>656</v>
      </c>
      <c r="D1134" s="12" t="s">
        <v>2447</v>
      </c>
      <c r="E1134" s="13" t="s">
        <v>12</v>
      </c>
      <c r="F1134" s="14">
        <v>1081.1100000000001</v>
      </c>
      <c r="G1134" s="14">
        <v>1081.1100000000001</v>
      </c>
      <c r="H1134" s="15"/>
      <c r="I1134" s="15"/>
      <c r="J1134" s="15">
        <v>2920.65</v>
      </c>
      <c r="K1134" s="15">
        <v>421.61</v>
      </c>
      <c r="L1134" s="15">
        <f t="shared" ref="L1134:L1167" si="28">F1134-K1134</f>
        <v>659.50000000000011</v>
      </c>
    </row>
    <row r="1135" spans="2:12" x14ac:dyDescent="0.25">
      <c r="B1135" s="11" t="s">
        <v>11</v>
      </c>
      <c r="C1135" s="12" t="s">
        <v>1115</v>
      </c>
      <c r="D1135" s="12" t="s">
        <v>1877</v>
      </c>
      <c r="E1135" s="13" t="str">
        <f>VLOOKUP(C1135,'[1]Valida 0530'!$B:$N,13,0)</f>
        <v>Tecnico Enfermagem</v>
      </c>
      <c r="F1135" s="14">
        <v>1102.77</v>
      </c>
      <c r="G1135" s="14">
        <v>1102.77</v>
      </c>
      <c r="H1135" s="15"/>
      <c r="I1135" s="15">
        <v>1084.22</v>
      </c>
      <c r="J1135" s="15">
        <v>95.58</v>
      </c>
      <c r="K1135" s="15">
        <v>1248.18</v>
      </c>
      <c r="L1135" s="15">
        <f t="shared" si="28"/>
        <v>-145.41000000000008</v>
      </c>
    </row>
    <row r="1136" spans="2:12" x14ac:dyDescent="0.25">
      <c r="B1136" s="11" t="s">
        <v>11</v>
      </c>
      <c r="C1136" s="12" t="s">
        <v>1355</v>
      </c>
      <c r="D1136" s="12" t="s">
        <v>2448</v>
      </c>
      <c r="E1136" s="13" t="s">
        <v>971</v>
      </c>
      <c r="F1136" s="14">
        <v>292.39999999999998</v>
      </c>
      <c r="G1136" s="14">
        <v>292.39999999999998</v>
      </c>
      <c r="H1136" s="15"/>
      <c r="I1136" s="15"/>
      <c r="J1136" s="15">
        <v>1130.72</v>
      </c>
      <c r="K1136" s="15">
        <v>237.48</v>
      </c>
      <c r="L1136" s="15">
        <f t="shared" si="28"/>
        <v>54.919999999999987</v>
      </c>
    </row>
    <row r="1137" spans="2:12" x14ac:dyDescent="0.25">
      <c r="B1137" s="11" t="s">
        <v>11</v>
      </c>
      <c r="C1137" s="12" t="s">
        <v>657</v>
      </c>
      <c r="D1137" s="12" t="s">
        <v>2449</v>
      </c>
      <c r="E1137" s="13" t="s">
        <v>1002</v>
      </c>
      <c r="F1137" s="14">
        <v>1827.87</v>
      </c>
      <c r="G1137" s="14">
        <v>1827.87</v>
      </c>
      <c r="H1137" s="15"/>
      <c r="I1137" s="15"/>
      <c r="J1137" s="15">
        <v>2573.86</v>
      </c>
      <c r="K1137" s="15">
        <v>1750.26</v>
      </c>
      <c r="L1137" s="15">
        <f t="shared" si="28"/>
        <v>77.6099999999999</v>
      </c>
    </row>
    <row r="1138" spans="2:12" x14ac:dyDescent="0.25">
      <c r="B1138" s="11" t="s">
        <v>11</v>
      </c>
      <c r="C1138" s="12" t="s">
        <v>3246</v>
      </c>
      <c r="D1138" s="12" t="s">
        <v>2450</v>
      </c>
      <c r="E1138" s="13" t="s">
        <v>658</v>
      </c>
      <c r="F1138" s="14">
        <v>332.81</v>
      </c>
      <c r="G1138" s="14">
        <v>332.81</v>
      </c>
      <c r="H1138" s="15"/>
      <c r="I1138" s="15"/>
      <c r="J1138" s="15">
        <v>11584.99</v>
      </c>
      <c r="K1138" s="15">
        <v>3221.01</v>
      </c>
      <c r="L1138" s="15">
        <f t="shared" si="28"/>
        <v>-2888.2000000000003</v>
      </c>
    </row>
    <row r="1139" spans="2:12" x14ac:dyDescent="0.25">
      <c r="B1139" s="11" t="s">
        <v>11</v>
      </c>
      <c r="C1139" s="12" t="s">
        <v>659</v>
      </c>
      <c r="D1139" s="12" t="s">
        <v>2451</v>
      </c>
      <c r="E1139" s="13" t="s">
        <v>12</v>
      </c>
      <c r="F1139" s="14">
        <v>428.39</v>
      </c>
      <c r="G1139" s="14">
        <v>428.39</v>
      </c>
      <c r="H1139" s="15"/>
      <c r="I1139" s="15"/>
      <c r="J1139" s="15">
        <v>2771.78</v>
      </c>
      <c r="K1139" s="15">
        <v>582.57000000000005</v>
      </c>
      <c r="L1139" s="15">
        <f t="shared" si="28"/>
        <v>-154.18000000000006</v>
      </c>
    </row>
    <row r="1140" spans="2:12" x14ac:dyDescent="0.25">
      <c r="B1140" s="11" t="s">
        <v>11</v>
      </c>
      <c r="C1140" s="12" t="s">
        <v>3247</v>
      </c>
      <c r="D1140" s="12" t="s">
        <v>2452</v>
      </c>
      <c r="E1140" s="13" t="s">
        <v>21</v>
      </c>
      <c r="F1140" s="14">
        <v>465.68</v>
      </c>
      <c r="G1140" s="14">
        <v>465.68</v>
      </c>
      <c r="H1140" s="15"/>
      <c r="I1140" s="15"/>
      <c r="J1140" s="15">
        <v>4622.97</v>
      </c>
      <c r="K1140" s="15">
        <v>557.28</v>
      </c>
      <c r="L1140" s="15">
        <f t="shared" si="28"/>
        <v>-91.599999999999966</v>
      </c>
    </row>
    <row r="1141" spans="2:12" x14ac:dyDescent="0.25">
      <c r="B1141" s="11" t="s">
        <v>11</v>
      </c>
      <c r="C1141" s="12" t="s">
        <v>660</v>
      </c>
      <c r="D1141" s="12" t="s">
        <v>1545</v>
      </c>
      <c r="E1141" s="13" t="s">
        <v>39</v>
      </c>
      <c r="F1141" s="14">
        <v>462.81</v>
      </c>
      <c r="G1141" s="14">
        <v>462.81</v>
      </c>
      <c r="H1141" s="15"/>
      <c r="I1141" s="15"/>
      <c r="J1141" s="15">
        <v>2047.66</v>
      </c>
      <c r="K1141" s="15">
        <v>1111.81</v>
      </c>
      <c r="L1141" s="15">
        <f t="shared" si="28"/>
        <v>-649</v>
      </c>
    </row>
    <row r="1142" spans="2:12" x14ac:dyDescent="0.25">
      <c r="B1142" s="11" t="s">
        <v>11</v>
      </c>
      <c r="C1142" s="12" t="s">
        <v>959</v>
      </c>
      <c r="D1142" s="12" t="s">
        <v>2453</v>
      </c>
      <c r="E1142" s="13" t="s">
        <v>12</v>
      </c>
      <c r="F1142" s="14">
        <v>462.81</v>
      </c>
      <c r="G1142" s="14">
        <v>462.81</v>
      </c>
      <c r="H1142" s="15"/>
      <c r="I1142" s="15"/>
      <c r="J1142" s="15">
        <v>2867.36</v>
      </c>
      <c r="K1142" s="15">
        <v>395.4</v>
      </c>
      <c r="L1142" s="15">
        <f t="shared" si="28"/>
        <v>67.410000000000025</v>
      </c>
    </row>
    <row r="1143" spans="2:12" x14ac:dyDescent="0.25">
      <c r="B1143" s="11" t="s">
        <v>11</v>
      </c>
      <c r="C1143" s="12" t="s">
        <v>661</v>
      </c>
      <c r="D1143" s="12" t="s">
        <v>1785</v>
      </c>
      <c r="E1143" s="13" t="s">
        <v>20</v>
      </c>
      <c r="F1143" s="14"/>
      <c r="G1143" s="14"/>
      <c r="H1143" s="15"/>
      <c r="I1143" s="15"/>
      <c r="J1143" s="15"/>
      <c r="K1143" s="15">
        <v>4.83</v>
      </c>
      <c r="L1143" s="15">
        <f t="shared" si="28"/>
        <v>-4.83</v>
      </c>
    </row>
    <row r="1144" spans="2:12" x14ac:dyDescent="0.25">
      <c r="B1144" s="11" t="s">
        <v>11</v>
      </c>
      <c r="C1144" s="12" t="s">
        <v>662</v>
      </c>
      <c r="D1144" s="12" t="s">
        <v>2454</v>
      </c>
      <c r="E1144" s="13" t="s">
        <v>14</v>
      </c>
      <c r="F1144" s="14">
        <v>3842.35</v>
      </c>
      <c r="G1144" s="14">
        <v>3842.35</v>
      </c>
      <c r="H1144" s="15"/>
      <c r="I1144" s="15"/>
      <c r="J1144" s="15">
        <v>2032</v>
      </c>
      <c r="K1144" s="15">
        <v>3792.5</v>
      </c>
      <c r="L1144" s="15">
        <f t="shared" si="28"/>
        <v>49.849999999999909</v>
      </c>
    </row>
    <row r="1145" spans="2:12" x14ac:dyDescent="0.25">
      <c r="B1145" s="11" t="s">
        <v>11</v>
      </c>
      <c r="C1145" s="12" t="s">
        <v>3248</v>
      </c>
      <c r="D1145" s="12" t="s">
        <v>2455</v>
      </c>
      <c r="E1145" s="13" t="s">
        <v>21</v>
      </c>
      <c r="F1145" s="14">
        <v>464.2</v>
      </c>
      <c r="G1145" s="14">
        <v>464.2</v>
      </c>
      <c r="H1145" s="15"/>
      <c r="I1145" s="15"/>
      <c r="J1145" s="15">
        <v>4622.97</v>
      </c>
      <c r="K1145" s="15">
        <v>585.28000000000009</v>
      </c>
      <c r="L1145" s="15">
        <f t="shared" si="28"/>
        <v>-121.0800000000001</v>
      </c>
    </row>
    <row r="1146" spans="2:12" x14ac:dyDescent="0.25">
      <c r="B1146" s="11" t="s">
        <v>11</v>
      </c>
      <c r="C1146" s="12" t="s">
        <v>3249</v>
      </c>
      <c r="D1146" s="12" t="s">
        <v>2456</v>
      </c>
      <c r="E1146" s="13" t="s">
        <v>12</v>
      </c>
      <c r="F1146" s="14">
        <v>745</v>
      </c>
      <c r="G1146" s="14">
        <v>745</v>
      </c>
      <c r="H1146" s="15"/>
      <c r="I1146" s="15"/>
      <c r="J1146" s="15">
        <v>2867.36</v>
      </c>
      <c r="K1146" s="15">
        <v>832.91</v>
      </c>
      <c r="L1146" s="15">
        <f t="shared" si="28"/>
        <v>-87.909999999999968</v>
      </c>
    </row>
    <row r="1147" spans="2:12" x14ac:dyDescent="0.25">
      <c r="B1147" s="11" t="s">
        <v>11</v>
      </c>
      <c r="C1147" s="12" t="s">
        <v>1160</v>
      </c>
      <c r="D1147" s="12" t="s">
        <v>2457</v>
      </c>
      <c r="E1147" s="13" t="s">
        <v>12</v>
      </c>
      <c r="F1147" s="14">
        <v>130</v>
      </c>
      <c r="G1147" s="14">
        <v>130</v>
      </c>
      <c r="H1147" s="15"/>
      <c r="I1147" s="15"/>
      <c r="J1147" s="15">
        <v>2867.36</v>
      </c>
      <c r="K1147" s="15">
        <v>384.47999999999996</v>
      </c>
      <c r="L1147" s="15">
        <f t="shared" si="28"/>
        <v>-254.47999999999996</v>
      </c>
    </row>
    <row r="1148" spans="2:12" x14ac:dyDescent="0.25">
      <c r="B1148" s="11" t="s">
        <v>11</v>
      </c>
      <c r="C1148" s="12" t="s">
        <v>663</v>
      </c>
      <c r="D1148" s="12" t="s">
        <v>2458</v>
      </c>
      <c r="E1148" s="13" t="s">
        <v>37</v>
      </c>
      <c r="F1148" s="14">
        <v>462.81</v>
      </c>
      <c r="G1148" s="14">
        <v>462.81</v>
      </c>
      <c r="H1148" s="15"/>
      <c r="I1148" s="15"/>
      <c r="J1148" s="15">
        <v>1947.68</v>
      </c>
      <c r="K1148" s="15">
        <v>550.47</v>
      </c>
      <c r="L1148" s="15">
        <f t="shared" si="28"/>
        <v>-87.660000000000025</v>
      </c>
    </row>
    <row r="1149" spans="2:12" x14ac:dyDescent="0.25">
      <c r="B1149" s="11" t="s">
        <v>11</v>
      </c>
      <c r="C1149" s="12" t="s">
        <v>3250</v>
      </c>
      <c r="D1149" s="12" t="s">
        <v>2459</v>
      </c>
      <c r="E1149" s="13" t="s">
        <v>250</v>
      </c>
      <c r="F1149" s="14">
        <v>558.43000000000006</v>
      </c>
      <c r="G1149" s="14">
        <v>558.43000000000006</v>
      </c>
      <c r="H1149" s="15"/>
      <c r="I1149" s="15"/>
      <c r="J1149" s="15">
        <v>2772.85</v>
      </c>
      <c r="K1149" s="15">
        <v>543.87999999999988</v>
      </c>
      <c r="L1149" s="15">
        <f t="shared" si="28"/>
        <v>14.550000000000182</v>
      </c>
    </row>
    <row r="1150" spans="2:12" x14ac:dyDescent="0.25">
      <c r="B1150" s="11" t="s">
        <v>11</v>
      </c>
      <c r="C1150" s="12" t="s">
        <v>664</v>
      </c>
      <c r="D1150" s="12" t="s">
        <v>2460</v>
      </c>
      <c r="E1150" s="13" t="s">
        <v>12</v>
      </c>
      <c r="F1150" s="14">
        <v>462.81</v>
      </c>
      <c r="G1150" s="14">
        <v>462.81</v>
      </c>
      <c r="H1150" s="15"/>
      <c r="I1150" s="15"/>
      <c r="J1150" s="15">
        <v>2867.36</v>
      </c>
      <c r="K1150" s="15">
        <v>295.40999999999997</v>
      </c>
      <c r="L1150" s="15">
        <f t="shared" si="28"/>
        <v>167.40000000000003</v>
      </c>
    </row>
    <row r="1151" spans="2:12" x14ac:dyDescent="0.25">
      <c r="B1151" s="11" t="s">
        <v>11</v>
      </c>
      <c r="C1151" s="12" t="s">
        <v>665</v>
      </c>
      <c r="D1151" s="12" t="s">
        <v>2461</v>
      </c>
      <c r="E1151" s="13" t="s">
        <v>12</v>
      </c>
      <c r="F1151" s="14">
        <v>462.81</v>
      </c>
      <c r="G1151" s="14">
        <v>462.81</v>
      </c>
      <c r="H1151" s="15"/>
      <c r="I1151" s="15"/>
      <c r="J1151" s="15">
        <v>3021.36</v>
      </c>
      <c r="K1151" s="15">
        <v>314.28000000000003</v>
      </c>
      <c r="L1151" s="15">
        <f t="shared" si="28"/>
        <v>148.52999999999997</v>
      </c>
    </row>
    <row r="1152" spans="2:12" x14ac:dyDescent="0.25">
      <c r="B1152" s="11" t="s">
        <v>11</v>
      </c>
      <c r="C1152" s="12" t="s">
        <v>666</v>
      </c>
      <c r="D1152" s="12" t="s">
        <v>2462</v>
      </c>
      <c r="E1152" s="13" t="s">
        <v>14</v>
      </c>
      <c r="F1152" s="14">
        <v>731.26999999999987</v>
      </c>
      <c r="G1152" s="14">
        <v>731.26999999999987</v>
      </c>
      <c r="H1152" s="15"/>
      <c r="I1152" s="15"/>
      <c r="J1152" s="15">
        <v>4063.99</v>
      </c>
      <c r="K1152" s="15">
        <v>483.05</v>
      </c>
      <c r="L1152" s="15">
        <f t="shared" si="28"/>
        <v>248.21999999999986</v>
      </c>
    </row>
    <row r="1153" spans="2:12" x14ac:dyDescent="0.25">
      <c r="B1153" s="11" t="s">
        <v>11</v>
      </c>
      <c r="C1153" s="12" t="s">
        <v>667</v>
      </c>
      <c r="D1153" s="12" t="s">
        <v>2463</v>
      </c>
      <c r="E1153" s="13" t="s">
        <v>973</v>
      </c>
      <c r="F1153" s="14">
        <v>983.87</v>
      </c>
      <c r="G1153" s="14">
        <v>983.87</v>
      </c>
      <c r="H1153" s="15"/>
      <c r="I1153" s="15"/>
      <c r="J1153" s="15">
        <v>2771.78</v>
      </c>
      <c r="K1153" s="15">
        <v>346.46999999999997</v>
      </c>
      <c r="L1153" s="15">
        <f t="shared" si="28"/>
        <v>637.40000000000009</v>
      </c>
    </row>
    <row r="1154" spans="2:12" x14ac:dyDescent="0.25">
      <c r="B1154" s="11" t="s">
        <v>11</v>
      </c>
      <c r="C1154" s="12" t="s">
        <v>1198</v>
      </c>
      <c r="D1154" s="12" t="s">
        <v>2464</v>
      </c>
      <c r="E1154" s="13" t="s">
        <v>46</v>
      </c>
      <c r="F1154" s="14">
        <v>511.73</v>
      </c>
      <c r="G1154" s="14">
        <v>511.73</v>
      </c>
      <c r="H1154" s="15"/>
      <c r="I1154" s="15"/>
      <c r="J1154" s="15">
        <v>2308.85</v>
      </c>
      <c r="K1154" s="15">
        <v>374.59999999999997</v>
      </c>
      <c r="L1154" s="15">
        <f t="shared" si="28"/>
        <v>137.13000000000005</v>
      </c>
    </row>
    <row r="1155" spans="2:12" x14ac:dyDescent="0.25">
      <c r="B1155" s="11" t="s">
        <v>11</v>
      </c>
      <c r="C1155" s="12" t="s">
        <v>668</v>
      </c>
      <c r="D1155" s="12" t="s">
        <v>2465</v>
      </c>
      <c r="E1155" s="13" t="s">
        <v>12</v>
      </c>
      <c r="F1155" s="14">
        <v>536.75</v>
      </c>
      <c r="G1155" s="14">
        <v>536.75</v>
      </c>
      <c r="H1155" s="15"/>
      <c r="I1155" s="15"/>
      <c r="J1155" s="15">
        <v>3021.36</v>
      </c>
      <c r="K1155" s="15">
        <v>558.54999999999995</v>
      </c>
      <c r="L1155" s="15">
        <f t="shared" si="28"/>
        <v>-21.799999999999955</v>
      </c>
    </row>
    <row r="1156" spans="2:12" x14ac:dyDescent="0.25">
      <c r="B1156" s="11" t="s">
        <v>11</v>
      </c>
      <c r="C1156" s="12" t="s">
        <v>669</v>
      </c>
      <c r="D1156" s="12" t="s">
        <v>2466</v>
      </c>
      <c r="E1156" s="13" t="s">
        <v>12</v>
      </c>
      <c r="F1156" s="14">
        <v>619.54999999999995</v>
      </c>
      <c r="G1156" s="14">
        <v>619.54999999999995</v>
      </c>
      <c r="H1156" s="15"/>
      <c r="I1156" s="15"/>
      <c r="J1156" s="15">
        <v>2580.62</v>
      </c>
      <c r="K1156" s="15">
        <v>1475.28</v>
      </c>
      <c r="L1156" s="15">
        <f t="shared" si="28"/>
        <v>-855.73</v>
      </c>
    </row>
    <row r="1157" spans="2:12" x14ac:dyDescent="0.25">
      <c r="B1157" s="11" t="s">
        <v>11</v>
      </c>
      <c r="C1157" s="12" t="s">
        <v>3251</v>
      </c>
      <c r="D1157" s="12" t="s">
        <v>2467</v>
      </c>
      <c r="E1157" s="13" t="s">
        <v>14</v>
      </c>
      <c r="F1157" s="14">
        <v>7118.66</v>
      </c>
      <c r="G1157" s="14">
        <v>7118.66</v>
      </c>
      <c r="H1157" s="15"/>
      <c r="I1157" s="15"/>
      <c r="J1157" s="15">
        <v>541.87</v>
      </c>
      <c r="K1157" s="15">
        <v>6696.05</v>
      </c>
      <c r="L1157" s="15">
        <f t="shared" si="28"/>
        <v>422.60999999999967</v>
      </c>
    </row>
    <row r="1158" spans="2:12" x14ac:dyDescent="0.25">
      <c r="B1158" s="11" t="s">
        <v>11</v>
      </c>
      <c r="C1158" s="12" t="s">
        <v>670</v>
      </c>
      <c r="D1158" s="12" t="s">
        <v>2468</v>
      </c>
      <c r="E1158" s="13" t="s">
        <v>980</v>
      </c>
      <c r="F1158" s="14"/>
      <c r="G1158" s="14"/>
      <c r="H1158" s="15"/>
      <c r="I1158" s="15"/>
      <c r="J1158" s="15"/>
      <c r="K1158" s="15">
        <v>51.09</v>
      </c>
      <c r="L1158" s="15">
        <f t="shared" si="28"/>
        <v>-51.09</v>
      </c>
    </row>
    <row r="1159" spans="2:12" x14ac:dyDescent="0.25">
      <c r="B1159" s="11" t="s">
        <v>11</v>
      </c>
      <c r="C1159" s="12" t="s">
        <v>671</v>
      </c>
      <c r="D1159" s="12" t="s">
        <v>2469</v>
      </c>
      <c r="E1159" s="13" t="s">
        <v>14</v>
      </c>
      <c r="F1159" s="14">
        <v>1272.95</v>
      </c>
      <c r="G1159" s="14">
        <v>1272.95</v>
      </c>
      <c r="H1159" s="15"/>
      <c r="I1159" s="15"/>
      <c r="J1159" s="15">
        <v>3928.52</v>
      </c>
      <c r="K1159" s="15">
        <v>434.35</v>
      </c>
      <c r="L1159" s="15">
        <f t="shared" si="28"/>
        <v>838.6</v>
      </c>
    </row>
    <row r="1160" spans="2:12" x14ac:dyDescent="0.25">
      <c r="B1160" s="11" t="s">
        <v>11</v>
      </c>
      <c r="C1160" s="12" t="s">
        <v>672</v>
      </c>
      <c r="D1160" s="12" t="s">
        <v>2470</v>
      </c>
      <c r="E1160" s="13" t="s">
        <v>14</v>
      </c>
      <c r="F1160" s="14">
        <v>1815.72</v>
      </c>
      <c r="G1160" s="14">
        <v>1815.72</v>
      </c>
      <c r="H1160" s="15"/>
      <c r="I1160" s="15"/>
      <c r="J1160" s="15">
        <v>3928.52</v>
      </c>
      <c r="K1160" s="15">
        <v>906.07000000000016</v>
      </c>
      <c r="L1160" s="15">
        <f t="shared" si="28"/>
        <v>909.64999999999986</v>
      </c>
    </row>
    <row r="1161" spans="2:12" x14ac:dyDescent="0.25">
      <c r="B1161" s="11" t="s">
        <v>11</v>
      </c>
      <c r="C1161" s="12" t="s">
        <v>673</v>
      </c>
      <c r="D1161" s="12" t="s">
        <v>2471</v>
      </c>
      <c r="E1161" s="13" t="s">
        <v>14</v>
      </c>
      <c r="F1161" s="14">
        <v>1121.17</v>
      </c>
      <c r="G1161" s="14">
        <v>1121.17</v>
      </c>
      <c r="H1161" s="15"/>
      <c r="I1161" s="15"/>
      <c r="J1161" s="15">
        <v>1219.2</v>
      </c>
      <c r="K1161" s="15">
        <v>196.53</v>
      </c>
      <c r="L1161" s="15">
        <f t="shared" si="28"/>
        <v>924.6400000000001</v>
      </c>
    </row>
    <row r="1162" spans="2:12" x14ac:dyDescent="0.25">
      <c r="B1162" s="11" t="s">
        <v>11</v>
      </c>
      <c r="C1162" s="12" t="s">
        <v>1306</v>
      </c>
      <c r="D1162" s="12" t="s">
        <v>2472</v>
      </c>
      <c r="E1162" s="13" t="s">
        <v>12</v>
      </c>
      <c r="F1162" s="14">
        <v>299.52999999999997</v>
      </c>
      <c r="G1162" s="14">
        <v>299.52999999999997</v>
      </c>
      <c r="H1162" s="15"/>
      <c r="I1162" s="15"/>
      <c r="J1162" s="15">
        <v>2580.62</v>
      </c>
      <c r="K1162" s="15">
        <v>242.1</v>
      </c>
      <c r="L1162" s="15">
        <f t="shared" si="28"/>
        <v>57.429999999999978</v>
      </c>
    </row>
    <row r="1163" spans="2:12" x14ac:dyDescent="0.25">
      <c r="B1163" s="11" t="s">
        <v>11</v>
      </c>
      <c r="C1163" s="12" t="s">
        <v>3252</v>
      </c>
      <c r="D1163" s="12" t="s">
        <v>2473</v>
      </c>
      <c r="E1163" s="13" t="s">
        <v>12</v>
      </c>
      <c r="F1163" s="14">
        <v>981.66</v>
      </c>
      <c r="G1163" s="14">
        <v>981.66</v>
      </c>
      <c r="H1163" s="15"/>
      <c r="I1163" s="15"/>
      <c r="J1163" s="15">
        <v>2771.78</v>
      </c>
      <c r="K1163" s="15">
        <v>540.63</v>
      </c>
      <c r="L1163" s="15">
        <f t="shared" si="28"/>
        <v>441.03</v>
      </c>
    </row>
    <row r="1164" spans="2:12" x14ac:dyDescent="0.25">
      <c r="B1164" s="11" t="s">
        <v>11</v>
      </c>
      <c r="C1164" s="12" t="s">
        <v>674</v>
      </c>
      <c r="D1164" s="12" t="s">
        <v>2474</v>
      </c>
      <c r="E1164" s="13" t="s">
        <v>35</v>
      </c>
      <c r="F1164" s="14">
        <v>1858.8600000000001</v>
      </c>
      <c r="G1164" s="14">
        <v>1858.8600000000001</v>
      </c>
      <c r="H1164" s="15"/>
      <c r="I1164" s="15"/>
      <c r="J1164" s="15">
        <v>5040.07</v>
      </c>
      <c r="K1164" s="15">
        <v>2517.4</v>
      </c>
      <c r="L1164" s="15">
        <f t="shared" si="28"/>
        <v>-658.54</v>
      </c>
    </row>
    <row r="1165" spans="2:12" x14ac:dyDescent="0.25">
      <c r="B1165" s="11" t="s">
        <v>11</v>
      </c>
      <c r="C1165" s="12" t="s">
        <v>675</v>
      </c>
      <c r="D1165" s="12" t="s">
        <v>2475</v>
      </c>
      <c r="E1165" s="13" t="s">
        <v>12</v>
      </c>
      <c r="F1165" s="14">
        <v>2879.02</v>
      </c>
      <c r="G1165" s="14">
        <v>2879.02</v>
      </c>
      <c r="H1165" s="15"/>
      <c r="I1165" s="15"/>
      <c r="J1165" s="15">
        <v>2920.65</v>
      </c>
      <c r="K1165" s="15">
        <v>1968.47</v>
      </c>
      <c r="L1165" s="15">
        <f t="shared" si="28"/>
        <v>910.55</v>
      </c>
    </row>
    <row r="1166" spans="2:12" x14ac:dyDescent="0.25">
      <c r="B1166" s="11" t="s">
        <v>11</v>
      </c>
      <c r="C1166" s="12" t="s">
        <v>3253</v>
      </c>
      <c r="D1166" s="12" t="s">
        <v>2476</v>
      </c>
      <c r="E1166" s="13" t="s">
        <v>37</v>
      </c>
      <c r="F1166" s="14">
        <v>130</v>
      </c>
      <c r="G1166" s="14">
        <v>130</v>
      </c>
      <c r="H1166" s="15"/>
      <c r="I1166" s="15"/>
      <c r="J1166" s="15">
        <v>1793.69</v>
      </c>
      <c r="K1166" s="15">
        <v>572.88</v>
      </c>
      <c r="L1166" s="15">
        <f t="shared" si="28"/>
        <v>-442.88</v>
      </c>
    </row>
    <row r="1167" spans="2:12" x14ac:dyDescent="0.25">
      <c r="B1167" s="11" t="s">
        <v>11</v>
      </c>
      <c r="C1167" s="12" t="s">
        <v>3254</v>
      </c>
      <c r="D1167" s="12" t="s">
        <v>2477</v>
      </c>
      <c r="E1167" s="13" t="s">
        <v>12</v>
      </c>
      <c r="F1167" s="14">
        <v>841.42000000000007</v>
      </c>
      <c r="G1167" s="14">
        <v>841.42000000000007</v>
      </c>
      <c r="H1167" s="15"/>
      <c r="I1167" s="15"/>
      <c r="J1167" s="15">
        <v>2676.2</v>
      </c>
      <c r="K1167" s="15">
        <v>2414.1499999999996</v>
      </c>
      <c r="L1167" s="15">
        <f t="shared" si="28"/>
        <v>-1572.7299999999996</v>
      </c>
    </row>
    <row r="1168" spans="2:12" x14ac:dyDescent="0.25">
      <c r="B1168" s="11" t="s">
        <v>11</v>
      </c>
      <c r="C1168" s="12" t="s">
        <v>676</v>
      </c>
      <c r="D1168" s="12" t="s">
        <v>2478</v>
      </c>
      <c r="E1168" s="13" t="s">
        <v>12</v>
      </c>
      <c r="F1168" s="14">
        <v>1017.36</v>
      </c>
      <c r="G1168" s="14">
        <v>1017.36</v>
      </c>
      <c r="H1168" s="15"/>
      <c r="I1168" s="15"/>
      <c r="J1168" s="15">
        <v>3021.36</v>
      </c>
      <c r="K1168" s="15">
        <v>388.73</v>
      </c>
      <c r="L1168" s="15">
        <v>41845.480000000003</v>
      </c>
    </row>
    <row r="1169" spans="2:12" x14ac:dyDescent="0.25">
      <c r="B1169" s="11" t="s">
        <v>11</v>
      </c>
      <c r="C1169" s="12" t="s">
        <v>3255</v>
      </c>
      <c r="D1169" s="12" t="s">
        <v>2479</v>
      </c>
      <c r="E1169" s="13" t="s">
        <v>25</v>
      </c>
      <c r="F1169" s="14">
        <v>1056.49</v>
      </c>
      <c r="G1169" s="14">
        <v>1056.49</v>
      </c>
      <c r="H1169" s="15"/>
      <c r="I1169" s="15"/>
      <c r="J1169" s="15">
        <v>3154.07</v>
      </c>
      <c r="K1169" s="15">
        <v>442.91</v>
      </c>
      <c r="L1169" s="15">
        <f t="shared" ref="L1169:L1200" si="29">F1169-K1169</f>
        <v>613.57999999999993</v>
      </c>
    </row>
    <row r="1170" spans="2:12" x14ac:dyDescent="0.25">
      <c r="B1170" s="11" t="s">
        <v>11</v>
      </c>
      <c r="C1170" s="12" t="s">
        <v>677</v>
      </c>
      <c r="D1170" s="12" t="s">
        <v>2480</v>
      </c>
      <c r="E1170" s="13" t="s">
        <v>21</v>
      </c>
      <c r="F1170" s="14">
        <v>1082.08</v>
      </c>
      <c r="G1170" s="14">
        <v>1082.08</v>
      </c>
      <c r="H1170" s="15"/>
      <c r="I1170" s="15"/>
      <c r="J1170" s="15">
        <v>4006.57</v>
      </c>
      <c r="K1170" s="15">
        <v>810.63</v>
      </c>
      <c r="L1170" s="15">
        <f t="shared" si="29"/>
        <v>271.44999999999993</v>
      </c>
    </row>
    <row r="1171" spans="2:12" x14ac:dyDescent="0.25">
      <c r="B1171" s="11" t="s">
        <v>11</v>
      </c>
      <c r="C1171" s="12" t="s">
        <v>1176</v>
      </c>
      <c r="D1171" s="12" t="s">
        <v>2481</v>
      </c>
      <c r="E1171" s="13" t="s">
        <v>37</v>
      </c>
      <c r="F1171" s="14">
        <v>130</v>
      </c>
      <c r="G1171" s="14">
        <v>130</v>
      </c>
      <c r="H1171" s="15"/>
      <c r="I1171" s="15"/>
      <c r="J1171" s="15">
        <v>1793.69</v>
      </c>
      <c r="K1171" s="15">
        <v>314.75</v>
      </c>
      <c r="L1171" s="15">
        <f t="shared" si="29"/>
        <v>-184.75</v>
      </c>
    </row>
    <row r="1172" spans="2:12" x14ac:dyDescent="0.25">
      <c r="B1172" s="11" t="s">
        <v>11</v>
      </c>
      <c r="C1172" s="12" t="s">
        <v>678</v>
      </c>
      <c r="D1172" s="12" t="s">
        <v>2482</v>
      </c>
      <c r="E1172" s="13" t="s">
        <v>12</v>
      </c>
      <c r="F1172" s="14">
        <v>653.97</v>
      </c>
      <c r="G1172" s="14">
        <v>653.97</v>
      </c>
      <c r="H1172" s="15"/>
      <c r="I1172" s="15"/>
      <c r="J1172" s="15">
        <v>2676.2</v>
      </c>
      <c r="K1172" s="15">
        <v>424.40999999999997</v>
      </c>
      <c r="L1172" s="15">
        <f t="shared" si="29"/>
        <v>229.56000000000006</v>
      </c>
    </row>
    <row r="1173" spans="2:12" x14ac:dyDescent="0.25">
      <c r="B1173" s="11" t="s">
        <v>11</v>
      </c>
      <c r="C1173" s="12" t="s">
        <v>3256</v>
      </c>
      <c r="D1173" s="12" t="s">
        <v>2483</v>
      </c>
      <c r="E1173" s="13" t="s">
        <v>14</v>
      </c>
      <c r="F1173" s="14">
        <v>1614.26</v>
      </c>
      <c r="G1173" s="14">
        <v>1614.26</v>
      </c>
      <c r="H1173" s="15"/>
      <c r="I1173" s="15"/>
      <c r="J1173" s="15">
        <v>4063.99</v>
      </c>
      <c r="K1173" s="15">
        <v>869.8900000000001</v>
      </c>
      <c r="L1173" s="15">
        <f t="shared" si="29"/>
        <v>744.36999999999989</v>
      </c>
    </row>
    <row r="1174" spans="2:12" x14ac:dyDescent="0.25">
      <c r="B1174" s="11" t="s">
        <v>11</v>
      </c>
      <c r="C1174" s="12" t="s">
        <v>679</v>
      </c>
      <c r="D1174" s="12" t="s">
        <v>2484</v>
      </c>
      <c r="E1174" s="13" t="s">
        <v>12</v>
      </c>
      <c r="F1174" s="14">
        <v>893.25</v>
      </c>
      <c r="G1174" s="14">
        <v>893.25</v>
      </c>
      <c r="H1174" s="15"/>
      <c r="I1174" s="15"/>
      <c r="J1174" s="15">
        <v>2867.36</v>
      </c>
      <c r="K1174" s="15">
        <v>1363.75</v>
      </c>
      <c r="L1174" s="15">
        <f t="shared" si="29"/>
        <v>-470.5</v>
      </c>
    </row>
    <row r="1175" spans="2:12" x14ac:dyDescent="0.25">
      <c r="B1175" s="11" t="s">
        <v>11</v>
      </c>
      <c r="C1175" s="12" t="s">
        <v>680</v>
      </c>
      <c r="D1175" s="12" t="s">
        <v>2485</v>
      </c>
      <c r="E1175" s="13" t="s">
        <v>131</v>
      </c>
      <c r="F1175" s="14">
        <v>324.2</v>
      </c>
      <c r="G1175" s="14">
        <v>324.2</v>
      </c>
      <c r="H1175" s="15"/>
      <c r="I1175" s="15"/>
      <c r="J1175" s="15">
        <v>5482.71</v>
      </c>
      <c r="K1175" s="15">
        <v>941.98</v>
      </c>
      <c r="L1175" s="15">
        <f t="shared" si="29"/>
        <v>-617.78</v>
      </c>
    </row>
    <row r="1176" spans="2:12" x14ac:dyDescent="0.25">
      <c r="B1176" s="11" t="s">
        <v>11</v>
      </c>
      <c r="C1176" s="12" t="s">
        <v>3257</v>
      </c>
      <c r="D1176" s="12" t="s">
        <v>2486</v>
      </c>
      <c r="E1176" s="13" t="s">
        <v>12</v>
      </c>
      <c r="F1176" s="14">
        <v>462.81</v>
      </c>
      <c r="G1176" s="14">
        <v>462.81</v>
      </c>
      <c r="H1176" s="15"/>
      <c r="I1176" s="15"/>
      <c r="J1176" s="15">
        <v>3021.36</v>
      </c>
      <c r="K1176" s="15">
        <v>314.28000000000003</v>
      </c>
      <c r="L1176" s="15">
        <f t="shared" si="29"/>
        <v>148.52999999999997</v>
      </c>
    </row>
    <row r="1177" spans="2:12" x14ac:dyDescent="0.25">
      <c r="B1177" s="11" t="s">
        <v>11</v>
      </c>
      <c r="C1177" s="12" t="s">
        <v>681</v>
      </c>
      <c r="D1177" s="12" t="s">
        <v>2487</v>
      </c>
      <c r="E1177" s="13" t="s">
        <v>12</v>
      </c>
      <c r="F1177" s="14">
        <v>956.63</v>
      </c>
      <c r="G1177" s="14">
        <v>956.63</v>
      </c>
      <c r="H1177" s="15"/>
      <c r="I1177" s="15"/>
      <c r="J1177" s="15">
        <v>2867.36</v>
      </c>
      <c r="K1177" s="15">
        <v>354.66999999999996</v>
      </c>
      <c r="L1177" s="15">
        <f t="shared" si="29"/>
        <v>601.96</v>
      </c>
    </row>
    <row r="1178" spans="2:12" x14ac:dyDescent="0.25">
      <c r="B1178" s="11" t="s">
        <v>11</v>
      </c>
      <c r="C1178" s="12" t="s">
        <v>682</v>
      </c>
      <c r="D1178" s="12" t="s">
        <v>2488</v>
      </c>
      <c r="E1178" s="13" t="s">
        <v>12</v>
      </c>
      <c r="F1178" s="14">
        <v>462.81</v>
      </c>
      <c r="G1178" s="14">
        <v>462.81</v>
      </c>
      <c r="H1178" s="15"/>
      <c r="I1178" s="15"/>
      <c r="J1178" s="15">
        <v>2867.36</v>
      </c>
      <c r="K1178" s="15">
        <v>295.40999999999997</v>
      </c>
      <c r="L1178" s="15">
        <f t="shared" si="29"/>
        <v>167.40000000000003</v>
      </c>
    </row>
    <row r="1179" spans="2:12" x14ac:dyDescent="0.25">
      <c r="B1179" s="11" t="s">
        <v>11</v>
      </c>
      <c r="C1179" s="12" t="s">
        <v>683</v>
      </c>
      <c r="D1179" s="12" t="s">
        <v>2489</v>
      </c>
      <c r="E1179" s="13" t="s">
        <v>12</v>
      </c>
      <c r="F1179" s="14">
        <v>956.63</v>
      </c>
      <c r="G1179" s="14">
        <v>956.63</v>
      </c>
      <c r="H1179" s="15"/>
      <c r="I1179" s="15"/>
      <c r="J1179" s="15">
        <v>2867.36</v>
      </c>
      <c r="K1179" s="15">
        <v>1893.47</v>
      </c>
      <c r="L1179" s="15">
        <f t="shared" si="29"/>
        <v>-936.84</v>
      </c>
    </row>
    <row r="1180" spans="2:12" x14ac:dyDescent="0.25">
      <c r="B1180" s="11" t="s">
        <v>11</v>
      </c>
      <c r="C1180" s="12" t="s">
        <v>3258</v>
      </c>
      <c r="D1180" s="12" t="s">
        <v>2490</v>
      </c>
      <c r="E1180" s="13" t="s">
        <v>12</v>
      </c>
      <c r="F1180" s="14">
        <v>558.39</v>
      </c>
      <c r="G1180" s="14">
        <v>558.39</v>
      </c>
      <c r="H1180" s="15"/>
      <c r="I1180" s="15"/>
      <c r="J1180" s="15">
        <v>2771.78</v>
      </c>
      <c r="K1180" s="15">
        <v>303.83</v>
      </c>
      <c r="L1180" s="15">
        <f t="shared" si="29"/>
        <v>254.56</v>
      </c>
    </row>
    <row r="1181" spans="2:12" x14ac:dyDescent="0.25">
      <c r="B1181" s="11" t="s">
        <v>11</v>
      </c>
      <c r="C1181" s="12" t="s">
        <v>684</v>
      </c>
      <c r="D1181" s="12" t="s">
        <v>2491</v>
      </c>
      <c r="E1181" s="13" t="s">
        <v>12</v>
      </c>
      <c r="F1181" s="14">
        <v>991.91000000000008</v>
      </c>
      <c r="G1181" s="14">
        <v>991.91000000000008</v>
      </c>
      <c r="H1181" s="15"/>
      <c r="I1181" s="15"/>
      <c r="J1181" s="15">
        <v>2867.36</v>
      </c>
      <c r="K1181" s="15">
        <v>358.90999999999997</v>
      </c>
      <c r="L1181" s="15">
        <f t="shared" si="29"/>
        <v>633.00000000000011</v>
      </c>
    </row>
    <row r="1182" spans="2:12" x14ac:dyDescent="0.25">
      <c r="B1182" s="11" t="s">
        <v>11</v>
      </c>
      <c r="C1182" s="12" t="s">
        <v>1250</v>
      </c>
      <c r="D1182" s="12" t="s">
        <v>2492</v>
      </c>
      <c r="E1182" s="13" t="s">
        <v>12</v>
      </c>
      <c r="F1182" s="14">
        <v>921.3599999999999</v>
      </c>
      <c r="G1182" s="14">
        <v>921.3599999999999</v>
      </c>
      <c r="H1182" s="15"/>
      <c r="I1182" s="15"/>
      <c r="J1182" s="15">
        <v>2867.36</v>
      </c>
      <c r="K1182" s="15">
        <v>479.44</v>
      </c>
      <c r="L1182" s="15">
        <f t="shared" si="29"/>
        <v>441.9199999999999</v>
      </c>
    </row>
    <row r="1183" spans="2:12" x14ac:dyDescent="0.25">
      <c r="B1183" s="11" t="s">
        <v>11</v>
      </c>
      <c r="C1183" s="12" t="s">
        <v>685</v>
      </c>
      <c r="D1183" s="12" t="s">
        <v>2493</v>
      </c>
      <c r="E1183" s="13" t="s">
        <v>25</v>
      </c>
      <c r="F1183" s="14">
        <v>1796.85</v>
      </c>
      <c r="G1183" s="14">
        <v>1796.85</v>
      </c>
      <c r="H1183" s="15"/>
      <c r="I1183" s="15"/>
      <c r="J1183" s="15">
        <v>3048.92</v>
      </c>
      <c r="K1183" s="15">
        <v>1688.44</v>
      </c>
      <c r="L1183" s="15">
        <f t="shared" si="29"/>
        <v>108.40999999999985</v>
      </c>
    </row>
    <row r="1184" spans="2:12" x14ac:dyDescent="0.25">
      <c r="B1184" s="11" t="s">
        <v>11</v>
      </c>
      <c r="C1184" s="12" t="s">
        <v>686</v>
      </c>
      <c r="D1184" s="12" t="s">
        <v>2494</v>
      </c>
      <c r="E1184" s="13" t="s">
        <v>12</v>
      </c>
      <c r="F1184" s="14">
        <v>184.85</v>
      </c>
      <c r="G1184" s="14">
        <v>184.85</v>
      </c>
      <c r="H1184" s="15"/>
      <c r="I1184" s="15"/>
      <c r="J1184" s="15"/>
      <c r="K1184" s="15">
        <v>21.46</v>
      </c>
      <c r="L1184" s="15">
        <f t="shared" si="29"/>
        <v>163.38999999999999</v>
      </c>
    </row>
    <row r="1185" spans="2:12" x14ac:dyDescent="0.25">
      <c r="B1185" s="11" t="s">
        <v>11</v>
      </c>
      <c r="C1185" s="12" t="s">
        <v>1324</v>
      </c>
      <c r="D1185" s="12" t="s">
        <v>2495</v>
      </c>
      <c r="E1185" s="13" t="s">
        <v>1112</v>
      </c>
      <c r="F1185" s="14">
        <v>221.87</v>
      </c>
      <c r="G1185" s="14">
        <v>221.87</v>
      </c>
      <c r="H1185" s="15"/>
      <c r="I1185" s="15"/>
      <c r="J1185" s="15">
        <v>1911.57</v>
      </c>
      <c r="K1185" s="15">
        <v>174.89000000000001</v>
      </c>
      <c r="L1185" s="15">
        <f t="shared" si="29"/>
        <v>46.97999999999999</v>
      </c>
    </row>
    <row r="1186" spans="2:12" x14ac:dyDescent="0.25">
      <c r="B1186" s="11" t="s">
        <v>11</v>
      </c>
      <c r="C1186" s="12" t="s">
        <v>1051</v>
      </c>
      <c r="D1186" s="12" t="s">
        <v>2496</v>
      </c>
      <c r="E1186" s="13" t="s">
        <v>12</v>
      </c>
      <c r="F1186" s="14">
        <v>462.81</v>
      </c>
      <c r="G1186" s="14">
        <v>462.81</v>
      </c>
      <c r="H1186" s="15"/>
      <c r="I1186" s="15"/>
      <c r="J1186" s="15">
        <v>2867.36</v>
      </c>
      <c r="K1186" s="15">
        <v>365.4</v>
      </c>
      <c r="L1186" s="15">
        <f t="shared" si="29"/>
        <v>97.410000000000025</v>
      </c>
    </row>
    <row r="1187" spans="2:12" x14ac:dyDescent="0.25">
      <c r="B1187" s="11" t="s">
        <v>11</v>
      </c>
      <c r="C1187" s="12" t="s">
        <v>3259</v>
      </c>
      <c r="D1187" s="12" t="s">
        <v>2497</v>
      </c>
      <c r="E1187" s="13" t="s">
        <v>12</v>
      </c>
      <c r="F1187" s="14">
        <v>1052.21</v>
      </c>
      <c r="G1187" s="14">
        <v>1052.21</v>
      </c>
      <c r="H1187" s="15"/>
      <c r="I1187" s="15"/>
      <c r="J1187" s="15">
        <v>2771.78</v>
      </c>
      <c r="K1187" s="15">
        <v>537.04</v>
      </c>
      <c r="L1187" s="15">
        <f t="shared" si="29"/>
        <v>515.17000000000007</v>
      </c>
    </row>
    <row r="1188" spans="2:12" x14ac:dyDescent="0.25">
      <c r="B1188" s="11" t="s">
        <v>11</v>
      </c>
      <c r="C1188" s="12" t="s">
        <v>687</v>
      </c>
      <c r="D1188" s="12" t="s">
        <v>2498</v>
      </c>
      <c r="E1188" s="13" t="s">
        <v>14</v>
      </c>
      <c r="F1188" s="14"/>
      <c r="G1188" s="14"/>
      <c r="H1188" s="15"/>
      <c r="I1188" s="15"/>
      <c r="J1188" s="15"/>
      <c r="K1188" s="15">
        <v>145.69</v>
      </c>
      <c r="L1188" s="15">
        <f t="shared" si="29"/>
        <v>-145.69</v>
      </c>
    </row>
    <row r="1189" spans="2:12" x14ac:dyDescent="0.25">
      <c r="B1189" s="11" t="s">
        <v>11</v>
      </c>
      <c r="C1189" s="12" t="s">
        <v>688</v>
      </c>
      <c r="D1189" s="12" t="s">
        <v>2499</v>
      </c>
      <c r="E1189" s="12" t="s">
        <v>12</v>
      </c>
      <c r="F1189" s="14">
        <v>462.81</v>
      </c>
      <c r="G1189" s="14">
        <v>462.81</v>
      </c>
      <c r="H1189" s="14"/>
      <c r="I1189" s="15"/>
      <c r="J1189" s="14">
        <v>2867.36</v>
      </c>
      <c r="K1189" s="14">
        <v>295.40999999999997</v>
      </c>
      <c r="L1189" s="15">
        <f t="shared" si="29"/>
        <v>167.40000000000003</v>
      </c>
    </row>
    <row r="1190" spans="2:12" x14ac:dyDescent="0.25">
      <c r="B1190" s="11" t="s">
        <v>11</v>
      </c>
      <c r="C1190" s="12" t="s">
        <v>689</v>
      </c>
      <c r="D1190" s="12" t="s">
        <v>2500</v>
      </c>
      <c r="E1190" s="13" t="s">
        <v>12</v>
      </c>
      <c r="F1190" s="14">
        <v>558.39</v>
      </c>
      <c r="G1190" s="14">
        <v>558.39</v>
      </c>
      <c r="H1190" s="15"/>
      <c r="I1190" s="15"/>
      <c r="J1190" s="15">
        <v>2771.78</v>
      </c>
      <c r="K1190" s="15">
        <v>370.18999999999994</v>
      </c>
      <c r="L1190" s="15">
        <f t="shared" si="29"/>
        <v>188.20000000000005</v>
      </c>
    </row>
    <row r="1191" spans="2:12" x14ac:dyDescent="0.25">
      <c r="B1191" s="11" t="s">
        <v>11</v>
      </c>
      <c r="C1191" s="12" t="s">
        <v>690</v>
      </c>
      <c r="D1191" s="12" t="s">
        <v>2501</v>
      </c>
      <c r="E1191" s="13" t="s">
        <v>14</v>
      </c>
      <c r="F1191" s="14">
        <v>334.84</v>
      </c>
      <c r="G1191" s="14">
        <v>334.84</v>
      </c>
      <c r="H1191" s="15"/>
      <c r="I1191" s="15"/>
      <c r="J1191" s="15">
        <v>4064</v>
      </c>
      <c r="K1191" s="15">
        <v>427.55</v>
      </c>
      <c r="L1191" s="15">
        <f t="shared" si="29"/>
        <v>-92.710000000000036</v>
      </c>
    </row>
    <row r="1192" spans="2:12" x14ac:dyDescent="0.25">
      <c r="B1192" s="11" t="s">
        <v>11</v>
      </c>
      <c r="C1192" s="12" t="s">
        <v>691</v>
      </c>
      <c r="D1192" s="12" t="s">
        <v>2502</v>
      </c>
      <c r="E1192" s="13" t="s">
        <v>970</v>
      </c>
      <c r="F1192" s="14">
        <v>462.81</v>
      </c>
      <c r="G1192" s="14">
        <v>462.81</v>
      </c>
      <c r="H1192" s="15"/>
      <c r="I1192" s="15"/>
      <c r="J1192" s="15">
        <v>2609.36</v>
      </c>
      <c r="K1192" s="15">
        <v>492.07000000000005</v>
      </c>
      <c r="L1192" s="15">
        <f t="shared" si="29"/>
        <v>-29.260000000000048</v>
      </c>
    </row>
    <row r="1193" spans="2:12" x14ac:dyDescent="0.25">
      <c r="B1193" s="11" t="s">
        <v>11</v>
      </c>
      <c r="C1193" s="12" t="s">
        <v>692</v>
      </c>
      <c r="D1193" s="12" t="s">
        <v>2503</v>
      </c>
      <c r="E1193" s="13" t="s">
        <v>12</v>
      </c>
      <c r="F1193" s="14">
        <v>462.81</v>
      </c>
      <c r="G1193" s="14">
        <v>462.81</v>
      </c>
      <c r="H1193" s="15"/>
      <c r="I1193" s="15"/>
      <c r="J1193" s="15">
        <v>2867.36</v>
      </c>
      <c r="K1193" s="15">
        <v>424.40999999999997</v>
      </c>
      <c r="L1193" s="15">
        <f t="shared" si="29"/>
        <v>38.400000000000034</v>
      </c>
    </row>
    <row r="1194" spans="2:12" x14ac:dyDescent="0.25">
      <c r="B1194" s="11" t="s">
        <v>11</v>
      </c>
      <c r="C1194" s="12" t="s">
        <v>1153</v>
      </c>
      <c r="D1194" s="12" t="s">
        <v>2504</v>
      </c>
      <c r="E1194" s="13" t="s">
        <v>12</v>
      </c>
      <c r="F1194" s="14">
        <v>384.36</v>
      </c>
      <c r="G1194" s="14">
        <v>384.36</v>
      </c>
      <c r="H1194" s="15"/>
      <c r="I1194" s="15"/>
      <c r="J1194" s="15">
        <v>183.93</v>
      </c>
      <c r="K1194" s="15">
        <v>85.240000000000009</v>
      </c>
      <c r="L1194" s="15">
        <f t="shared" si="29"/>
        <v>299.12</v>
      </c>
    </row>
    <row r="1195" spans="2:12" x14ac:dyDescent="0.25">
      <c r="B1195" s="11" t="s">
        <v>11</v>
      </c>
      <c r="C1195" s="12" t="s">
        <v>693</v>
      </c>
      <c r="D1195" s="12" t="s">
        <v>2505</v>
      </c>
      <c r="E1195" s="13" t="s">
        <v>46</v>
      </c>
      <c r="F1195" s="14">
        <v>556.87</v>
      </c>
      <c r="G1195" s="14">
        <v>556.87</v>
      </c>
      <c r="H1195" s="15"/>
      <c r="I1195" s="15"/>
      <c r="J1195" s="15">
        <v>2727.87</v>
      </c>
      <c r="K1195" s="15">
        <v>527.34</v>
      </c>
      <c r="L1195" s="15">
        <f t="shared" si="29"/>
        <v>29.529999999999973</v>
      </c>
    </row>
    <row r="1196" spans="2:12" x14ac:dyDescent="0.25">
      <c r="B1196" s="11" t="s">
        <v>11</v>
      </c>
      <c r="C1196" s="12" t="s">
        <v>694</v>
      </c>
      <c r="D1196" s="12" t="s">
        <v>2506</v>
      </c>
      <c r="E1196" s="13" t="s">
        <v>238</v>
      </c>
      <c r="F1196" s="14">
        <v>462.81</v>
      </c>
      <c r="G1196" s="14">
        <v>462.81</v>
      </c>
      <c r="H1196" s="15"/>
      <c r="I1196" s="15"/>
      <c r="J1196" s="15">
        <v>1194.8</v>
      </c>
      <c r="K1196" s="15">
        <v>238.3</v>
      </c>
      <c r="L1196" s="15">
        <f t="shared" si="29"/>
        <v>224.51</v>
      </c>
    </row>
    <row r="1197" spans="2:12" x14ac:dyDescent="0.25">
      <c r="B1197" s="11" t="s">
        <v>11</v>
      </c>
      <c r="C1197" s="12" t="s">
        <v>695</v>
      </c>
      <c r="D1197" s="12" t="s">
        <v>2507</v>
      </c>
      <c r="E1197" s="13" t="s">
        <v>973</v>
      </c>
      <c r="F1197" s="14">
        <v>1052.21</v>
      </c>
      <c r="G1197" s="14">
        <v>1052.21</v>
      </c>
      <c r="H1197" s="15"/>
      <c r="I1197" s="15"/>
      <c r="J1197" s="15">
        <v>2771.78</v>
      </c>
      <c r="K1197" s="15">
        <v>811.53</v>
      </c>
      <c r="L1197" s="15">
        <f t="shared" si="29"/>
        <v>240.68000000000006</v>
      </c>
    </row>
    <row r="1198" spans="2:12" x14ac:dyDescent="0.25">
      <c r="B1198" s="11" t="s">
        <v>11</v>
      </c>
      <c r="C1198" s="12" t="s">
        <v>1218</v>
      </c>
      <c r="D1198" s="12" t="s">
        <v>2508</v>
      </c>
      <c r="E1198" s="13" t="s">
        <v>12</v>
      </c>
      <c r="F1198" s="14">
        <v>990.21</v>
      </c>
      <c r="G1198" s="14">
        <v>990.21</v>
      </c>
      <c r="H1198" s="15"/>
      <c r="I1198" s="15"/>
      <c r="J1198" s="15">
        <v>2867.36</v>
      </c>
      <c r="K1198" s="15">
        <v>358.7</v>
      </c>
      <c r="L1198" s="15">
        <f t="shared" si="29"/>
        <v>631.51</v>
      </c>
    </row>
    <row r="1199" spans="2:12" x14ac:dyDescent="0.25">
      <c r="B1199" s="11" t="s">
        <v>11</v>
      </c>
      <c r="C1199" s="12" t="s">
        <v>3260</v>
      </c>
      <c r="D1199" s="12" t="s">
        <v>2509</v>
      </c>
      <c r="E1199" s="13" t="s">
        <v>25</v>
      </c>
      <c r="F1199" s="14">
        <v>732.3</v>
      </c>
      <c r="G1199" s="14">
        <v>732.3</v>
      </c>
      <c r="H1199" s="15"/>
      <c r="I1199" s="15"/>
      <c r="J1199" s="15"/>
      <c r="K1199" s="15">
        <v>4529.0199999999995</v>
      </c>
      <c r="L1199" s="15">
        <f t="shared" si="29"/>
        <v>-3796.7199999999993</v>
      </c>
    </row>
    <row r="1200" spans="2:12" x14ac:dyDescent="0.25">
      <c r="B1200" s="11" t="s">
        <v>11</v>
      </c>
      <c r="C1200" s="12" t="s">
        <v>3261</v>
      </c>
      <c r="D1200" s="12" t="s">
        <v>2510</v>
      </c>
      <c r="E1200" s="13" t="s">
        <v>12</v>
      </c>
      <c r="F1200" s="14">
        <v>1291.73</v>
      </c>
      <c r="G1200" s="14">
        <v>1291.73</v>
      </c>
      <c r="H1200" s="15"/>
      <c r="I1200" s="15"/>
      <c r="J1200" s="15">
        <v>2867.36</v>
      </c>
      <c r="K1200" s="15">
        <v>489.02</v>
      </c>
      <c r="L1200" s="15">
        <f t="shared" si="29"/>
        <v>802.71</v>
      </c>
    </row>
    <row r="1201" spans="2:12" x14ac:dyDescent="0.25">
      <c r="B1201" s="11" t="s">
        <v>11</v>
      </c>
      <c r="C1201" s="12" t="s">
        <v>1171</v>
      </c>
      <c r="D1201" s="12" t="s">
        <v>2511</v>
      </c>
      <c r="E1201" s="13" t="s">
        <v>968</v>
      </c>
      <c r="F1201" s="14">
        <v>130</v>
      </c>
      <c r="G1201" s="14">
        <v>130</v>
      </c>
      <c r="H1201" s="15"/>
      <c r="I1201" s="15"/>
      <c r="J1201" s="15">
        <v>2308.85</v>
      </c>
      <c r="K1201" s="15">
        <v>399.24999999999994</v>
      </c>
      <c r="L1201" s="15">
        <f t="shared" ref="L1201:L1232" si="30">F1201-K1201</f>
        <v>-269.24999999999994</v>
      </c>
    </row>
    <row r="1202" spans="2:12" x14ac:dyDescent="0.25">
      <c r="B1202" s="11" t="s">
        <v>11</v>
      </c>
      <c r="C1202" s="12" t="s">
        <v>3262</v>
      </c>
      <c r="D1202" s="12" t="s">
        <v>2512</v>
      </c>
      <c r="E1202" s="13" t="s">
        <v>970</v>
      </c>
      <c r="F1202" s="14">
        <v>549.79</v>
      </c>
      <c r="G1202" s="14">
        <v>549.79</v>
      </c>
      <c r="H1202" s="15"/>
      <c r="I1202" s="15"/>
      <c r="J1202" s="15">
        <v>2522.38</v>
      </c>
      <c r="K1202" s="15">
        <v>351.38</v>
      </c>
      <c r="L1202" s="15">
        <f t="shared" si="30"/>
        <v>198.40999999999997</v>
      </c>
    </row>
    <row r="1203" spans="2:12" x14ac:dyDescent="0.25">
      <c r="B1203" s="11" t="s">
        <v>11</v>
      </c>
      <c r="C1203" s="12" t="s">
        <v>696</v>
      </c>
      <c r="D1203" s="12" t="s">
        <v>1987</v>
      </c>
      <c r="E1203" s="13" t="s">
        <v>21</v>
      </c>
      <c r="F1203" s="14">
        <v>4001.6800000000003</v>
      </c>
      <c r="G1203" s="14">
        <v>4001.6800000000003</v>
      </c>
      <c r="H1203" s="15"/>
      <c r="I1203" s="15"/>
      <c r="J1203" s="15">
        <v>2465.58</v>
      </c>
      <c r="K1203" s="15">
        <v>4862.24</v>
      </c>
      <c r="L1203" s="15">
        <f t="shared" si="30"/>
        <v>-860.55999999999949</v>
      </c>
    </row>
    <row r="1204" spans="2:12" x14ac:dyDescent="0.25">
      <c r="B1204" s="11" t="s">
        <v>11</v>
      </c>
      <c r="C1204" s="12" t="s">
        <v>697</v>
      </c>
      <c r="D1204" s="12" t="s">
        <v>2513</v>
      </c>
      <c r="E1204" s="13" t="s">
        <v>12</v>
      </c>
      <c r="F1204" s="14">
        <v>332.81</v>
      </c>
      <c r="G1204" s="14">
        <v>332.81</v>
      </c>
      <c r="H1204" s="15"/>
      <c r="I1204" s="15"/>
      <c r="J1204" s="15">
        <v>3021.36</v>
      </c>
      <c r="K1204" s="15">
        <v>793.48</v>
      </c>
      <c r="L1204" s="15">
        <f t="shared" si="30"/>
        <v>-460.67</v>
      </c>
    </row>
    <row r="1205" spans="2:12" x14ac:dyDescent="0.25">
      <c r="B1205" s="11" t="s">
        <v>11</v>
      </c>
      <c r="C1205" s="12" t="s">
        <v>3263</v>
      </c>
      <c r="D1205" s="12" t="s">
        <v>2095</v>
      </c>
      <c r="E1205" s="13" t="s">
        <v>983</v>
      </c>
      <c r="F1205" s="14">
        <v>465.18</v>
      </c>
      <c r="G1205" s="14">
        <v>465.18</v>
      </c>
      <c r="H1205" s="15"/>
      <c r="I1205" s="15"/>
      <c r="J1205" s="15">
        <v>4622.96</v>
      </c>
      <c r="K1205" s="15">
        <v>703.84</v>
      </c>
      <c r="L1205" s="15">
        <f t="shared" si="30"/>
        <v>-238.66000000000003</v>
      </c>
    </row>
    <row r="1206" spans="2:12" x14ac:dyDescent="0.25">
      <c r="B1206" s="11" t="s">
        <v>11</v>
      </c>
      <c r="C1206" s="12" t="s">
        <v>698</v>
      </c>
      <c r="D1206" s="12" t="s">
        <v>2514</v>
      </c>
      <c r="E1206" s="13" t="s">
        <v>1013</v>
      </c>
      <c r="F1206" s="14">
        <v>462.81</v>
      </c>
      <c r="G1206" s="14">
        <v>462.81</v>
      </c>
      <c r="H1206" s="15"/>
      <c r="I1206" s="15"/>
      <c r="J1206" s="15">
        <v>2868.48</v>
      </c>
      <c r="K1206" s="15">
        <v>952.89999999999986</v>
      </c>
      <c r="L1206" s="15">
        <f t="shared" si="30"/>
        <v>-490.08999999999986</v>
      </c>
    </row>
    <row r="1207" spans="2:12" x14ac:dyDescent="0.25">
      <c r="B1207" s="11" t="s">
        <v>11</v>
      </c>
      <c r="C1207" s="12" t="s">
        <v>699</v>
      </c>
      <c r="D1207" s="12" t="s">
        <v>2515</v>
      </c>
      <c r="E1207" s="13" t="s">
        <v>12</v>
      </c>
      <c r="F1207" s="14">
        <v>5228.8500000000013</v>
      </c>
      <c r="G1207" s="14">
        <v>5228.8500000000013</v>
      </c>
      <c r="H1207" s="15"/>
      <c r="I1207" s="15"/>
      <c r="J1207" s="15">
        <v>2007.15</v>
      </c>
      <c r="K1207" s="15">
        <v>3173.75</v>
      </c>
      <c r="L1207" s="15">
        <f t="shared" si="30"/>
        <v>2055.1000000000013</v>
      </c>
    </row>
    <row r="1208" spans="2:12" x14ac:dyDescent="0.25">
      <c r="B1208" s="11" t="s">
        <v>11</v>
      </c>
      <c r="C1208" s="12" t="s">
        <v>3264</v>
      </c>
      <c r="D1208" s="12" t="s">
        <v>2516</v>
      </c>
      <c r="E1208" s="13" t="s">
        <v>14</v>
      </c>
      <c r="F1208" s="14">
        <v>1744.19</v>
      </c>
      <c r="G1208" s="14">
        <v>1744.19</v>
      </c>
      <c r="H1208" s="15"/>
      <c r="I1208" s="15"/>
      <c r="J1208" s="15">
        <v>3928.53</v>
      </c>
      <c r="K1208" s="15">
        <v>866.8599999999999</v>
      </c>
      <c r="L1208" s="15">
        <f t="shared" si="30"/>
        <v>877.33000000000015</v>
      </c>
    </row>
    <row r="1209" spans="2:12" x14ac:dyDescent="0.25">
      <c r="B1209" s="11" t="s">
        <v>11</v>
      </c>
      <c r="C1209" s="12" t="s">
        <v>700</v>
      </c>
      <c r="D1209" s="12" t="s">
        <v>2517</v>
      </c>
      <c r="E1209" s="13" t="s">
        <v>12</v>
      </c>
      <c r="F1209" s="14">
        <v>4297.82</v>
      </c>
      <c r="G1209" s="14">
        <v>4297.82</v>
      </c>
      <c r="H1209" s="15"/>
      <c r="I1209" s="15"/>
      <c r="J1209" s="15">
        <v>1338.1</v>
      </c>
      <c r="K1209" s="15">
        <v>2713.1800000000003</v>
      </c>
      <c r="L1209" s="15">
        <f t="shared" si="30"/>
        <v>1584.6399999999994</v>
      </c>
    </row>
    <row r="1210" spans="2:12" x14ac:dyDescent="0.25">
      <c r="B1210" s="11" t="s">
        <v>11</v>
      </c>
      <c r="C1210" s="12" t="s">
        <v>3265</v>
      </c>
      <c r="D1210" s="12" t="s">
        <v>2518</v>
      </c>
      <c r="E1210" s="13" t="s">
        <v>12</v>
      </c>
      <c r="F1210" s="14">
        <v>144.22</v>
      </c>
      <c r="G1210" s="14">
        <v>144.22</v>
      </c>
      <c r="H1210" s="15"/>
      <c r="I1210" s="15"/>
      <c r="J1210" s="15">
        <v>1242.52</v>
      </c>
      <c r="K1210" s="15">
        <v>111.21</v>
      </c>
      <c r="L1210" s="15">
        <f t="shared" si="30"/>
        <v>33.010000000000005</v>
      </c>
    </row>
    <row r="1211" spans="2:12" x14ac:dyDescent="0.25">
      <c r="B1211" s="11" t="s">
        <v>11</v>
      </c>
      <c r="C1211" s="12" t="s">
        <v>3266</v>
      </c>
      <c r="D1211" s="12" t="s">
        <v>2519</v>
      </c>
      <c r="E1211" s="13" t="s">
        <v>12</v>
      </c>
      <c r="F1211" s="14">
        <v>563.52</v>
      </c>
      <c r="G1211" s="14">
        <v>563.52</v>
      </c>
      <c r="H1211" s="15"/>
      <c r="I1211" s="15"/>
      <c r="J1211" s="15">
        <v>2920.65</v>
      </c>
      <c r="K1211" s="15">
        <v>316.20000000000005</v>
      </c>
      <c r="L1211" s="15">
        <f t="shared" si="30"/>
        <v>247.31999999999994</v>
      </c>
    </row>
    <row r="1212" spans="2:12" x14ac:dyDescent="0.25">
      <c r="B1212" s="11" t="s">
        <v>11</v>
      </c>
      <c r="C1212" s="12" t="s">
        <v>701</v>
      </c>
      <c r="D1212" s="12" t="s">
        <v>2520</v>
      </c>
      <c r="E1212" s="13" t="s">
        <v>1014</v>
      </c>
      <c r="F1212" s="14">
        <v>462.81</v>
      </c>
      <c r="G1212" s="14">
        <v>462.81</v>
      </c>
      <c r="H1212" s="15"/>
      <c r="I1212" s="15"/>
      <c r="J1212" s="15">
        <v>2559.58</v>
      </c>
      <c r="K1212" s="15">
        <v>334.50000000000006</v>
      </c>
      <c r="L1212" s="15">
        <f t="shared" si="30"/>
        <v>128.30999999999995</v>
      </c>
    </row>
    <row r="1213" spans="2:12" x14ac:dyDescent="0.25">
      <c r="B1213" s="11" t="s">
        <v>11</v>
      </c>
      <c r="C1213" s="12" t="s">
        <v>3267</v>
      </c>
      <c r="D1213" s="12" t="s">
        <v>2521</v>
      </c>
      <c r="E1213" s="13" t="s">
        <v>12</v>
      </c>
      <c r="F1213" s="14">
        <v>462.81</v>
      </c>
      <c r="G1213" s="14">
        <v>462.81</v>
      </c>
      <c r="H1213" s="15"/>
      <c r="I1213" s="15"/>
      <c r="J1213" s="15">
        <v>2867.36</v>
      </c>
      <c r="K1213" s="15">
        <v>1244.06</v>
      </c>
      <c r="L1213" s="15">
        <f t="shared" si="30"/>
        <v>-781.25</v>
      </c>
    </row>
    <row r="1214" spans="2:12" x14ac:dyDescent="0.25">
      <c r="B1214" s="11" t="s">
        <v>11</v>
      </c>
      <c r="C1214" s="12" t="s">
        <v>702</v>
      </c>
      <c r="D1214" s="12" t="s">
        <v>2522</v>
      </c>
      <c r="E1214" s="13" t="s">
        <v>12</v>
      </c>
      <c r="F1214" s="14">
        <v>956.63</v>
      </c>
      <c r="G1214" s="14">
        <v>956.63</v>
      </c>
      <c r="H1214" s="15"/>
      <c r="I1214" s="15"/>
      <c r="J1214" s="15">
        <v>2867.36</v>
      </c>
      <c r="K1214" s="15">
        <v>508.88</v>
      </c>
      <c r="L1214" s="15">
        <f t="shared" si="30"/>
        <v>447.75</v>
      </c>
    </row>
    <row r="1215" spans="2:12" x14ac:dyDescent="0.25">
      <c r="B1215" s="11" t="s">
        <v>11</v>
      </c>
      <c r="C1215" s="12" t="s">
        <v>703</v>
      </c>
      <c r="D1215" s="12" t="s">
        <v>2523</v>
      </c>
      <c r="E1215" s="13" t="s">
        <v>12</v>
      </c>
      <c r="F1215" s="14">
        <v>991.91000000000008</v>
      </c>
      <c r="G1215" s="14">
        <v>991.91000000000008</v>
      </c>
      <c r="H1215" s="15"/>
      <c r="I1215" s="15"/>
      <c r="J1215" s="15">
        <v>2867.36</v>
      </c>
      <c r="K1215" s="15">
        <v>487.90999999999997</v>
      </c>
      <c r="L1215" s="15">
        <f t="shared" si="30"/>
        <v>504.00000000000011</v>
      </c>
    </row>
    <row r="1216" spans="2:12" x14ac:dyDescent="0.25">
      <c r="B1216" s="11" t="s">
        <v>11</v>
      </c>
      <c r="C1216" s="12" t="s">
        <v>3268</v>
      </c>
      <c r="D1216" s="12" t="s">
        <v>2500</v>
      </c>
      <c r="E1216" s="13" t="s">
        <v>12</v>
      </c>
      <c r="F1216" s="14">
        <v>462.81</v>
      </c>
      <c r="G1216" s="14">
        <v>462.81</v>
      </c>
      <c r="H1216" s="15"/>
      <c r="I1216" s="15"/>
      <c r="J1216" s="15">
        <v>2949.49</v>
      </c>
      <c r="K1216" s="15">
        <v>305.48</v>
      </c>
      <c r="L1216" s="15">
        <f t="shared" si="30"/>
        <v>157.32999999999998</v>
      </c>
    </row>
    <row r="1217" spans="2:12" x14ac:dyDescent="0.25">
      <c r="B1217" s="11" t="s">
        <v>11</v>
      </c>
      <c r="C1217" s="12" t="s">
        <v>704</v>
      </c>
      <c r="D1217" s="12" t="s">
        <v>2524</v>
      </c>
      <c r="E1217" s="13" t="s">
        <v>12</v>
      </c>
      <c r="F1217" s="14"/>
      <c r="G1217" s="14"/>
      <c r="H1217" s="15"/>
      <c r="I1217" s="15"/>
      <c r="J1217" s="15"/>
      <c r="K1217" s="15">
        <v>7.21</v>
      </c>
      <c r="L1217" s="15">
        <f t="shared" si="30"/>
        <v>-7.21</v>
      </c>
    </row>
    <row r="1218" spans="2:12" x14ac:dyDescent="0.25">
      <c r="B1218" s="11" t="s">
        <v>11</v>
      </c>
      <c r="C1218" s="12" t="s">
        <v>705</v>
      </c>
      <c r="D1218" s="12" t="s">
        <v>2525</v>
      </c>
      <c r="E1218" s="13" t="s">
        <v>980</v>
      </c>
      <c r="F1218" s="14">
        <v>653.97</v>
      </c>
      <c r="G1218" s="14">
        <v>653.97</v>
      </c>
      <c r="H1218" s="15"/>
      <c r="I1218" s="15"/>
      <c r="J1218" s="15">
        <v>2676.2</v>
      </c>
      <c r="K1218" s="15">
        <v>420.90999999999997</v>
      </c>
      <c r="L1218" s="15">
        <f t="shared" si="30"/>
        <v>233.06000000000006</v>
      </c>
    </row>
    <row r="1219" spans="2:12" x14ac:dyDescent="0.25">
      <c r="B1219" s="11" t="s">
        <v>11</v>
      </c>
      <c r="C1219" s="12" t="s">
        <v>3269</v>
      </c>
      <c r="D1219" s="12" t="s">
        <v>2526</v>
      </c>
      <c r="E1219" s="13" t="s">
        <v>12</v>
      </c>
      <c r="F1219" s="14">
        <v>859.63</v>
      </c>
      <c r="G1219" s="14">
        <v>859.63</v>
      </c>
      <c r="H1219" s="15"/>
      <c r="I1219" s="15"/>
      <c r="J1219" s="15">
        <v>2867.36</v>
      </c>
      <c r="K1219" s="15">
        <v>757.77</v>
      </c>
      <c r="L1219" s="15">
        <f t="shared" si="30"/>
        <v>101.86000000000001</v>
      </c>
    </row>
    <row r="1220" spans="2:12" x14ac:dyDescent="0.25">
      <c r="B1220" s="11" t="s">
        <v>11</v>
      </c>
      <c r="C1220" s="12" t="s">
        <v>3270</v>
      </c>
      <c r="D1220" s="12" t="s">
        <v>2527</v>
      </c>
      <c r="E1220" s="13" t="s">
        <v>970</v>
      </c>
      <c r="F1220" s="14">
        <v>843.61</v>
      </c>
      <c r="G1220" s="14">
        <v>843.61</v>
      </c>
      <c r="H1220" s="15"/>
      <c r="I1220" s="15"/>
      <c r="J1220" s="15">
        <v>2134.9299999999998</v>
      </c>
      <c r="K1220" s="15">
        <v>513.52</v>
      </c>
      <c r="L1220" s="15">
        <f t="shared" si="30"/>
        <v>330.09000000000003</v>
      </c>
    </row>
    <row r="1221" spans="2:12" x14ac:dyDescent="0.25">
      <c r="B1221" s="11" t="s">
        <v>11</v>
      </c>
      <c r="C1221" s="12" t="s">
        <v>3271</v>
      </c>
      <c r="D1221" s="12" t="s">
        <v>2528</v>
      </c>
      <c r="E1221" s="13" t="s">
        <v>987</v>
      </c>
      <c r="F1221" s="14">
        <v>291.77999999999997</v>
      </c>
      <c r="G1221" s="14">
        <v>291.77999999999997</v>
      </c>
      <c r="H1221" s="15"/>
      <c r="I1221" s="15"/>
      <c r="J1221" s="15">
        <v>3657.6</v>
      </c>
      <c r="K1221" s="15">
        <v>372.73</v>
      </c>
      <c r="L1221" s="15">
        <f t="shared" si="30"/>
        <v>-80.950000000000045</v>
      </c>
    </row>
    <row r="1222" spans="2:12" x14ac:dyDescent="0.25">
      <c r="B1222" s="11" t="s">
        <v>11</v>
      </c>
      <c r="C1222" s="12" t="s">
        <v>706</v>
      </c>
      <c r="D1222" s="12" t="s">
        <v>2529</v>
      </c>
      <c r="E1222" s="13" t="s">
        <v>12</v>
      </c>
      <c r="F1222" s="14">
        <v>462.81</v>
      </c>
      <c r="G1222" s="14">
        <v>462.81</v>
      </c>
      <c r="H1222" s="15"/>
      <c r="I1222" s="15"/>
      <c r="J1222" s="15">
        <v>3021.36</v>
      </c>
      <c r="K1222" s="15">
        <v>314.28000000000003</v>
      </c>
      <c r="L1222" s="15">
        <f t="shared" si="30"/>
        <v>148.52999999999997</v>
      </c>
    </row>
    <row r="1223" spans="2:12" x14ac:dyDescent="0.25">
      <c r="B1223" s="11" t="s">
        <v>11</v>
      </c>
      <c r="C1223" s="12" t="s">
        <v>3272</v>
      </c>
      <c r="D1223" s="12" t="s">
        <v>2530</v>
      </c>
      <c r="E1223" s="13" t="s">
        <v>1112</v>
      </c>
      <c r="F1223" s="14">
        <v>332.81</v>
      </c>
      <c r="G1223" s="14">
        <v>332.81</v>
      </c>
      <c r="H1223" s="15"/>
      <c r="I1223" s="15"/>
      <c r="J1223" s="15">
        <v>2867.36</v>
      </c>
      <c r="K1223" s="15">
        <v>708.80000000000007</v>
      </c>
      <c r="L1223" s="15">
        <f t="shared" si="30"/>
        <v>-375.99000000000007</v>
      </c>
    </row>
    <row r="1224" spans="2:12" x14ac:dyDescent="0.25">
      <c r="B1224" s="11" t="s">
        <v>11</v>
      </c>
      <c r="C1224" s="12" t="s">
        <v>3273</v>
      </c>
      <c r="D1224" s="12" t="s">
        <v>2531</v>
      </c>
      <c r="E1224" s="13" t="s">
        <v>12</v>
      </c>
      <c r="F1224" s="14">
        <v>6959.71</v>
      </c>
      <c r="G1224" s="14">
        <v>6959.71</v>
      </c>
      <c r="H1224" s="15"/>
      <c r="I1224" s="15">
        <v>1433.68</v>
      </c>
      <c r="J1224" s="15">
        <v>95.58</v>
      </c>
      <c r="K1224" s="15">
        <v>7304.22</v>
      </c>
      <c r="L1224" s="15">
        <f t="shared" si="30"/>
        <v>-344.51000000000022</v>
      </c>
    </row>
    <row r="1225" spans="2:12" x14ac:dyDescent="0.25">
      <c r="B1225" s="11" t="s">
        <v>11</v>
      </c>
      <c r="C1225" s="12" t="s">
        <v>1052</v>
      </c>
      <c r="D1225" s="12" t="s">
        <v>2532</v>
      </c>
      <c r="E1225" s="13" t="str">
        <f>VLOOKUP(C1225,'[1]Valida 0530'!$B:$N,13,0)</f>
        <v>Tecnico Enfermagem</v>
      </c>
      <c r="F1225" s="14">
        <v>294.61</v>
      </c>
      <c r="G1225" s="14">
        <v>294.61</v>
      </c>
      <c r="H1225" s="15"/>
      <c r="I1225" s="15"/>
      <c r="J1225" s="15">
        <v>1659.2399999999998</v>
      </c>
      <c r="K1225" s="15">
        <v>3107.9900000000002</v>
      </c>
      <c r="L1225" s="15">
        <f t="shared" si="30"/>
        <v>-2813.38</v>
      </c>
    </row>
    <row r="1226" spans="2:12" x14ac:dyDescent="0.25">
      <c r="B1226" s="11" t="s">
        <v>11</v>
      </c>
      <c r="C1226" s="12" t="s">
        <v>3274</v>
      </c>
      <c r="D1226" s="12" t="s">
        <v>2533</v>
      </c>
      <c r="E1226" s="13" t="s">
        <v>12</v>
      </c>
      <c r="F1226" s="14">
        <v>1533.03</v>
      </c>
      <c r="G1226" s="14">
        <v>1533.03</v>
      </c>
      <c r="H1226" s="15"/>
      <c r="I1226" s="15"/>
      <c r="J1226" s="15">
        <v>2676.2</v>
      </c>
      <c r="K1226" s="15">
        <v>408.79999999999995</v>
      </c>
      <c r="L1226" s="15">
        <f t="shared" si="30"/>
        <v>1124.23</v>
      </c>
    </row>
    <row r="1227" spans="2:12" x14ac:dyDescent="0.25">
      <c r="B1227" s="11" t="s">
        <v>11</v>
      </c>
      <c r="C1227" s="12" t="s">
        <v>707</v>
      </c>
      <c r="D1227" s="12" t="s">
        <v>2534</v>
      </c>
      <c r="E1227" s="13" t="s">
        <v>12</v>
      </c>
      <c r="F1227" s="14">
        <v>715.12</v>
      </c>
      <c r="G1227" s="14">
        <v>715.12</v>
      </c>
      <c r="H1227" s="15"/>
      <c r="I1227" s="15"/>
      <c r="J1227" s="15">
        <v>2485.0500000000002</v>
      </c>
      <c r="K1227" s="15">
        <v>1435.21</v>
      </c>
      <c r="L1227" s="15">
        <f t="shared" si="30"/>
        <v>-720.09</v>
      </c>
    </row>
    <row r="1228" spans="2:12" x14ac:dyDescent="0.25">
      <c r="B1228" s="11" t="s">
        <v>11</v>
      </c>
      <c r="C1228" s="12" t="s">
        <v>1053</v>
      </c>
      <c r="D1228" s="12" t="s">
        <v>2535</v>
      </c>
      <c r="E1228" s="13" t="str">
        <f>VLOOKUP(C1228,'[1]Valida 0530'!$B:$N,13,0)</f>
        <v>Tecnico Enfermagem</v>
      </c>
      <c r="F1228" s="14">
        <v>2714.0299999999997</v>
      </c>
      <c r="G1228" s="14">
        <v>2714.0299999999997</v>
      </c>
      <c r="H1228" s="15"/>
      <c r="I1228" s="15">
        <v>1239.58</v>
      </c>
      <c r="J1228" s="15"/>
      <c r="K1228" s="15">
        <v>3352.6400000000003</v>
      </c>
      <c r="L1228" s="15">
        <f t="shared" si="30"/>
        <v>-638.61000000000058</v>
      </c>
    </row>
    <row r="1229" spans="2:12" x14ac:dyDescent="0.25">
      <c r="B1229" s="11" t="s">
        <v>11</v>
      </c>
      <c r="C1229" s="12" t="s">
        <v>708</v>
      </c>
      <c r="D1229" s="12" t="s">
        <v>2536</v>
      </c>
      <c r="E1229" s="13" t="s">
        <v>25</v>
      </c>
      <c r="F1229" s="14">
        <v>1165.8</v>
      </c>
      <c r="G1229" s="14">
        <v>1165.8</v>
      </c>
      <c r="H1229" s="15"/>
      <c r="I1229" s="15"/>
      <c r="J1229" s="15">
        <v>3048.93</v>
      </c>
      <c r="K1229" s="15">
        <v>513.81000000000006</v>
      </c>
      <c r="L1229" s="15">
        <f t="shared" si="30"/>
        <v>651.9899999999999</v>
      </c>
    </row>
    <row r="1230" spans="2:12" x14ac:dyDescent="0.25">
      <c r="B1230" s="11" t="s">
        <v>11</v>
      </c>
      <c r="C1230" s="12" t="s">
        <v>709</v>
      </c>
      <c r="D1230" s="12" t="s">
        <v>2537</v>
      </c>
      <c r="E1230" s="13" t="s">
        <v>238</v>
      </c>
      <c r="F1230" s="14">
        <v>582.29</v>
      </c>
      <c r="G1230" s="14">
        <v>582.29</v>
      </c>
      <c r="H1230" s="15"/>
      <c r="I1230" s="15"/>
      <c r="J1230" s="15">
        <v>1075.32</v>
      </c>
      <c r="K1230" s="15">
        <v>235.39000000000001</v>
      </c>
      <c r="L1230" s="15">
        <f t="shared" si="30"/>
        <v>346.9</v>
      </c>
    </row>
    <row r="1231" spans="2:12" x14ac:dyDescent="0.25">
      <c r="B1231" s="11" t="s">
        <v>11</v>
      </c>
      <c r="C1231" s="12" t="s">
        <v>1054</v>
      </c>
      <c r="D1231" s="12" t="s">
        <v>2538</v>
      </c>
      <c r="E1231" s="13" t="s">
        <v>1020</v>
      </c>
      <c r="F1231" s="14">
        <v>249.57999999999998</v>
      </c>
      <c r="G1231" s="14">
        <v>249.57999999999998</v>
      </c>
      <c r="H1231" s="15"/>
      <c r="I1231" s="15"/>
      <c r="J1231" s="15">
        <v>1674.11</v>
      </c>
      <c r="K1231" s="15">
        <v>273.14999999999998</v>
      </c>
      <c r="L1231" s="15">
        <f t="shared" si="30"/>
        <v>-23.569999999999993</v>
      </c>
    </row>
    <row r="1232" spans="2:12" x14ac:dyDescent="0.25">
      <c r="B1232" s="11" t="s">
        <v>11</v>
      </c>
      <c r="C1232" s="12" t="s">
        <v>1101</v>
      </c>
      <c r="D1232" s="12" t="s">
        <v>2539</v>
      </c>
      <c r="E1232" s="13" t="s">
        <v>983</v>
      </c>
      <c r="F1232" s="14">
        <v>466.98</v>
      </c>
      <c r="G1232" s="14">
        <v>466.98</v>
      </c>
      <c r="H1232" s="15"/>
      <c r="I1232" s="15"/>
      <c r="J1232" s="15">
        <v>4622.96</v>
      </c>
      <c r="K1232" s="15">
        <v>710.17000000000007</v>
      </c>
      <c r="L1232" s="15">
        <f t="shared" si="30"/>
        <v>-243.19000000000005</v>
      </c>
    </row>
    <row r="1233" spans="2:12" x14ac:dyDescent="0.25">
      <c r="B1233" s="11" t="s">
        <v>11</v>
      </c>
      <c r="C1233" s="12" t="s">
        <v>1180</v>
      </c>
      <c r="D1233" s="12" t="s">
        <v>2540</v>
      </c>
      <c r="E1233" s="13" t="s">
        <v>20</v>
      </c>
      <c r="F1233" s="14">
        <v>462.81</v>
      </c>
      <c r="G1233" s="14">
        <v>462.81</v>
      </c>
      <c r="H1233" s="15"/>
      <c r="I1233" s="15"/>
      <c r="J1233" s="15">
        <v>1920.22</v>
      </c>
      <c r="K1233" s="15">
        <v>367.8</v>
      </c>
      <c r="L1233" s="15">
        <f t="shared" ref="L1233:L1264" si="31">F1233-K1233</f>
        <v>95.009999999999991</v>
      </c>
    </row>
    <row r="1234" spans="2:12" x14ac:dyDescent="0.25">
      <c r="B1234" s="11" t="s">
        <v>11</v>
      </c>
      <c r="C1234" s="12" t="s">
        <v>3275</v>
      </c>
      <c r="D1234" s="12" t="s">
        <v>2300</v>
      </c>
      <c r="E1234" s="13" t="s">
        <v>234</v>
      </c>
      <c r="F1234" s="14"/>
      <c r="G1234" s="14"/>
      <c r="H1234" s="15"/>
      <c r="I1234" s="15"/>
      <c r="J1234" s="15">
        <v>2716.51</v>
      </c>
      <c r="K1234" s="15">
        <v>513.87</v>
      </c>
      <c r="L1234" s="15">
        <f t="shared" si="31"/>
        <v>-513.87</v>
      </c>
    </row>
    <row r="1235" spans="2:12" x14ac:dyDescent="0.25">
      <c r="B1235" s="11" t="s">
        <v>11</v>
      </c>
      <c r="C1235" s="12" t="s">
        <v>3276</v>
      </c>
      <c r="D1235" s="12" t="s">
        <v>2541</v>
      </c>
      <c r="E1235" s="13" t="s">
        <v>12</v>
      </c>
      <c r="F1235" s="14">
        <v>462.81</v>
      </c>
      <c r="G1235" s="14">
        <v>462.81</v>
      </c>
      <c r="H1235" s="15"/>
      <c r="I1235" s="15"/>
      <c r="J1235" s="15">
        <v>2867.36</v>
      </c>
      <c r="K1235" s="15">
        <v>395.4</v>
      </c>
      <c r="L1235" s="15">
        <f t="shared" si="31"/>
        <v>67.410000000000025</v>
      </c>
    </row>
    <row r="1236" spans="2:12" x14ac:dyDescent="0.25">
      <c r="B1236" s="11" t="s">
        <v>11</v>
      </c>
      <c r="C1236" s="12" t="s">
        <v>3277</v>
      </c>
      <c r="D1236" s="12" t="s">
        <v>1563</v>
      </c>
      <c r="E1236" s="13" t="s">
        <v>1223</v>
      </c>
      <c r="F1236" s="14">
        <v>130</v>
      </c>
      <c r="G1236" s="14">
        <v>130</v>
      </c>
      <c r="H1236" s="15"/>
      <c r="I1236" s="15"/>
      <c r="J1236" s="15">
        <v>4920.7299999999996</v>
      </c>
      <c r="K1236" s="15">
        <v>686.75</v>
      </c>
      <c r="L1236" s="15">
        <f t="shared" si="31"/>
        <v>-556.75</v>
      </c>
    </row>
    <row r="1237" spans="2:12" x14ac:dyDescent="0.25">
      <c r="B1237" s="11" t="s">
        <v>11</v>
      </c>
      <c r="C1237" s="12" t="s">
        <v>710</v>
      </c>
      <c r="D1237" s="12" t="s">
        <v>2542</v>
      </c>
      <c r="E1237" s="13" t="s">
        <v>30</v>
      </c>
      <c r="F1237" s="14">
        <v>1776.25</v>
      </c>
      <c r="G1237" s="14">
        <v>1776.25</v>
      </c>
      <c r="H1237" s="15"/>
      <c r="I1237" s="15"/>
      <c r="J1237" s="15">
        <v>3265.63</v>
      </c>
      <c r="K1237" s="15">
        <v>655.99</v>
      </c>
      <c r="L1237" s="15">
        <f t="shared" si="31"/>
        <v>1120.26</v>
      </c>
    </row>
    <row r="1238" spans="2:12" x14ac:dyDescent="0.25">
      <c r="B1238" s="11" t="s">
        <v>11</v>
      </c>
      <c r="C1238" s="12" t="s">
        <v>711</v>
      </c>
      <c r="D1238" s="12" t="s">
        <v>1540</v>
      </c>
      <c r="E1238" s="13" t="s">
        <v>21</v>
      </c>
      <c r="F1238" s="14">
        <v>324.2</v>
      </c>
      <c r="G1238" s="14">
        <v>324.2</v>
      </c>
      <c r="H1238" s="15"/>
      <c r="I1238" s="15"/>
      <c r="J1238" s="15">
        <v>4622.97</v>
      </c>
      <c r="K1238" s="15">
        <v>1747.36</v>
      </c>
      <c r="L1238" s="15">
        <f t="shared" si="31"/>
        <v>-1423.1599999999999</v>
      </c>
    </row>
    <row r="1239" spans="2:12" x14ac:dyDescent="0.25">
      <c r="B1239" s="11" t="s">
        <v>11</v>
      </c>
      <c r="C1239" s="12" t="s">
        <v>712</v>
      </c>
      <c r="D1239" s="12" t="s">
        <v>2543</v>
      </c>
      <c r="E1239" s="13" t="s">
        <v>12</v>
      </c>
      <c r="F1239" s="14">
        <v>2837.46</v>
      </c>
      <c r="G1239" s="14">
        <v>2837.46</v>
      </c>
      <c r="H1239" s="15"/>
      <c r="I1239" s="15"/>
      <c r="J1239" s="15">
        <v>2867.36</v>
      </c>
      <c r="K1239" s="15">
        <v>881.45</v>
      </c>
      <c r="L1239" s="15">
        <f t="shared" si="31"/>
        <v>1956.01</v>
      </c>
    </row>
    <row r="1240" spans="2:12" x14ac:dyDescent="0.25">
      <c r="B1240" s="11" t="s">
        <v>11</v>
      </c>
      <c r="C1240" s="12" t="s">
        <v>713</v>
      </c>
      <c r="D1240" s="12" t="s">
        <v>2544</v>
      </c>
      <c r="E1240" s="13" t="s">
        <v>21</v>
      </c>
      <c r="F1240" s="14">
        <v>464.35999999999996</v>
      </c>
      <c r="G1240" s="14">
        <v>464.35999999999996</v>
      </c>
      <c r="H1240" s="15"/>
      <c r="I1240" s="15"/>
      <c r="J1240" s="15">
        <v>4622.97</v>
      </c>
      <c r="K1240" s="16">
        <v>675.37</v>
      </c>
      <c r="L1240" s="15">
        <f t="shared" si="31"/>
        <v>-211.01000000000005</v>
      </c>
    </row>
    <row r="1241" spans="2:12" x14ac:dyDescent="0.25">
      <c r="B1241" s="11" t="s">
        <v>11</v>
      </c>
      <c r="C1241" s="12" t="s">
        <v>1296</v>
      </c>
      <c r="D1241" s="12" t="s">
        <v>2545</v>
      </c>
      <c r="E1241" s="13" t="s">
        <v>12</v>
      </c>
      <c r="F1241" s="14"/>
      <c r="G1241" s="14"/>
      <c r="H1241" s="15"/>
      <c r="I1241" s="15"/>
      <c r="J1241" s="15">
        <v>2580.62</v>
      </c>
      <c r="K1241" s="15">
        <v>215.14000000000001</v>
      </c>
      <c r="L1241" s="15">
        <f t="shared" si="31"/>
        <v>-215.14000000000001</v>
      </c>
    </row>
    <row r="1242" spans="2:12" x14ac:dyDescent="0.25">
      <c r="B1242" s="11" t="s">
        <v>11</v>
      </c>
      <c r="C1242" s="12" t="s">
        <v>1055</v>
      </c>
      <c r="D1242" s="12" t="s">
        <v>2546</v>
      </c>
      <c r="E1242" s="13" t="s">
        <v>46</v>
      </c>
      <c r="F1242" s="14">
        <v>511.73</v>
      </c>
      <c r="G1242" s="14">
        <v>511.73</v>
      </c>
      <c r="H1242" s="15"/>
      <c r="I1242" s="15"/>
      <c r="J1242" s="15">
        <v>2308.85</v>
      </c>
      <c r="K1242" s="15">
        <v>669.03</v>
      </c>
      <c r="L1242" s="15">
        <f t="shared" si="31"/>
        <v>-157.29999999999995</v>
      </c>
    </row>
    <row r="1243" spans="2:12" x14ac:dyDescent="0.25">
      <c r="B1243" s="11" t="s">
        <v>11</v>
      </c>
      <c r="C1243" s="12" t="s">
        <v>714</v>
      </c>
      <c r="D1243" s="12" t="s">
        <v>2377</v>
      </c>
      <c r="E1243" s="13" t="s">
        <v>102</v>
      </c>
      <c r="F1243" s="14">
        <v>462.81</v>
      </c>
      <c r="G1243" s="14">
        <v>462.81</v>
      </c>
      <c r="H1243" s="15"/>
      <c r="I1243" s="15"/>
      <c r="J1243" s="15">
        <v>6015.98</v>
      </c>
      <c r="K1243" s="15">
        <v>1466.23</v>
      </c>
      <c r="L1243" s="15">
        <f t="shared" si="31"/>
        <v>-1003.4200000000001</v>
      </c>
    </row>
    <row r="1244" spans="2:12" x14ac:dyDescent="0.25">
      <c r="B1244" s="11" t="s">
        <v>11</v>
      </c>
      <c r="C1244" s="12" t="s">
        <v>1102</v>
      </c>
      <c r="D1244" s="12" t="s">
        <v>1517</v>
      </c>
      <c r="E1244" s="13" t="s">
        <v>997</v>
      </c>
      <c r="F1244" s="14">
        <v>139.65</v>
      </c>
      <c r="G1244" s="14">
        <v>139.65</v>
      </c>
      <c r="H1244" s="15"/>
      <c r="I1244" s="15"/>
      <c r="J1244" s="15">
        <v>1793.69</v>
      </c>
      <c r="K1244" s="15">
        <v>622.44000000000005</v>
      </c>
      <c r="L1244" s="15">
        <f t="shared" si="31"/>
        <v>-482.79000000000008</v>
      </c>
    </row>
    <row r="1245" spans="2:12" x14ac:dyDescent="0.25">
      <c r="B1245" s="11" t="s">
        <v>11</v>
      </c>
      <c r="C1245" s="12" t="s">
        <v>1328</v>
      </c>
      <c r="D1245" s="12" t="s">
        <v>2547</v>
      </c>
      <c r="E1245" s="13" t="s">
        <v>20</v>
      </c>
      <c r="F1245" s="14">
        <v>221.87</v>
      </c>
      <c r="G1245" s="14">
        <v>221.87</v>
      </c>
      <c r="H1245" s="15"/>
      <c r="I1245" s="15"/>
      <c r="J1245" s="15">
        <v>1280.1500000000001</v>
      </c>
      <c r="K1245" s="15">
        <v>175.09</v>
      </c>
      <c r="L1245" s="15">
        <f t="shared" si="31"/>
        <v>46.78</v>
      </c>
    </row>
    <row r="1246" spans="2:12" x14ac:dyDescent="0.25">
      <c r="B1246" s="11" t="s">
        <v>11</v>
      </c>
      <c r="C1246" s="12" t="s">
        <v>1118</v>
      </c>
      <c r="D1246" s="12" t="s">
        <v>2548</v>
      </c>
      <c r="E1246" s="13" t="s">
        <v>987</v>
      </c>
      <c r="F1246" s="14">
        <v>2892.4799999999996</v>
      </c>
      <c r="G1246" s="14">
        <v>2892.4799999999996</v>
      </c>
      <c r="H1246" s="15"/>
      <c r="I1246" s="15"/>
      <c r="J1246" s="15">
        <v>3657.6</v>
      </c>
      <c r="K1246" s="15">
        <v>1317.17</v>
      </c>
      <c r="L1246" s="15">
        <f t="shared" si="31"/>
        <v>1575.3099999999995</v>
      </c>
    </row>
    <row r="1247" spans="2:12" x14ac:dyDescent="0.25">
      <c r="B1247" s="11" t="s">
        <v>11</v>
      </c>
      <c r="C1247" s="12" t="s">
        <v>715</v>
      </c>
      <c r="D1247" s="12" t="s">
        <v>2549</v>
      </c>
      <c r="E1247" s="13" t="s">
        <v>12</v>
      </c>
      <c r="F1247" s="14">
        <v>991.91000000000008</v>
      </c>
      <c r="G1247" s="14">
        <v>991.91000000000008</v>
      </c>
      <c r="H1247" s="15"/>
      <c r="I1247" s="15"/>
      <c r="J1247" s="15">
        <v>2867.36</v>
      </c>
      <c r="K1247" s="15">
        <v>358.90999999999997</v>
      </c>
      <c r="L1247" s="15">
        <f t="shared" si="31"/>
        <v>633.00000000000011</v>
      </c>
    </row>
    <row r="1248" spans="2:12" x14ac:dyDescent="0.25">
      <c r="B1248" s="11" t="s">
        <v>11</v>
      </c>
      <c r="C1248" s="12" t="s">
        <v>716</v>
      </c>
      <c r="D1248" s="12" t="s">
        <v>2550</v>
      </c>
      <c r="E1248" s="13" t="s">
        <v>35</v>
      </c>
      <c r="F1248" s="14">
        <v>943.94</v>
      </c>
      <c r="G1248" s="14">
        <v>943.94</v>
      </c>
      <c r="H1248" s="15"/>
      <c r="I1248" s="15"/>
      <c r="J1248" s="15">
        <v>6160.08</v>
      </c>
      <c r="K1248" s="15">
        <v>1604.75</v>
      </c>
      <c r="L1248" s="15">
        <f t="shared" si="31"/>
        <v>-660.81</v>
      </c>
    </row>
    <row r="1249" spans="2:12" x14ac:dyDescent="0.25">
      <c r="B1249" s="11" t="s">
        <v>11</v>
      </c>
      <c r="C1249" s="12" t="s">
        <v>3278</v>
      </c>
      <c r="D1249" s="12" t="s">
        <v>2551</v>
      </c>
      <c r="E1249" s="13" t="s">
        <v>14</v>
      </c>
      <c r="F1249" s="14">
        <v>1620.15</v>
      </c>
      <c r="G1249" s="14">
        <v>1620.15</v>
      </c>
      <c r="H1249" s="15"/>
      <c r="I1249" s="15"/>
      <c r="J1249" s="15">
        <v>3386.66</v>
      </c>
      <c r="K1249" s="15">
        <v>2155.7699999999995</v>
      </c>
      <c r="L1249" s="15">
        <f t="shared" si="31"/>
        <v>-535.61999999999944</v>
      </c>
    </row>
    <row r="1250" spans="2:12" x14ac:dyDescent="0.25">
      <c r="B1250" s="11" t="s">
        <v>11</v>
      </c>
      <c r="C1250" s="12" t="s">
        <v>717</v>
      </c>
      <c r="D1250" s="12" t="s">
        <v>2552</v>
      </c>
      <c r="E1250" s="13" t="s">
        <v>21</v>
      </c>
      <c r="F1250" s="14">
        <v>4120.1099999999997</v>
      </c>
      <c r="G1250" s="14">
        <v>4120.1099999999997</v>
      </c>
      <c r="H1250" s="15"/>
      <c r="I1250" s="15"/>
      <c r="J1250" s="15">
        <v>1772.16</v>
      </c>
      <c r="K1250" s="15">
        <v>1156.3499999999999</v>
      </c>
      <c r="L1250" s="15">
        <f t="shared" si="31"/>
        <v>2963.7599999999998</v>
      </c>
    </row>
    <row r="1251" spans="2:12" x14ac:dyDescent="0.25">
      <c r="B1251" s="11" t="s">
        <v>11</v>
      </c>
      <c r="C1251" s="12" t="s">
        <v>3279</v>
      </c>
      <c r="D1251" s="12" t="s">
        <v>2553</v>
      </c>
      <c r="E1251" s="13" t="s">
        <v>94</v>
      </c>
      <c r="F1251" s="14">
        <v>1537.47</v>
      </c>
      <c r="G1251" s="14">
        <v>1537.47</v>
      </c>
      <c r="H1251" s="15"/>
      <c r="I1251" s="15"/>
      <c r="J1251" s="15">
        <v>5345.12</v>
      </c>
      <c r="K1251" s="15">
        <v>1439.2</v>
      </c>
      <c r="L1251" s="15">
        <f t="shared" si="31"/>
        <v>98.269999999999982</v>
      </c>
    </row>
    <row r="1252" spans="2:12" x14ac:dyDescent="0.25">
      <c r="B1252" s="11" t="s">
        <v>11</v>
      </c>
      <c r="C1252" s="12" t="s">
        <v>718</v>
      </c>
      <c r="D1252" s="12" t="s">
        <v>2554</v>
      </c>
      <c r="E1252" s="13" t="s">
        <v>12</v>
      </c>
      <c r="F1252" s="14">
        <v>470.66999999999996</v>
      </c>
      <c r="G1252" s="14">
        <v>470.66999999999996</v>
      </c>
      <c r="H1252" s="15"/>
      <c r="I1252" s="15"/>
      <c r="J1252" s="15">
        <v>3021.36</v>
      </c>
      <c r="K1252" s="15">
        <v>474.33000000000004</v>
      </c>
      <c r="L1252" s="15">
        <f t="shared" si="31"/>
        <v>-3.6600000000000819</v>
      </c>
    </row>
    <row r="1253" spans="2:12" x14ac:dyDescent="0.25">
      <c r="B1253" s="11" t="s">
        <v>11</v>
      </c>
      <c r="C1253" s="12" t="s">
        <v>1339</v>
      </c>
      <c r="D1253" s="12" t="s">
        <v>2555</v>
      </c>
      <c r="E1253" s="13" t="s">
        <v>12</v>
      </c>
      <c r="F1253" s="14">
        <v>221.87</v>
      </c>
      <c r="G1253" s="14">
        <v>221.87</v>
      </c>
      <c r="H1253" s="15"/>
      <c r="I1253" s="15"/>
      <c r="J1253" s="15">
        <v>1911.57</v>
      </c>
      <c r="K1253" s="15">
        <v>174.89000000000001</v>
      </c>
      <c r="L1253" s="15">
        <f t="shared" si="31"/>
        <v>46.97999999999999</v>
      </c>
    </row>
    <row r="1254" spans="2:12" x14ac:dyDescent="0.25">
      <c r="B1254" s="11" t="s">
        <v>11</v>
      </c>
      <c r="C1254" s="12" t="s">
        <v>719</v>
      </c>
      <c r="D1254" s="12" t="s">
        <v>2408</v>
      </c>
      <c r="E1254" s="13" t="s">
        <v>12</v>
      </c>
      <c r="F1254" s="14">
        <v>558.39</v>
      </c>
      <c r="G1254" s="14">
        <v>558.39</v>
      </c>
      <c r="H1254" s="15"/>
      <c r="I1254" s="15"/>
      <c r="J1254" s="15">
        <v>2771.78</v>
      </c>
      <c r="K1254" s="15">
        <v>1200.5600000000002</v>
      </c>
      <c r="L1254" s="15">
        <f t="shared" si="31"/>
        <v>-642.17000000000019</v>
      </c>
    </row>
    <row r="1255" spans="2:12" x14ac:dyDescent="0.25">
      <c r="B1255" s="11" t="s">
        <v>11</v>
      </c>
      <c r="C1255" s="12" t="s">
        <v>720</v>
      </c>
      <c r="D1255" s="12" t="s">
        <v>2556</v>
      </c>
      <c r="E1255" s="13" t="s">
        <v>12</v>
      </c>
      <c r="F1255" s="14">
        <v>462.81</v>
      </c>
      <c r="G1255" s="14">
        <v>462.81</v>
      </c>
      <c r="H1255" s="15"/>
      <c r="I1255" s="15"/>
      <c r="J1255" s="15">
        <v>2867.36</v>
      </c>
      <c r="K1255" s="15">
        <v>295.40999999999997</v>
      </c>
      <c r="L1255" s="15">
        <f t="shared" si="31"/>
        <v>167.40000000000003</v>
      </c>
    </row>
    <row r="1256" spans="2:12" x14ac:dyDescent="0.25">
      <c r="B1256" s="11" t="s">
        <v>11</v>
      </c>
      <c r="C1256" s="12" t="s">
        <v>721</v>
      </c>
      <c r="D1256" s="12" t="s">
        <v>2557</v>
      </c>
      <c r="E1256" s="13" t="s">
        <v>339</v>
      </c>
      <c r="F1256" s="14">
        <v>462.81</v>
      </c>
      <c r="G1256" s="14">
        <v>462.81</v>
      </c>
      <c r="H1256" s="15"/>
      <c r="I1256" s="15"/>
      <c r="J1256" s="15">
        <v>3527.41</v>
      </c>
      <c r="K1256" s="15">
        <v>582.09</v>
      </c>
      <c r="L1256" s="15">
        <f t="shared" si="31"/>
        <v>-119.28000000000003</v>
      </c>
    </row>
    <row r="1257" spans="2:12" x14ac:dyDescent="0.25">
      <c r="B1257" s="11" t="s">
        <v>11</v>
      </c>
      <c r="C1257" s="12" t="s">
        <v>3280</v>
      </c>
      <c r="D1257" s="12" t="s">
        <v>2558</v>
      </c>
      <c r="E1257" s="13" t="s">
        <v>21</v>
      </c>
      <c r="F1257" s="14">
        <v>1320.98</v>
      </c>
      <c r="G1257" s="14">
        <v>1320.98</v>
      </c>
      <c r="H1257" s="15"/>
      <c r="I1257" s="15"/>
      <c r="J1257" s="15">
        <v>4833.16</v>
      </c>
      <c r="K1257" s="15">
        <v>2753.41</v>
      </c>
      <c r="L1257" s="15">
        <f t="shared" si="31"/>
        <v>-1432.4299999999998</v>
      </c>
    </row>
    <row r="1258" spans="2:12" x14ac:dyDescent="0.25">
      <c r="B1258" s="11" t="s">
        <v>11</v>
      </c>
      <c r="C1258" s="12" t="s">
        <v>3281</v>
      </c>
      <c r="D1258" s="12" t="s">
        <v>1974</v>
      </c>
      <c r="E1258" s="13" t="s">
        <v>131</v>
      </c>
      <c r="F1258" s="14">
        <v>3317.0099999999998</v>
      </c>
      <c r="G1258" s="14">
        <v>3317.0099999999998</v>
      </c>
      <c r="H1258" s="15"/>
      <c r="I1258" s="15"/>
      <c r="J1258" s="15">
        <v>2991.22</v>
      </c>
      <c r="K1258" s="15">
        <v>2813.99</v>
      </c>
      <c r="L1258" s="15">
        <f t="shared" si="31"/>
        <v>503.02</v>
      </c>
    </row>
    <row r="1259" spans="2:12" x14ac:dyDescent="0.25">
      <c r="B1259" s="11" t="s">
        <v>11</v>
      </c>
      <c r="C1259" s="12" t="s">
        <v>1248</v>
      </c>
      <c r="D1259" s="12" t="s">
        <v>2559</v>
      </c>
      <c r="E1259" s="13" t="s">
        <v>12</v>
      </c>
      <c r="F1259" s="14">
        <v>462.81</v>
      </c>
      <c r="G1259" s="14">
        <v>462.81</v>
      </c>
      <c r="H1259" s="15"/>
      <c r="I1259" s="15"/>
      <c r="J1259" s="15">
        <v>2867.36</v>
      </c>
      <c r="K1259" s="15">
        <v>295.40999999999997</v>
      </c>
      <c r="L1259" s="15">
        <f t="shared" si="31"/>
        <v>167.40000000000003</v>
      </c>
    </row>
    <row r="1260" spans="2:12" x14ac:dyDescent="0.25">
      <c r="B1260" s="11" t="s">
        <v>11</v>
      </c>
      <c r="C1260" s="12" t="s">
        <v>960</v>
      </c>
      <c r="D1260" s="12" t="s">
        <v>2560</v>
      </c>
      <c r="E1260" s="13" t="s">
        <v>1015</v>
      </c>
      <c r="F1260" s="14">
        <v>852.56999999999994</v>
      </c>
      <c r="G1260" s="14">
        <v>852.56999999999994</v>
      </c>
      <c r="H1260" s="15"/>
      <c r="I1260" s="15"/>
      <c r="J1260" s="15">
        <v>10172.459999999999</v>
      </c>
      <c r="K1260" s="15">
        <v>3217.59</v>
      </c>
      <c r="L1260" s="15">
        <f t="shared" si="31"/>
        <v>-2365.0200000000004</v>
      </c>
    </row>
    <row r="1261" spans="2:12" x14ac:dyDescent="0.25">
      <c r="B1261" s="11" t="s">
        <v>11</v>
      </c>
      <c r="C1261" s="12" t="s">
        <v>3282</v>
      </c>
      <c r="D1261" s="12" t="s">
        <v>2561</v>
      </c>
      <c r="E1261" s="13" t="s">
        <v>129</v>
      </c>
      <c r="F1261" s="14">
        <v>1968.87</v>
      </c>
      <c r="G1261" s="14">
        <v>1968.87</v>
      </c>
      <c r="H1261" s="15"/>
      <c r="I1261" s="15"/>
      <c r="J1261" s="15">
        <v>4922.16</v>
      </c>
      <c r="K1261" s="15">
        <v>1493.1000000000001</v>
      </c>
      <c r="L1261" s="15">
        <f t="shared" si="31"/>
        <v>475.76999999999975</v>
      </c>
    </row>
    <row r="1262" spans="2:12" x14ac:dyDescent="0.25">
      <c r="B1262" s="11" t="s">
        <v>11</v>
      </c>
      <c r="C1262" s="12" t="s">
        <v>1125</v>
      </c>
      <c r="D1262" s="12" t="s">
        <v>2562</v>
      </c>
      <c r="E1262" s="13" t="s">
        <v>14</v>
      </c>
      <c r="F1262" s="14">
        <v>1815.8099999999997</v>
      </c>
      <c r="G1262" s="14">
        <v>1815.8099999999997</v>
      </c>
      <c r="H1262" s="15"/>
      <c r="I1262" s="15"/>
      <c r="J1262" s="15">
        <v>3657.6</v>
      </c>
      <c r="K1262" s="15">
        <v>2079.62</v>
      </c>
      <c r="L1262" s="15">
        <f t="shared" si="31"/>
        <v>-263.81000000000017</v>
      </c>
    </row>
    <row r="1263" spans="2:12" x14ac:dyDescent="0.25">
      <c r="B1263" s="11" t="s">
        <v>11</v>
      </c>
      <c r="C1263" s="12" t="s">
        <v>722</v>
      </c>
      <c r="D1263" s="12" t="s">
        <v>2563</v>
      </c>
      <c r="E1263" s="13" t="s">
        <v>21</v>
      </c>
      <c r="F1263" s="14">
        <v>627.36</v>
      </c>
      <c r="G1263" s="14">
        <v>627.36</v>
      </c>
      <c r="H1263" s="15"/>
      <c r="I1263" s="15"/>
      <c r="J1263" s="15">
        <v>4672.05</v>
      </c>
      <c r="K1263" s="15">
        <v>693.81999999999994</v>
      </c>
      <c r="L1263" s="15">
        <f t="shared" si="31"/>
        <v>-66.459999999999923</v>
      </c>
    </row>
    <row r="1264" spans="2:12" x14ac:dyDescent="0.25">
      <c r="B1264" s="11" t="s">
        <v>11</v>
      </c>
      <c r="C1264" s="12" t="s">
        <v>3283</v>
      </c>
      <c r="D1264" s="12" t="s">
        <v>2564</v>
      </c>
      <c r="E1264" s="13" t="s">
        <v>37</v>
      </c>
      <c r="F1264" s="14">
        <v>5160.1399999999985</v>
      </c>
      <c r="G1264" s="14">
        <v>5160.1399999999985</v>
      </c>
      <c r="H1264" s="15"/>
      <c r="I1264" s="15">
        <v>1028.6000000000001</v>
      </c>
      <c r="J1264" s="15">
        <v>721.94</v>
      </c>
      <c r="K1264" s="15">
        <v>3244.73</v>
      </c>
      <c r="L1264" s="15">
        <f t="shared" si="31"/>
        <v>1915.4099999999985</v>
      </c>
    </row>
    <row r="1265" spans="2:12" x14ac:dyDescent="0.25">
      <c r="B1265" s="11" t="s">
        <v>11</v>
      </c>
      <c r="C1265" s="12" t="s">
        <v>723</v>
      </c>
      <c r="D1265" s="12" t="s">
        <v>2565</v>
      </c>
      <c r="E1265" s="13" t="s">
        <v>14</v>
      </c>
      <c r="F1265" s="14">
        <v>324.2</v>
      </c>
      <c r="G1265" s="14">
        <v>324.2</v>
      </c>
      <c r="H1265" s="15"/>
      <c r="I1265" s="15"/>
      <c r="J1265" s="15">
        <v>4063.99</v>
      </c>
      <c r="K1265" s="15">
        <v>429.56</v>
      </c>
      <c r="L1265" s="15">
        <f t="shared" ref="L1265:L1296" si="32">F1265-K1265</f>
        <v>-105.36000000000001</v>
      </c>
    </row>
    <row r="1266" spans="2:12" x14ac:dyDescent="0.25">
      <c r="B1266" s="11" t="s">
        <v>11</v>
      </c>
      <c r="C1266" s="12" t="s">
        <v>724</v>
      </c>
      <c r="D1266" s="12" t="s">
        <v>1533</v>
      </c>
      <c r="E1266" s="13" t="s">
        <v>12</v>
      </c>
      <c r="F1266" s="14">
        <v>2111.08</v>
      </c>
      <c r="G1266" s="14">
        <v>2111.08</v>
      </c>
      <c r="H1266" s="15"/>
      <c r="I1266" s="15"/>
      <c r="J1266" s="15">
        <v>2920.64</v>
      </c>
      <c r="K1266" s="15">
        <v>690.13</v>
      </c>
      <c r="L1266" s="15">
        <f t="shared" si="32"/>
        <v>1420.9499999999998</v>
      </c>
    </row>
    <row r="1267" spans="2:12" x14ac:dyDescent="0.25">
      <c r="B1267" s="11" t="s">
        <v>11</v>
      </c>
      <c r="C1267" s="12" t="s">
        <v>725</v>
      </c>
      <c r="D1267" s="12" t="s">
        <v>2566</v>
      </c>
      <c r="E1267" s="13" t="s">
        <v>134</v>
      </c>
      <c r="F1267" s="14">
        <v>916.79</v>
      </c>
      <c r="G1267" s="14">
        <v>916.79</v>
      </c>
      <c r="H1267" s="14"/>
      <c r="I1267" s="15"/>
      <c r="J1267" s="14">
        <v>1806.1</v>
      </c>
      <c r="K1267" s="14">
        <v>283.66000000000003</v>
      </c>
      <c r="L1267" s="15">
        <f t="shared" si="32"/>
        <v>633.12999999999988</v>
      </c>
    </row>
    <row r="1268" spans="2:12" x14ac:dyDescent="0.25">
      <c r="B1268" s="11" t="s">
        <v>11</v>
      </c>
      <c r="C1268" s="12" t="s">
        <v>1297</v>
      </c>
      <c r="D1268" s="12" t="s">
        <v>2567</v>
      </c>
      <c r="E1268" s="13" t="s">
        <v>968</v>
      </c>
      <c r="F1268" s="14"/>
      <c r="G1268" s="14"/>
      <c r="H1268" s="15"/>
      <c r="I1268" s="15"/>
      <c r="J1268" s="15">
        <v>2077.9699999999998</v>
      </c>
      <c r="K1268" s="15">
        <v>358.17</v>
      </c>
      <c r="L1268" s="15">
        <f t="shared" si="32"/>
        <v>-358.17</v>
      </c>
    </row>
    <row r="1269" spans="2:12" x14ac:dyDescent="0.25">
      <c r="B1269" s="11" t="s">
        <v>11</v>
      </c>
      <c r="C1269" s="12" t="s">
        <v>3284</v>
      </c>
      <c r="D1269" s="12" t="s">
        <v>2371</v>
      </c>
      <c r="E1269" s="13" t="s">
        <v>12</v>
      </c>
      <c r="F1269" s="14">
        <v>861.91000000000008</v>
      </c>
      <c r="G1269" s="14">
        <v>861.91000000000008</v>
      </c>
      <c r="H1269" s="15"/>
      <c r="I1269" s="15"/>
      <c r="J1269" s="15">
        <v>2867.36</v>
      </c>
      <c r="K1269" s="15">
        <v>467.58</v>
      </c>
      <c r="L1269" s="15">
        <f t="shared" si="32"/>
        <v>394.3300000000001</v>
      </c>
    </row>
    <row r="1270" spans="2:12" x14ac:dyDescent="0.25">
      <c r="B1270" s="11" t="s">
        <v>11</v>
      </c>
      <c r="C1270" s="12" t="s">
        <v>726</v>
      </c>
      <c r="D1270" s="12" t="s">
        <v>2568</v>
      </c>
      <c r="E1270" s="13" t="s">
        <v>1364</v>
      </c>
      <c r="F1270" s="14">
        <v>4112.1900000000005</v>
      </c>
      <c r="G1270" s="14">
        <v>4112.1900000000005</v>
      </c>
      <c r="H1270" s="15"/>
      <c r="I1270" s="15"/>
      <c r="J1270" s="15"/>
      <c r="K1270" s="15">
        <v>539.77</v>
      </c>
      <c r="L1270" s="15">
        <f t="shared" si="32"/>
        <v>3572.4200000000005</v>
      </c>
    </row>
    <row r="1271" spans="2:12" x14ac:dyDescent="0.25">
      <c r="B1271" s="11" t="s">
        <v>11</v>
      </c>
      <c r="C1271" s="12" t="s">
        <v>3285</v>
      </c>
      <c r="D1271" s="12" t="s">
        <v>2569</v>
      </c>
      <c r="E1271" s="13" t="s">
        <v>727</v>
      </c>
      <c r="F1271" s="14">
        <v>462.81</v>
      </c>
      <c r="G1271" s="14">
        <v>462.81</v>
      </c>
      <c r="H1271" s="15"/>
      <c r="I1271" s="15"/>
      <c r="J1271" s="15">
        <v>4920.7299999999996</v>
      </c>
      <c r="K1271" s="15">
        <v>2444.34</v>
      </c>
      <c r="L1271" s="15">
        <f t="shared" si="32"/>
        <v>-1981.5300000000002</v>
      </c>
    </row>
    <row r="1272" spans="2:12" x14ac:dyDescent="0.25">
      <c r="B1272" s="11" t="s">
        <v>11</v>
      </c>
      <c r="C1272" s="12" t="s">
        <v>3286</v>
      </c>
      <c r="D1272" s="12" t="s">
        <v>2570</v>
      </c>
      <c r="E1272" s="13" t="s">
        <v>987</v>
      </c>
      <c r="F1272" s="14">
        <v>657.54</v>
      </c>
      <c r="G1272" s="14">
        <v>657.54</v>
      </c>
      <c r="H1272" s="15"/>
      <c r="I1272" s="15"/>
      <c r="J1272" s="15">
        <v>3657.6</v>
      </c>
      <c r="K1272" s="15">
        <v>416.62</v>
      </c>
      <c r="L1272" s="15">
        <f t="shared" si="32"/>
        <v>240.91999999999996</v>
      </c>
    </row>
    <row r="1273" spans="2:12" x14ac:dyDescent="0.25">
      <c r="B1273" s="11" t="s">
        <v>11</v>
      </c>
      <c r="C1273" s="12" t="s">
        <v>728</v>
      </c>
      <c r="D1273" s="12" t="s">
        <v>2571</v>
      </c>
      <c r="E1273" s="13" t="s">
        <v>12</v>
      </c>
      <c r="F1273" s="14">
        <v>3408.64</v>
      </c>
      <c r="G1273" s="14">
        <v>3408.64</v>
      </c>
      <c r="H1273" s="15"/>
      <c r="I1273" s="15"/>
      <c r="J1273" s="15">
        <v>1510.68</v>
      </c>
      <c r="K1273" s="15">
        <v>2998.86</v>
      </c>
      <c r="L1273" s="15">
        <f t="shared" si="32"/>
        <v>409.77999999999975</v>
      </c>
    </row>
    <row r="1274" spans="2:12" x14ac:dyDescent="0.25">
      <c r="B1274" s="11" t="s">
        <v>11</v>
      </c>
      <c r="C1274" s="12" t="s">
        <v>1305</v>
      </c>
      <c r="D1274" s="12" t="s">
        <v>2572</v>
      </c>
      <c r="E1274" s="13" t="s">
        <v>1369</v>
      </c>
      <c r="F1274" s="14"/>
      <c r="G1274" s="14"/>
      <c r="H1274" s="15"/>
      <c r="I1274" s="15"/>
      <c r="J1274" s="15">
        <v>25628.87</v>
      </c>
      <c r="K1274" s="15">
        <v>6822.89</v>
      </c>
      <c r="L1274" s="15">
        <f t="shared" si="32"/>
        <v>-6822.89</v>
      </c>
    </row>
    <row r="1275" spans="2:12" x14ac:dyDescent="0.25">
      <c r="B1275" s="11" t="s">
        <v>11</v>
      </c>
      <c r="C1275" s="12" t="s">
        <v>729</v>
      </c>
      <c r="D1275" s="12" t="s">
        <v>2573</v>
      </c>
      <c r="E1275" s="13" t="s">
        <v>12</v>
      </c>
      <c r="F1275" s="14">
        <v>462.81</v>
      </c>
      <c r="G1275" s="14">
        <v>462.81</v>
      </c>
      <c r="H1275" s="15"/>
      <c r="I1275" s="15"/>
      <c r="J1275" s="15">
        <v>2867.36</v>
      </c>
      <c r="K1275" s="15">
        <v>530.41</v>
      </c>
      <c r="L1275" s="15">
        <f t="shared" si="32"/>
        <v>-67.599999999999966</v>
      </c>
    </row>
    <row r="1276" spans="2:12" x14ac:dyDescent="0.25">
      <c r="B1276" s="11" t="s">
        <v>11</v>
      </c>
      <c r="C1276" s="12" t="s">
        <v>730</v>
      </c>
      <c r="D1276" s="12" t="s">
        <v>2574</v>
      </c>
      <c r="E1276" s="13" t="s">
        <v>995</v>
      </c>
      <c r="F1276" s="14">
        <v>692.05</v>
      </c>
      <c r="G1276" s="14">
        <v>692.05</v>
      </c>
      <c r="H1276" s="15"/>
      <c r="I1276" s="15"/>
      <c r="J1276" s="15">
        <v>3209.3</v>
      </c>
      <c r="K1276" s="15">
        <v>517.36</v>
      </c>
      <c r="L1276" s="15">
        <f t="shared" si="32"/>
        <v>174.68999999999994</v>
      </c>
    </row>
    <row r="1277" spans="2:12" x14ac:dyDescent="0.25">
      <c r="B1277" s="11" t="s">
        <v>11</v>
      </c>
      <c r="C1277" s="12" t="s">
        <v>3287</v>
      </c>
      <c r="D1277" s="12" t="s">
        <v>2575</v>
      </c>
      <c r="E1277" s="13" t="s">
        <v>339</v>
      </c>
      <c r="F1277" s="14">
        <v>1496.93</v>
      </c>
      <c r="G1277" s="14">
        <v>1496.93</v>
      </c>
      <c r="H1277" s="15"/>
      <c r="I1277" s="15"/>
      <c r="J1277" s="15">
        <v>2490.0700000000002</v>
      </c>
      <c r="K1277" s="15">
        <v>1554.24</v>
      </c>
      <c r="L1277" s="15">
        <f t="shared" si="32"/>
        <v>-57.309999999999945</v>
      </c>
    </row>
    <row r="1278" spans="2:12" x14ac:dyDescent="0.25">
      <c r="B1278" s="11" t="s">
        <v>11</v>
      </c>
      <c r="C1278" s="12" t="s">
        <v>731</v>
      </c>
      <c r="D1278" s="12" t="s">
        <v>2576</v>
      </c>
      <c r="E1278" s="13" t="s">
        <v>21</v>
      </c>
      <c r="F1278" s="14">
        <v>2623.9599999999996</v>
      </c>
      <c r="G1278" s="14">
        <v>2623.9599999999996</v>
      </c>
      <c r="H1278" s="15"/>
      <c r="I1278" s="15"/>
      <c r="J1278" s="15">
        <v>2465.58</v>
      </c>
      <c r="K1278" s="15">
        <v>557.72</v>
      </c>
      <c r="L1278" s="15">
        <f t="shared" si="32"/>
        <v>2066.2399999999998</v>
      </c>
    </row>
    <row r="1279" spans="2:12" x14ac:dyDescent="0.25">
      <c r="B1279" s="11" t="s">
        <v>11</v>
      </c>
      <c r="C1279" s="12" t="s">
        <v>732</v>
      </c>
      <c r="D1279" s="12" t="s">
        <v>2577</v>
      </c>
      <c r="E1279" s="13" t="s">
        <v>970</v>
      </c>
      <c r="F1279" s="14">
        <v>462.81</v>
      </c>
      <c r="G1279" s="14">
        <v>462.81</v>
      </c>
      <c r="H1279" s="15"/>
      <c r="I1279" s="15"/>
      <c r="J1279" s="15">
        <v>2609.36</v>
      </c>
      <c r="K1279" s="15">
        <v>342.08000000000004</v>
      </c>
      <c r="L1279" s="15">
        <f t="shared" si="32"/>
        <v>120.72999999999996</v>
      </c>
    </row>
    <row r="1280" spans="2:12" x14ac:dyDescent="0.25">
      <c r="B1280" s="11" t="s">
        <v>11</v>
      </c>
      <c r="C1280" s="12" t="s">
        <v>3288</v>
      </c>
      <c r="D1280" s="12" t="s">
        <v>2578</v>
      </c>
      <c r="E1280" s="13" t="s">
        <v>12</v>
      </c>
      <c r="F1280" s="14">
        <v>4819.6899999999996</v>
      </c>
      <c r="G1280" s="14">
        <v>4819.6899999999996</v>
      </c>
      <c r="H1280" s="15"/>
      <c r="I1280" s="15"/>
      <c r="J1280" s="15">
        <v>191.16</v>
      </c>
      <c r="K1280" s="15">
        <v>5546.9400000000005</v>
      </c>
      <c r="L1280" s="15">
        <f t="shared" si="32"/>
        <v>-727.25000000000091</v>
      </c>
    </row>
    <row r="1281" spans="2:12" x14ac:dyDescent="0.25">
      <c r="B1281" s="11" t="s">
        <v>11</v>
      </c>
      <c r="C1281" s="12" t="s">
        <v>3289</v>
      </c>
      <c r="D1281" s="12" t="s">
        <v>2579</v>
      </c>
      <c r="E1281" s="13" t="s">
        <v>12</v>
      </c>
      <c r="F1281" s="14">
        <v>558.39</v>
      </c>
      <c r="G1281" s="14">
        <v>558.39</v>
      </c>
      <c r="H1281" s="15"/>
      <c r="I1281" s="15"/>
      <c r="J1281" s="15">
        <v>2771.78</v>
      </c>
      <c r="K1281" s="15">
        <v>687.2</v>
      </c>
      <c r="L1281" s="15">
        <f t="shared" si="32"/>
        <v>-128.81000000000006</v>
      </c>
    </row>
    <row r="1282" spans="2:12" x14ac:dyDescent="0.25">
      <c r="B1282" s="11" t="s">
        <v>11</v>
      </c>
      <c r="C1282" s="12" t="s">
        <v>3290</v>
      </c>
      <c r="D1282" s="12" t="s">
        <v>2580</v>
      </c>
      <c r="E1282" s="13" t="s">
        <v>973</v>
      </c>
      <c r="F1282" s="14">
        <v>1309.6600000000001</v>
      </c>
      <c r="G1282" s="14">
        <v>1309.6600000000001</v>
      </c>
      <c r="H1282" s="15"/>
      <c r="I1282" s="15"/>
      <c r="J1282" s="15">
        <v>573.47</v>
      </c>
      <c r="K1282" s="15">
        <v>475.02000000000004</v>
      </c>
      <c r="L1282" s="15">
        <f t="shared" si="32"/>
        <v>834.6400000000001</v>
      </c>
    </row>
    <row r="1283" spans="2:12" x14ac:dyDescent="0.25">
      <c r="B1283" s="11" t="s">
        <v>11</v>
      </c>
      <c r="C1283" s="12" t="s">
        <v>733</v>
      </c>
      <c r="D1283" s="12" t="s">
        <v>2581</v>
      </c>
      <c r="E1283" s="13" t="s">
        <v>21</v>
      </c>
      <c r="F1283" s="14">
        <v>702.46999999999991</v>
      </c>
      <c r="G1283" s="14">
        <v>702.46999999999991</v>
      </c>
      <c r="H1283" s="15"/>
      <c r="I1283" s="15"/>
      <c r="J1283" s="15">
        <v>4468.87</v>
      </c>
      <c r="K1283" s="15">
        <v>598.46</v>
      </c>
      <c r="L1283" s="15">
        <f t="shared" si="32"/>
        <v>104.00999999999988</v>
      </c>
    </row>
    <row r="1284" spans="2:12" x14ac:dyDescent="0.25">
      <c r="B1284" s="11" t="s">
        <v>11</v>
      </c>
      <c r="C1284" s="12" t="s">
        <v>734</v>
      </c>
      <c r="D1284" s="12" t="s">
        <v>2582</v>
      </c>
      <c r="E1284" s="13" t="s">
        <v>14</v>
      </c>
      <c r="F1284" s="14">
        <v>329.94</v>
      </c>
      <c r="G1284" s="14">
        <v>329.94</v>
      </c>
      <c r="H1284" s="15"/>
      <c r="I1284" s="15"/>
      <c r="J1284" s="15">
        <v>4064</v>
      </c>
      <c r="K1284" s="15">
        <v>590.96</v>
      </c>
      <c r="L1284" s="15">
        <f t="shared" si="32"/>
        <v>-261.02000000000004</v>
      </c>
    </row>
    <row r="1285" spans="2:12" x14ac:dyDescent="0.25">
      <c r="B1285" s="11" t="s">
        <v>11</v>
      </c>
      <c r="C1285" s="12" t="s">
        <v>735</v>
      </c>
      <c r="D1285" s="12" t="s">
        <v>2583</v>
      </c>
      <c r="E1285" s="13" t="s">
        <v>250</v>
      </c>
      <c r="F1285" s="14">
        <v>462.81</v>
      </c>
      <c r="G1285" s="14">
        <v>462.81</v>
      </c>
      <c r="H1285" s="15"/>
      <c r="I1285" s="15"/>
      <c r="J1285" s="15">
        <v>2346.9299999999998</v>
      </c>
      <c r="K1285" s="15">
        <v>304.86</v>
      </c>
      <c r="L1285" s="15">
        <f t="shared" si="32"/>
        <v>157.94999999999999</v>
      </c>
    </row>
    <row r="1286" spans="2:12" x14ac:dyDescent="0.25">
      <c r="B1286" s="11" t="s">
        <v>11</v>
      </c>
      <c r="C1286" s="12" t="s">
        <v>3291</v>
      </c>
      <c r="D1286" s="12" t="s">
        <v>2584</v>
      </c>
      <c r="E1286" s="13" t="s">
        <v>25</v>
      </c>
      <c r="F1286" s="14">
        <v>1063.8799999999999</v>
      </c>
      <c r="G1286" s="14">
        <v>1063.8799999999999</v>
      </c>
      <c r="H1286" s="15"/>
      <c r="I1286" s="15"/>
      <c r="J1286" s="15">
        <v>3154.06</v>
      </c>
      <c r="K1286" s="15">
        <v>314.79000000000002</v>
      </c>
      <c r="L1286" s="15">
        <f t="shared" si="32"/>
        <v>749.08999999999992</v>
      </c>
    </row>
    <row r="1287" spans="2:12" x14ac:dyDescent="0.25">
      <c r="B1287" s="11" t="s">
        <v>11</v>
      </c>
      <c r="C1287" s="12" t="s">
        <v>736</v>
      </c>
      <c r="D1287" s="12" t="s">
        <v>2585</v>
      </c>
      <c r="E1287" s="13" t="s">
        <v>12</v>
      </c>
      <c r="F1287" s="14">
        <v>462.81</v>
      </c>
      <c r="G1287" s="14">
        <v>462.81</v>
      </c>
      <c r="H1287" s="15"/>
      <c r="I1287" s="15"/>
      <c r="J1287" s="15">
        <v>2867.36</v>
      </c>
      <c r="K1287" s="15">
        <v>986.04</v>
      </c>
      <c r="L1287" s="15">
        <f t="shared" si="32"/>
        <v>-523.23</v>
      </c>
    </row>
    <row r="1288" spans="2:12" x14ac:dyDescent="0.25">
      <c r="B1288" s="11" t="s">
        <v>11</v>
      </c>
      <c r="C1288" s="12" t="s">
        <v>1103</v>
      </c>
      <c r="D1288" s="12" t="s">
        <v>2586</v>
      </c>
      <c r="E1288" s="13" t="str">
        <f>VLOOKUP(C1288,'[1]Valida 0530'!$B:$N,13,0)</f>
        <v>Medico Trabalho</v>
      </c>
      <c r="F1288" s="14">
        <v>7022.84</v>
      </c>
      <c r="G1288" s="14">
        <v>7022.84</v>
      </c>
      <c r="H1288" s="15"/>
      <c r="I1288" s="15">
        <v>5169.63</v>
      </c>
      <c r="J1288" s="15">
        <v>17177.29</v>
      </c>
      <c r="K1288" s="15">
        <v>22155.71</v>
      </c>
      <c r="L1288" s="15">
        <f t="shared" si="32"/>
        <v>-15132.869999999999</v>
      </c>
    </row>
    <row r="1289" spans="2:12" x14ac:dyDescent="0.25">
      <c r="B1289" s="11" t="s">
        <v>11</v>
      </c>
      <c r="C1289" s="12" t="s">
        <v>737</v>
      </c>
      <c r="D1289" s="12" t="s">
        <v>2587</v>
      </c>
      <c r="E1289" s="13" t="s">
        <v>14</v>
      </c>
      <c r="F1289" s="14">
        <v>1744.0300000000002</v>
      </c>
      <c r="G1289" s="14">
        <v>1744.0300000000002</v>
      </c>
      <c r="H1289" s="15"/>
      <c r="I1289" s="15"/>
      <c r="J1289" s="15">
        <v>3793.06</v>
      </c>
      <c r="K1289" s="15">
        <v>792.5200000000001</v>
      </c>
      <c r="L1289" s="15">
        <f t="shared" si="32"/>
        <v>951.5100000000001</v>
      </c>
    </row>
    <row r="1290" spans="2:12" x14ac:dyDescent="0.25">
      <c r="B1290" s="11" t="s">
        <v>11</v>
      </c>
      <c r="C1290" s="12" t="s">
        <v>1267</v>
      </c>
      <c r="D1290" s="12" t="s">
        <v>2588</v>
      </c>
      <c r="E1290" s="13" t="s">
        <v>59</v>
      </c>
      <c r="F1290" s="14">
        <v>204.32999999999998</v>
      </c>
      <c r="G1290" s="14">
        <v>204.32999999999998</v>
      </c>
      <c r="H1290" s="15"/>
      <c r="I1290" s="15"/>
      <c r="J1290" s="15">
        <v>1685.85</v>
      </c>
      <c r="K1290" s="15">
        <v>309.06</v>
      </c>
      <c r="L1290" s="15">
        <f t="shared" si="32"/>
        <v>-104.73000000000002</v>
      </c>
    </row>
    <row r="1291" spans="2:12" x14ac:dyDescent="0.25">
      <c r="B1291" s="11" t="s">
        <v>11</v>
      </c>
      <c r="C1291" s="12" t="s">
        <v>1104</v>
      </c>
      <c r="D1291" s="12" t="s">
        <v>1919</v>
      </c>
      <c r="E1291" s="13" t="s">
        <v>12</v>
      </c>
      <c r="F1291" s="14">
        <v>558.39</v>
      </c>
      <c r="G1291" s="14">
        <v>558.39</v>
      </c>
      <c r="H1291" s="15"/>
      <c r="I1291" s="15"/>
      <c r="J1291" s="15">
        <v>2771.78</v>
      </c>
      <c r="K1291" s="15">
        <v>572.98</v>
      </c>
      <c r="L1291" s="15">
        <f t="shared" si="32"/>
        <v>-14.590000000000032</v>
      </c>
    </row>
    <row r="1292" spans="2:12" x14ac:dyDescent="0.25">
      <c r="B1292" s="11" t="s">
        <v>11</v>
      </c>
      <c r="C1292" s="12" t="s">
        <v>3292</v>
      </c>
      <c r="D1292" s="12" t="s">
        <v>2589</v>
      </c>
      <c r="E1292" s="13" t="s">
        <v>738</v>
      </c>
      <c r="F1292" s="14">
        <v>462.81</v>
      </c>
      <c r="G1292" s="14">
        <v>462.81</v>
      </c>
      <c r="H1292" s="15"/>
      <c r="I1292" s="15"/>
      <c r="J1292" s="15">
        <v>4920.72</v>
      </c>
      <c r="K1292" s="15">
        <v>858.11000000000013</v>
      </c>
      <c r="L1292" s="15">
        <f t="shared" si="32"/>
        <v>-395.30000000000013</v>
      </c>
    </row>
    <row r="1293" spans="2:12" x14ac:dyDescent="0.25">
      <c r="B1293" s="11" t="s">
        <v>11</v>
      </c>
      <c r="C1293" s="12" t="s">
        <v>739</v>
      </c>
      <c r="D1293" s="12" t="s">
        <v>2590</v>
      </c>
      <c r="E1293" s="13" t="s">
        <v>740</v>
      </c>
      <c r="F1293" s="14">
        <v>130</v>
      </c>
      <c r="G1293" s="14">
        <v>130</v>
      </c>
      <c r="H1293" s="15"/>
      <c r="I1293" s="15"/>
      <c r="J1293" s="15">
        <v>4922.16</v>
      </c>
      <c r="K1293" s="15">
        <v>687.52</v>
      </c>
      <c r="L1293" s="15">
        <f t="shared" si="32"/>
        <v>-557.52</v>
      </c>
    </row>
    <row r="1294" spans="2:12" x14ac:dyDescent="0.25">
      <c r="B1294" s="11" t="s">
        <v>11</v>
      </c>
      <c r="C1294" s="12" t="s">
        <v>1338</v>
      </c>
      <c r="D1294" s="12" t="s">
        <v>2591</v>
      </c>
      <c r="E1294" s="13" t="s">
        <v>14</v>
      </c>
      <c r="F1294" s="14">
        <v>487.06</v>
      </c>
      <c r="G1294" s="14">
        <v>487.06</v>
      </c>
      <c r="H1294" s="15"/>
      <c r="I1294" s="15"/>
      <c r="J1294" s="15">
        <v>2709.33</v>
      </c>
      <c r="K1294" s="15">
        <v>282.37</v>
      </c>
      <c r="L1294" s="15">
        <f t="shared" si="32"/>
        <v>204.69</v>
      </c>
    </row>
    <row r="1295" spans="2:12" x14ac:dyDescent="0.25">
      <c r="B1295" s="11" t="s">
        <v>11</v>
      </c>
      <c r="C1295" s="12" t="s">
        <v>1242</v>
      </c>
      <c r="D1295" s="12" t="s">
        <v>2592</v>
      </c>
      <c r="E1295" s="13" t="s">
        <v>1285</v>
      </c>
      <c r="F1295" s="14">
        <v>130</v>
      </c>
      <c r="G1295" s="14">
        <v>130</v>
      </c>
      <c r="H1295" s="15"/>
      <c r="I1295" s="15"/>
      <c r="J1295" s="15">
        <v>4920.72</v>
      </c>
      <c r="K1295" s="15">
        <v>841.06</v>
      </c>
      <c r="L1295" s="15">
        <f t="shared" si="32"/>
        <v>-711.06</v>
      </c>
    </row>
    <row r="1296" spans="2:12" x14ac:dyDescent="0.25">
      <c r="B1296" s="11" t="s">
        <v>11</v>
      </c>
      <c r="C1296" s="12" t="s">
        <v>1056</v>
      </c>
      <c r="D1296" s="12" t="s">
        <v>2593</v>
      </c>
      <c r="E1296" s="13" t="s">
        <v>973</v>
      </c>
      <c r="F1296" s="14">
        <v>508.03999999999996</v>
      </c>
      <c r="G1296" s="14">
        <v>508.03999999999996</v>
      </c>
      <c r="H1296" s="15"/>
      <c r="I1296" s="15"/>
      <c r="J1296" s="15">
        <v>2867.36</v>
      </c>
      <c r="K1296" s="15">
        <v>422.56</v>
      </c>
      <c r="L1296" s="15">
        <f t="shared" si="32"/>
        <v>85.479999999999961</v>
      </c>
    </row>
    <row r="1297" spans="2:12" x14ac:dyDescent="0.25">
      <c r="B1297" s="11" t="s">
        <v>11</v>
      </c>
      <c r="C1297" s="12" t="s">
        <v>741</v>
      </c>
      <c r="D1297" s="12" t="s">
        <v>2594</v>
      </c>
      <c r="E1297" s="13" t="s">
        <v>25</v>
      </c>
      <c r="F1297" s="14">
        <v>1176.6199999999999</v>
      </c>
      <c r="G1297" s="14">
        <v>1176.6199999999999</v>
      </c>
      <c r="H1297" s="15"/>
      <c r="I1297" s="15"/>
      <c r="J1297" s="15">
        <v>3154.06</v>
      </c>
      <c r="K1297" s="15">
        <v>328.32</v>
      </c>
      <c r="L1297" s="15">
        <f t="shared" ref="L1297:L1328" si="33">F1297-K1297</f>
        <v>848.3</v>
      </c>
    </row>
    <row r="1298" spans="2:12" x14ac:dyDescent="0.25">
      <c r="B1298" s="11" t="s">
        <v>11</v>
      </c>
      <c r="C1298" s="12" t="s">
        <v>1330</v>
      </c>
      <c r="D1298" s="12" t="s">
        <v>2595</v>
      </c>
      <c r="E1298" s="13" t="s">
        <v>59</v>
      </c>
      <c r="F1298" s="14">
        <v>45.03</v>
      </c>
      <c r="G1298" s="14">
        <v>45.03</v>
      </c>
      <c r="H1298" s="15"/>
      <c r="I1298" s="15"/>
      <c r="J1298" s="15">
        <v>1123.8900000000001</v>
      </c>
      <c r="K1298" s="15">
        <v>206.54000000000002</v>
      </c>
      <c r="L1298" s="15">
        <f t="shared" si="33"/>
        <v>-161.51000000000002</v>
      </c>
    </row>
    <row r="1299" spans="2:12" x14ac:dyDescent="0.25">
      <c r="B1299" s="11" t="s">
        <v>11</v>
      </c>
      <c r="C1299" s="12" t="s">
        <v>742</v>
      </c>
      <c r="D1299" s="12" t="s">
        <v>2596</v>
      </c>
      <c r="E1299" s="13" t="s">
        <v>12</v>
      </c>
      <c r="F1299" s="14">
        <v>1257.44</v>
      </c>
      <c r="G1299" s="14">
        <v>1257.44</v>
      </c>
      <c r="H1299" s="15"/>
      <c r="I1299" s="15"/>
      <c r="J1299" s="15">
        <v>2867.36</v>
      </c>
      <c r="K1299" s="15">
        <v>503.27</v>
      </c>
      <c r="L1299" s="15">
        <f t="shared" si="33"/>
        <v>754.17000000000007</v>
      </c>
    </row>
    <row r="1300" spans="2:12" x14ac:dyDescent="0.25">
      <c r="B1300" s="11" t="s">
        <v>11</v>
      </c>
      <c r="C1300" s="12" t="s">
        <v>743</v>
      </c>
      <c r="D1300" s="12" t="s">
        <v>2597</v>
      </c>
      <c r="E1300" s="13" t="s">
        <v>21</v>
      </c>
      <c r="F1300" s="14">
        <v>1191.67</v>
      </c>
      <c r="G1300" s="14">
        <v>1191.67</v>
      </c>
      <c r="H1300" s="15"/>
      <c r="I1300" s="15"/>
      <c r="J1300" s="15">
        <v>4672.05</v>
      </c>
      <c r="K1300" s="15">
        <v>1403.6599999999999</v>
      </c>
      <c r="L1300" s="15">
        <f t="shared" si="33"/>
        <v>-211.98999999999978</v>
      </c>
    </row>
    <row r="1301" spans="2:12" x14ac:dyDescent="0.25">
      <c r="B1301" s="11" t="s">
        <v>11</v>
      </c>
      <c r="C1301" s="12" t="s">
        <v>3293</v>
      </c>
      <c r="D1301" s="12" t="s">
        <v>2598</v>
      </c>
      <c r="E1301" s="13" t="s">
        <v>12</v>
      </c>
      <c r="F1301" s="14">
        <v>937</v>
      </c>
      <c r="G1301" s="14">
        <v>937</v>
      </c>
      <c r="H1301" s="15"/>
      <c r="I1301" s="15"/>
      <c r="J1301" s="15">
        <v>2580.62</v>
      </c>
      <c r="K1301" s="15">
        <v>1170.51</v>
      </c>
      <c r="L1301" s="15">
        <f t="shared" si="33"/>
        <v>-233.51</v>
      </c>
    </row>
    <row r="1302" spans="2:12" x14ac:dyDescent="0.25">
      <c r="B1302" s="11" t="s">
        <v>11</v>
      </c>
      <c r="C1302" s="12" t="s">
        <v>744</v>
      </c>
      <c r="D1302" s="12" t="s">
        <v>2599</v>
      </c>
      <c r="E1302" s="13" t="s">
        <v>12</v>
      </c>
      <c r="F1302" s="14">
        <v>980.40000000000009</v>
      </c>
      <c r="G1302" s="14">
        <v>980.40000000000009</v>
      </c>
      <c r="H1302" s="15"/>
      <c r="I1302" s="15"/>
      <c r="J1302" s="15">
        <v>3021.36</v>
      </c>
      <c r="K1302" s="15">
        <v>1277.33</v>
      </c>
      <c r="L1302" s="15">
        <f t="shared" si="33"/>
        <v>-296.92999999999984</v>
      </c>
    </row>
    <row r="1303" spans="2:12" x14ac:dyDescent="0.25">
      <c r="B1303" s="11" t="s">
        <v>11</v>
      </c>
      <c r="C1303" s="12" t="s">
        <v>3294</v>
      </c>
      <c r="D1303" s="12" t="s">
        <v>2600</v>
      </c>
      <c r="E1303" s="13" t="s">
        <v>12</v>
      </c>
      <c r="F1303" s="14"/>
      <c r="G1303" s="14"/>
      <c r="H1303" s="15"/>
      <c r="I1303" s="15"/>
      <c r="J1303" s="15"/>
      <c r="K1303" s="15">
        <v>309.74</v>
      </c>
      <c r="L1303" s="15">
        <f t="shared" si="33"/>
        <v>-309.74</v>
      </c>
    </row>
    <row r="1304" spans="2:12" x14ac:dyDescent="0.25">
      <c r="B1304" s="11" t="s">
        <v>11</v>
      </c>
      <c r="C1304" s="12" t="s">
        <v>745</v>
      </c>
      <c r="D1304" s="12" t="s">
        <v>2601</v>
      </c>
      <c r="E1304" s="13" t="s">
        <v>21</v>
      </c>
      <c r="F1304" s="14">
        <v>1243.55</v>
      </c>
      <c r="G1304" s="14">
        <v>1243.55</v>
      </c>
      <c r="H1304" s="15"/>
      <c r="I1304" s="15"/>
      <c r="J1304" s="15">
        <v>4833.16</v>
      </c>
      <c r="K1304" s="15">
        <v>1734.94</v>
      </c>
      <c r="L1304" s="15">
        <f t="shared" si="33"/>
        <v>-491.3900000000001</v>
      </c>
    </row>
    <row r="1305" spans="2:12" x14ac:dyDescent="0.25">
      <c r="B1305" s="11" t="s">
        <v>11</v>
      </c>
      <c r="C1305" s="12" t="s">
        <v>746</v>
      </c>
      <c r="D1305" s="12" t="s">
        <v>2602</v>
      </c>
      <c r="E1305" s="13" t="s">
        <v>21</v>
      </c>
      <c r="F1305" s="14">
        <v>619.93999999999994</v>
      </c>
      <c r="G1305" s="14">
        <v>619.93999999999994</v>
      </c>
      <c r="H1305" s="15"/>
      <c r="I1305" s="15"/>
      <c r="J1305" s="15">
        <v>4468.87</v>
      </c>
      <c r="K1305" s="15">
        <v>622.89999999999986</v>
      </c>
      <c r="L1305" s="15">
        <f t="shared" si="33"/>
        <v>-2.9599999999999227</v>
      </c>
    </row>
    <row r="1306" spans="2:12" x14ac:dyDescent="0.25">
      <c r="B1306" s="11" t="s">
        <v>11</v>
      </c>
      <c r="C1306" s="12" t="s">
        <v>747</v>
      </c>
      <c r="D1306" s="12" t="s">
        <v>2419</v>
      </c>
      <c r="E1306" s="13" t="s">
        <v>180</v>
      </c>
      <c r="F1306" s="14">
        <v>2141.92</v>
      </c>
      <c r="G1306" s="14">
        <v>2141.92</v>
      </c>
      <c r="H1306" s="15"/>
      <c r="I1306" s="15"/>
      <c r="J1306" s="15">
        <v>3332.3</v>
      </c>
      <c r="K1306" s="15">
        <v>2570.0099999999998</v>
      </c>
      <c r="L1306" s="15">
        <f t="shared" si="33"/>
        <v>-428.08999999999969</v>
      </c>
    </row>
    <row r="1307" spans="2:12" x14ac:dyDescent="0.25">
      <c r="B1307" s="11" t="s">
        <v>11</v>
      </c>
      <c r="C1307" s="12" t="s">
        <v>3295</v>
      </c>
      <c r="D1307" s="12" t="s">
        <v>2603</v>
      </c>
      <c r="E1307" s="13" t="s">
        <v>12</v>
      </c>
      <c r="F1307" s="14">
        <v>850.81999999999994</v>
      </c>
      <c r="G1307" s="14">
        <v>850.81999999999994</v>
      </c>
      <c r="H1307" s="15"/>
      <c r="I1307" s="15"/>
      <c r="J1307" s="15">
        <v>2867.36</v>
      </c>
      <c r="K1307" s="15">
        <v>958.78</v>
      </c>
      <c r="L1307" s="15">
        <f t="shared" si="33"/>
        <v>-107.96000000000004</v>
      </c>
    </row>
    <row r="1308" spans="2:12" x14ac:dyDescent="0.25">
      <c r="B1308" s="11" t="s">
        <v>11</v>
      </c>
      <c r="C1308" s="12" t="s">
        <v>748</v>
      </c>
      <c r="D1308" s="12" t="s">
        <v>2604</v>
      </c>
      <c r="E1308" s="13" t="s">
        <v>12</v>
      </c>
      <c r="F1308" s="14">
        <v>1112.52</v>
      </c>
      <c r="G1308" s="14">
        <v>1112.52</v>
      </c>
      <c r="H1308" s="15"/>
      <c r="I1308" s="15"/>
      <c r="J1308" s="15">
        <v>2676.2</v>
      </c>
      <c r="K1308" s="15">
        <v>350.44</v>
      </c>
      <c r="L1308" s="15">
        <f t="shared" si="33"/>
        <v>762.07999999999993</v>
      </c>
    </row>
    <row r="1309" spans="2:12" x14ac:dyDescent="0.25">
      <c r="B1309" s="11" t="s">
        <v>11</v>
      </c>
      <c r="C1309" s="12" t="s">
        <v>3296</v>
      </c>
      <c r="D1309" s="12" t="s">
        <v>2605</v>
      </c>
      <c r="E1309" s="13" t="s">
        <v>46</v>
      </c>
      <c r="F1309" s="14"/>
      <c r="G1309" s="14"/>
      <c r="H1309" s="15"/>
      <c r="I1309" s="15"/>
      <c r="J1309" s="15">
        <v>2077.9699999999998</v>
      </c>
      <c r="K1309" s="15">
        <v>237.76999999999998</v>
      </c>
      <c r="L1309" s="15">
        <f t="shared" si="33"/>
        <v>-237.76999999999998</v>
      </c>
    </row>
    <row r="1310" spans="2:12" x14ac:dyDescent="0.25">
      <c r="B1310" s="11" t="s">
        <v>11</v>
      </c>
      <c r="C1310" s="12" t="s">
        <v>749</v>
      </c>
      <c r="D1310" s="12" t="s">
        <v>2606</v>
      </c>
      <c r="E1310" s="13" t="s">
        <v>84</v>
      </c>
      <c r="F1310" s="14">
        <v>1224.8699999999999</v>
      </c>
      <c r="G1310" s="14">
        <v>1224.8699999999999</v>
      </c>
      <c r="H1310" s="15"/>
      <c r="I1310" s="15"/>
      <c r="J1310" s="15">
        <v>2677.25</v>
      </c>
      <c r="K1310" s="15">
        <v>516.11999999999989</v>
      </c>
      <c r="L1310" s="15">
        <f t="shared" si="33"/>
        <v>708.75</v>
      </c>
    </row>
    <row r="1311" spans="2:12" x14ac:dyDescent="0.25">
      <c r="B1311" s="11" t="s">
        <v>11</v>
      </c>
      <c r="C1311" s="12" t="s">
        <v>3297</v>
      </c>
      <c r="D1311" s="12" t="s">
        <v>2607</v>
      </c>
      <c r="E1311" s="13" t="str">
        <f>VLOOKUP(C1311,'[1]Valida 0530'!$B:$N,13,0)</f>
        <v>Tecnico Enfermagem</v>
      </c>
      <c r="F1311" s="14">
        <v>6664.2</v>
      </c>
      <c r="G1311" s="14">
        <v>6664.2</v>
      </c>
      <c r="H1311" s="15"/>
      <c r="I1311" s="15">
        <v>1477.15</v>
      </c>
      <c r="J1311" s="15">
        <v>477.89</v>
      </c>
      <c r="K1311" s="15">
        <v>1105.6399999999999</v>
      </c>
      <c r="L1311" s="15">
        <f t="shared" si="33"/>
        <v>5558.5599999999995</v>
      </c>
    </row>
    <row r="1312" spans="2:12" x14ac:dyDescent="0.25">
      <c r="B1312" s="11" t="s">
        <v>11</v>
      </c>
      <c r="C1312" s="12" t="s">
        <v>750</v>
      </c>
      <c r="D1312" s="12" t="s">
        <v>2608</v>
      </c>
      <c r="E1312" s="13" t="s">
        <v>14</v>
      </c>
      <c r="F1312" s="14">
        <v>733.43999999999983</v>
      </c>
      <c r="G1312" s="14">
        <v>733.43999999999983</v>
      </c>
      <c r="H1312" s="15"/>
      <c r="I1312" s="15"/>
      <c r="J1312" s="15">
        <v>4063.99</v>
      </c>
      <c r="K1312" s="15">
        <v>538.48</v>
      </c>
      <c r="L1312" s="15">
        <f t="shared" si="33"/>
        <v>194.95999999999981</v>
      </c>
    </row>
    <row r="1313" spans="2:12" x14ac:dyDescent="0.25">
      <c r="B1313" s="11" t="s">
        <v>11</v>
      </c>
      <c r="C1313" s="12" t="s">
        <v>3298</v>
      </c>
      <c r="D1313" s="12" t="s">
        <v>2609</v>
      </c>
      <c r="E1313" s="13" t="s">
        <v>12</v>
      </c>
      <c r="F1313" s="14">
        <v>462.81</v>
      </c>
      <c r="G1313" s="14">
        <v>462.81</v>
      </c>
      <c r="H1313" s="15"/>
      <c r="I1313" s="15"/>
      <c r="J1313" s="15">
        <v>2867.36</v>
      </c>
      <c r="K1313" s="15">
        <v>923.74</v>
      </c>
      <c r="L1313" s="15">
        <f t="shared" si="33"/>
        <v>-460.93</v>
      </c>
    </row>
    <row r="1314" spans="2:12" x14ac:dyDescent="0.25">
      <c r="B1314" s="11" t="s">
        <v>11</v>
      </c>
      <c r="C1314" s="12" t="s">
        <v>751</v>
      </c>
      <c r="D1314" s="12" t="s">
        <v>2610</v>
      </c>
      <c r="E1314" s="13" t="s">
        <v>253</v>
      </c>
      <c r="F1314" s="14">
        <v>324.66999999999996</v>
      </c>
      <c r="G1314" s="14">
        <v>324.66999999999996</v>
      </c>
      <c r="H1314" s="15"/>
      <c r="I1314" s="15"/>
      <c r="J1314" s="15">
        <v>3095.3</v>
      </c>
      <c r="K1314" s="15">
        <v>1355.69</v>
      </c>
      <c r="L1314" s="15">
        <f t="shared" si="33"/>
        <v>-1031.02</v>
      </c>
    </row>
    <row r="1315" spans="2:12" x14ac:dyDescent="0.25">
      <c r="B1315" s="11" t="s">
        <v>11</v>
      </c>
      <c r="C1315" s="12" t="s">
        <v>752</v>
      </c>
      <c r="D1315" s="12" t="s">
        <v>2611</v>
      </c>
      <c r="E1315" s="13" t="s">
        <v>12</v>
      </c>
      <c r="F1315" s="14">
        <v>1081.1100000000001</v>
      </c>
      <c r="G1315" s="14">
        <v>1081.1100000000001</v>
      </c>
      <c r="H1315" s="15"/>
      <c r="I1315" s="15"/>
      <c r="J1315" s="15">
        <v>2920.65</v>
      </c>
      <c r="K1315" s="15">
        <v>1441.8200000000002</v>
      </c>
      <c r="L1315" s="15">
        <f t="shared" si="33"/>
        <v>-360.71000000000004</v>
      </c>
    </row>
    <row r="1316" spans="2:12" x14ac:dyDescent="0.25">
      <c r="B1316" s="11" t="s">
        <v>11</v>
      </c>
      <c r="C1316" s="12" t="s">
        <v>753</v>
      </c>
      <c r="D1316" s="12" t="s">
        <v>2612</v>
      </c>
      <c r="E1316" s="13" t="s">
        <v>12</v>
      </c>
      <c r="F1316" s="14">
        <v>462.81</v>
      </c>
      <c r="G1316" s="14">
        <v>462.81</v>
      </c>
      <c r="H1316" s="15"/>
      <c r="I1316" s="15"/>
      <c r="J1316" s="15">
        <v>2867.36</v>
      </c>
      <c r="K1316" s="15">
        <v>295.40999999999997</v>
      </c>
      <c r="L1316" s="15">
        <f t="shared" si="33"/>
        <v>167.40000000000003</v>
      </c>
    </row>
    <row r="1317" spans="2:12" x14ac:dyDescent="0.25">
      <c r="B1317" s="11" t="s">
        <v>11</v>
      </c>
      <c r="C1317" s="12" t="s">
        <v>3299</v>
      </c>
      <c r="D1317" s="12" t="s">
        <v>2613</v>
      </c>
      <c r="E1317" s="13" t="s">
        <v>12</v>
      </c>
      <c r="F1317" s="14">
        <v>956.86</v>
      </c>
      <c r="G1317" s="14">
        <v>956.86</v>
      </c>
      <c r="H1317" s="15"/>
      <c r="I1317" s="15"/>
      <c r="J1317" s="15">
        <v>2771.78</v>
      </c>
      <c r="K1317" s="15">
        <v>628.11</v>
      </c>
      <c r="L1317" s="15">
        <f t="shared" si="33"/>
        <v>328.75</v>
      </c>
    </row>
    <row r="1318" spans="2:12" x14ac:dyDescent="0.25">
      <c r="B1318" s="11" t="s">
        <v>11</v>
      </c>
      <c r="C1318" s="12" t="s">
        <v>754</v>
      </c>
      <c r="D1318" s="12" t="s">
        <v>2614</v>
      </c>
      <c r="E1318" s="13" t="s">
        <v>12</v>
      </c>
      <c r="F1318" s="14">
        <v>6024.9400000000005</v>
      </c>
      <c r="G1318" s="14">
        <v>6024.9400000000005</v>
      </c>
      <c r="H1318" s="15"/>
      <c r="I1318" s="15"/>
      <c r="J1318" s="15">
        <v>100.71</v>
      </c>
      <c r="K1318" s="15">
        <v>5605.3200000000006</v>
      </c>
      <c r="L1318" s="15">
        <f t="shared" si="33"/>
        <v>419.61999999999989</v>
      </c>
    </row>
    <row r="1319" spans="2:12" x14ac:dyDescent="0.25">
      <c r="B1319" s="11" t="s">
        <v>11</v>
      </c>
      <c r="C1319" s="12" t="s">
        <v>755</v>
      </c>
      <c r="D1319" s="12" t="s">
        <v>2615</v>
      </c>
      <c r="E1319" s="13" t="s">
        <v>238</v>
      </c>
      <c r="F1319" s="14">
        <v>462.81</v>
      </c>
      <c r="G1319" s="14">
        <v>462.81</v>
      </c>
      <c r="H1319" s="15"/>
      <c r="I1319" s="15"/>
      <c r="J1319" s="15">
        <v>1194.8</v>
      </c>
      <c r="K1319" s="15">
        <v>269.54000000000002</v>
      </c>
      <c r="L1319" s="15">
        <f t="shared" si="33"/>
        <v>193.26999999999998</v>
      </c>
    </row>
    <row r="1320" spans="2:12" x14ac:dyDescent="0.25">
      <c r="B1320" s="11" t="s">
        <v>11</v>
      </c>
      <c r="C1320" s="12" t="s">
        <v>756</v>
      </c>
      <c r="D1320" s="12" t="s">
        <v>2616</v>
      </c>
      <c r="E1320" s="13" t="s">
        <v>451</v>
      </c>
      <c r="F1320" s="14">
        <v>4087.95</v>
      </c>
      <c r="G1320" s="14">
        <v>4087.95</v>
      </c>
      <c r="H1320" s="15"/>
      <c r="I1320" s="15"/>
      <c r="J1320" s="15">
        <v>2037.38</v>
      </c>
      <c r="K1320" s="15">
        <v>3297.43</v>
      </c>
      <c r="L1320" s="15">
        <f t="shared" si="33"/>
        <v>790.52</v>
      </c>
    </row>
    <row r="1321" spans="2:12" x14ac:dyDescent="0.25">
      <c r="B1321" s="11" t="s">
        <v>11</v>
      </c>
      <c r="C1321" s="12" t="s">
        <v>1195</v>
      </c>
      <c r="D1321" s="12" t="s">
        <v>2617</v>
      </c>
      <c r="E1321" s="13" t="s">
        <v>970</v>
      </c>
      <c r="F1321" s="14">
        <v>130</v>
      </c>
      <c r="G1321" s="14">
        <v>130</v>
      </c>
      <c r="H1321" s="15"/>
      <c r="I1321" s="15"/>
      <c r="J1321" s="15">
        <v>2134.9299999999998</v>
      </c>
      <c r="K1321" s="15">
        <v>377.04</v>
      </c>
      <c r="L1321" s="15">
        <f t="shared" si="33"/>
        <v>-247.04000000000002</v>
      </c>
    </row>
    <row r="1322" spans="2:12" x14ac:dyDescent="0.25">
      <c r="B1322" s="11" t="s">
        <v>11</v>
      </c>
      <c r="C1322" s="12" t="s">
        <v>757</v>
      </c>
      <c r="D1322" s="12" t="s">
        <v>2618</v>
      </c>
      <c r="E1322" s="13" t="s">
        <v>12</v>
      </c>
      <c r="F1322" s="14">
        <v>922.21</v>
      </c>
      <c r="G1322" s="14">
        <v>922.21</v>
      </c>
      <c r="H1322" s="15"/>
      <c r="I1322" s="15"/>
      <c r="J1322" s="15">
        <v>2771.78</v>
      </c>
      <c r="K1322" s="15">
        <v>418.99999999999994</v>
      </c>
      <c r="L1322" s="15">
        <f t="shared" si="33"/>
        <v>503.21000000000009</v>
      </c>
    </row>
    <row r="1323" spans="2:12" x14ac:dyDescent="0.25">
      <c r="B1323" s="11" t="s">
        <v>11</v>
      </c>
      <c r="C1323" s="12" t="s">
        <v>3300</v>
      </c>
      <c r="D1323" s="12" t="s">
        <v>2474</v>
      </c>
      <c r="E1323" s="13" t="s">
        <v>12</v>
      </c>
      <c r="F1323" s="14">
        <v>558.39</v>
      </c>
      <c r="G1323" s="14">
        <v>558.39</v>
      </c>
      <c r="H1323" s="15"/>
      <c r="I1323" s="15"/>
      <c r="J1323" s="15">
        <v>2771.78</v>
      </c>
      <c r="K1323" s="15">
        <v>335.4</v>
      </c>
      <c r="L1323" s="15">
        <f t="shared" si="33"/>
        <v>222.99</v>
      </c>
    </row>
    <row r="1324" spans="2:12" x14ac:dyDescent="0.25">
      <c r="B1324" s="11" t="s">
        <v>11</v>
      </c>
      <c r="C1324" s="12" t="s">
        <v>758</v>
      </c>
      <c r="D1324" s="12" t="s">
        <v>2619</v>
      </c>
      <c r="E1324" s="13" t="s">
        <v>1008</v>
      </c>
      <c r="F1324" s="14">
        <v>462.81</v>
      </c>
      <c r="G1324" s="14">
        <v>462.81</v>
      </c>
      <c r="H1324" s="15"/>
      <c r="I1324" s="15"/>
      <c r="J1324" s="15">
        <v>6015.98</v>
      </c>
      <c r="K1324" s="15">
        <v>1997.03</v>
      </c>
      <c r="L1324" s="15">
        <f t="shared" si="33"/>
        <v>-1534.22</v>
      </c>
    </row>
    <row r="1325" spans="2:12" x14ac:dyDescent="0.25">
      <c r="B1325" s="11" t="s">
        <v>11</v>
      </c>
      <c r="C1325" s="12" t="s">
        <v>3301</v>
      </c>
      <c r="D1325" s="12" t="s">
        <v>2620</v>
      </c>
      <c r="E1325" s="13" t="s">
        <v>12</v>
      </c>
      <c r="F1325" s="14">
        <v>499.03</v>
      </c>
      <c r="G1325" s="14">
        <v>499.03</v>
      </c>
      <c r="H1325" s="15"/>
      <c r="I1325" s="15"/>
      <c r="J1325" s="15">
        <v>1356.9499999999998</v>
      </c>
      <c r="K1325" s="15">
        <v>149.51000000000002</v>
      </c>
      <c r="L1325" s="15">
        <f t="shared" si="33"/>
        <v>349.52</v>
      </c>
    </row>
    <row r="1326" spans="2:12" x14ac:dyDescent="0.25">
      <c r="B1326" s="11" t="s">
        <v>11</v>
      </c>
      <c r="C1326" s="12" t="s">
        <v>759</v>
      </c>
      <c r="D1326" s="12" t="s">
        <v>2621</v>
      </c>
      <c r="E1326" s="13" t="s">
        <v>1017</v>
      </c>
      <c r="F1326" s="14">
        <v>635.74</v>
      </c>
      <c r="G1326" s="14">
        <v>635.74</v>
      </c>
      <c r="H1326" s="15"/>
      <c r="I1326" s="15"/>
      <c r="J1326" s="15">
        <v>4920.7299999999996</v>
      </c>
      <c r="K1326" s="15">
        <v>1044.6100000000001</v>
      </c>
      <c r="L1326" s="15">
        <f t="shared" si="33"/>
        <v>-408.87000000000012</v>
      </c>
    </row>
    <row r="1327" spans="2:12" x14ac:dyDescent="0.25">
      <c r="B1327" s="11" t="s">
        <v>11</v>
      </c>
      <c r="C1327" s="12" t="s">
        <v>760</v>
      </c>
      <c r="D1327" s="12" t="s">
        <v>2622</v>
      </c>
      <c r="E1327" s="13" t="s">
        <v>12</v>
      </c>
      <c r="F1327" s="14">
        <v>1044.1299999999999</v>
      </c>
      <c r="G1327" s="14">
        <v>1044.1299999999999</v>
      </c>
      <c r="H1327" s="15"/>
      <c r="I1327" s="15"/>
      <c r="J1327" s="15">
        <v>2920.65</v>
      </c>
      <c r="K1327" s="15">
        <v>653.20000000000005</v>
      </c>
      <c r="L1327" s="15">
        <f t="shared" si="33"/>
        <v>390.92999999999984</v>
      </c>
    </row>
    <row r="1328" spans="2:12" x14ac:dyDescent="0.25">
      <c r="B1328" s="11" t="s">
        <v>11</v>
      </c>
      <c r="C1328" s="12" t="s">
        <v>3302</v>
      </c>
      <c r="D1328" s="12" t="s">
        <v>2623</v>
      </c>
      <c r="E1328" s="13" t="s">
        <v>21</v>
      </c>
      <c r="F1328" s="14">
        <v>1243.55</v>
      </c>
      <c r="G1328" s="14">
        <v>1243.55</v>
      </c>
      <c r="H1328" s="15"/>
      <c r="I1328" s="15"/>
      <c r="J1328" s="15">
        <v>4833.16</v>
      </c>
      <c r="K1328" s="15">
        <v>2527.38</v>
      </c>
      <c r="L1328" s="15">
        <f t="shared" si="33"/>
        <v>-1283.8300000000002</v>
      </c>
    </row>
    <row r="1329" spans="2:12" x14ac:dyDescent="0.25">
      <c r="B1329" s="11" t="s">
        <v>11</v>
      </c>
      <c r="C1329" s="12" t="s">
        <v>3303</v>
      </c>
      <c r="D1329" s="12" t="s">
        <v>2624</v>
      </c>
      <c r="E1329" s="13" t="s">
        <v>1002</v>
      </c>
      <c r="F1329" s="14">
        <v>475.91</v>
      </c>
      <c r="G1329" s="14">
        <v>475.91</v>
      </c>
      <c r="H1329" s="15"/>
      <c r="I1329" s="15"/>
      <c r="J1329" s="15">
        <v>3811.15</v>
      </c>
      <c r="K1329" s="15">
        <v>856.12999999999988</v>
      </c>
      <c r="L1329" s="15">
        <f t="shared" ref="L1329:L1330" si="34">F1329-K1329</f>
        <v>-380.21999999999986</v>
      </c>
    </row>
    <row r="1330" spans="2:12" x14ac:dyDescent="0.25">
      <c r="B1330" s="11" t="s">
        <v>11</v>
      </c>
      <c r="C1330" s="12" t="s">
        <v>761</v>
      </c>
      <c r="D1330" s="12" t="s">
        <v>2625</v>
      </c>
      <c r="E1330" s="13" t="s">
        <v>14</v>
      </c>
      <c r="F1330" s="14">
        <v>326.11</v>
      </c>
      <c r="G1330" s="14">
        <v>326.11</v>
      </c>
      <c r="H1330" s="15"/>
      <c r="I1330" s="15"/>
      <c r="J1330" s="15">
        <v>4967.1099999999997</v>
      </c>
      <c r="K1330" s="15">
        <v>1876.4</v>
      </c>
      <c r="L1330" s="15">
        <f t="shared" si="34"/>
        <v>-1550.29</v>
      </c>
    </row>
    <row r="1331" spans="2:12" x14ac:dyDescent="0.25">
      <c r="B1331" s="11" t="s">
        <v>11</v>
      </c>
      <c r="C1331" s="12" t="s">
        <v>1030</v>
      </c>
      <c r="D1331" s="12" t="s">
        <v>2626</v>
      </c>
      <c r="E1331" s="13" t="s">
        <v>1031</v>
      </c>
      <c r="F1331" s="14">
        <v>41845.480000000003</v>
      </c>
      <c r="G1331" s="14"/>
      <c r="H1331" s="15"/>
      <c r="I1331" s="15"/>
      <c r="J1331" s="15">
        <v>41845.480000000003</v>
      </c>
      <c r="K1331" s="15"/>
      <c r="L1331" s="15">
        <v>41845.480000000003</v>
      </c>
    </row>
    <row r="1332" spans="2:12" x14ac:dyDescent="0.25">
      <c r="B1332" s="11" t="s">
        <v>11</v>
      </c>
      <c r="C1332" s="12" t="s">
        <v>762</v>
      </c>
      <c r="D1332" s="12" t="s">
        <v>2627</v>
      </c>
      <c r="E1332" s="13" t="s">
        <v>1017</v>
      </c>
      <c r="F1332" s="14">
        <v>462.81</v>
      </c>
      <c r="G1332" s="14">
        <v>462.81</v>
      </c>
      <c r="H1332" s="15"/>
      <c r="I1332" s="15"/>
      <c r="J1332" s="15">
        <v>4920.7299999999996</v>
      </c>
      <c r="K1332" s="15">
        <v>858.11000000000013</v>
      </c>
      <c r="L1332" s="15">
        <f t="shared" ref="L1332:L1363" si="35">F1332-K1332</f>
        <v>-395.30000000000013</v>
      </c>
    </row>
    <row r="1333" spans="2:12" x14ac:dyDescent="0.25">
      <c r="B1333" s="11" t="s">
        <v>11</v>
      </c>
      <c r="C1333" s="12" t="s">
        <v>763</v>
      </c>
      <c r="D1333" s="12" t="s">
        <v>2628</v>
      </c>
      <c r="E1333" s="13" t="s">
        <v>70</v>
      </c>
      <c r="F1333" s="14">
        <v>467.71</v>
      </c>
      <c r="G1333" s="14">
        <v>467.71</v>
      </c>
      <c r="H1333" s="15"/>
      <c r="I1333" s="15"/>
      <c r="J1333" s="15">
        <v>5732.97</v>
      </c>
      <c r="K1333" s="15">
        <v>1143.2900000000002</v>
      </c>
      <c r="L1333" s="15">
        <f t="shared" si="35"/>
        <v>-675.58000000000015</v>
      </c>
    </row>
    <row r="1334" spans="2:12" x14ac:dyDescent="0.25">
      <c r="B1334" s="11" t="s">
        <v>11</v>
      </c>
      <c r="C1334" s="12" t="s">
        <v>764</v>
      </c>
      <c r="D1334" s="12" t="s">
        <v>2629</v>
      </c>
      <c r="E1334" s="13" t="s">
        <v>12</v>
      </c>
      <c r="F1334" s="14">
        <v>906.46</v>
      </c>
      <c r="G1334" s="14">
        <v>906.46</v>
      </c>
      <c r="H1334" s="15"/>
      <c r="I1334" s="15"/>
      <c r="J1334" s="15">
        <v>3021.36</v>
      </c>
      <c r="K1334" s="15">
        <v>1469.02</v>
      </c>
      <c r="L1334" s="15">
        <f t="shared" si="35"/>
        <v>-562.55999999999995</v>
      </c>
    </row>
    <row r="1335" spans="2:12" x14ac:dyDescent="0.25">
      <c r="B1335" s="11" t="s">
        <v>11</v>
      </c>
      <c r="C1335" s="12" t="s">
        <v>765</v>
      </c>
      <c r="D1335" s="12" t="s">
        <v>2630</v>
      </c>
      <c r="E1335" s="13" t="s">
        <v>613</v>
      </c>
      <c r="F1335" s="14">
        <v>332.81</v>
      </c>
      <c r="G1335" s="14">
        <v>332.81</v>
      </c>
      <c r="H1335" s="15"/>
      <c r="I1335" s="15"/>
      <c r="J1335" s="15">
        <v>5535.81</v>
      </c>
      <c r="K1335" s="15">
        <v>973.57</v>
      </c>
      <c r="L1335" s="15">
        <f t="shared" si="35"/>
        <v>-640.76</v>
      </c>
    </row>
    <row r="1336" spans="2:12" x14ac:dyDescent="0.25">
      <c r="B1336" s="11" t="s">
        <v>11</v>
      </c>
      <c r="C1336" s="12" t="s">
        <v>766</v>
      </c>
      <c r="D1336" s="12" t="s">
        <v>2631</v>
      </c>
      <c r="E1336" s="13" t="s">
        <v>129</v>
      </c>
      <c r="F1336" s="14">
        <v>3238.19</v>
      </c>
      <c r="G1336" s="14">
        <v>3238.19</v>
      </c>
      <c r="H1336" s="15"/>
      <c r="I1336" s="15"/>
      <c r="J1336" s="15">
        <v>4922.17</v>
      </c>
      <c r="K1336" s="15">
        <v>1428.4300000000003</v>
      </c>
      <c r="L1336" s="15">
        <f t="shared" si="35"/>
        <v>1809.7599999999998</v>
      </c>
    </row>
    <row r="1337" spans="2:12" x14ac:dyDescent="0.25">
      <c r="B1337" s="11" t="s">
        <v>11</v>
      </c>
      <c r="C1337" s="12" t="s">
        <v>767</v>
      </c>
      <c r="D1337" s="12" t="s">
        <v>2632</v>
      </c>
      <c r="E1337" s="13" t="s">
        <v>12</v>
      </c>
      <c r="F1337" s="14">
        <v>1122.48</v>
      </c>
      <c r="G1337" s="14">
        <v>1122.48</v>
      </c>
      <c r="H1337" s="15"/>
      <c r="I1337" s="15"/>
      <c r="J1337" s="15">
        <v>2867.36</v>
      </c>
      <c r="K1337" s="15">
        <v>599.17000000000007</v>
      </c>
      <c r="L1337" s="15">
        <f t="shared" si="35"/>
        <v>523.30999999999995</v>
      </c>
    </row>
    <row r="1338" spans="2:12" x14ac:dyDescent="0.25">
      <c r="B1338" s="11" t="s">
        <v>11</v>
      </c>
      <c r="C1338" s="12" t="s">
        <v>3304</v>
      </c>
      <c r="D1338" s="12" t="s">
        <v>2633</v>
      </c>
      <c r="E1338" s="13" t="s">
        <v>234</v>
      </c>
      <c r="F1338" s="14">
        <v>462.81</v>
      </c>
      <c r="G1338" s="14">
        <v>462.81</v>
      </c>
      <c r="H1338" s="15"/>
      <c r="I1338" s="15"/>
      <c r="J1338" s="15">
        <v>3395.64</v>
      </c>
      <c r="K1338" s="15">
        <v>1880.3099999999997</v>
      </c>
      <c r="L1338" s="15">
        <f t="shared" si="35"/>
        <v>-1417.4999999999998</v>
      </c>
    </row>
    <row r="1339" spans="2:12" x14ac:dyDescent="0.25">
      <c r="B1339" s="11" t="s">
        <v>11</v>
      </c>
      <c r="C1339" s="12" t="s">
        <v>1265</v>
      </c>
      <c r="D1339" s="12" t="s">
        <v>2634</v>
      </c>
      <c r="E1339" s="13" t="s">
        <v>39</v>
      </c>
      <c r="F1339" s="14">
        <v>130</v>
      </c>
      <c r="G1339" s="14">
        <v>130</v>
      </c>
      <c r="H1339" s="15"/>
      <c r="I1339" s="15"/>
      <c r="J1339" s="15">
        <v>2047.66</v>
      </c>
      <c r="K1339" s="15">
        <v>346.69</v>
      </c>
      <c r="L1339" s="15">
        <f t="shared" si="35"/>
        <v>-216.69</v>
      </c>
    </row>
    <row r="1340" spans="2:12" x14ac:dyDescent="0.25">
      <c r="B1340" s="11" t="s">
        <v>11</v>
      </c>
      <c r="C1340" s="12" t="s">
        <v>1293</v>
      </c>
      <c r="D1340" s="12" t="s">
        <v>2635</v>
      </c>
      <c r="E1340" s="13" t="s">
        <v>996</v>
      </c>
      <c r="F1340" s="14"/>
      <c r="G1340" s="14"/>
      <c r="H1340" s="15"/>
      <c r="I1340" s="15"/>
      <c r="J1340" s="15">
        <v>1614.31</v>
      </c>
      <c r="K1340" s="15">
        <v>279.38</v>
      </c>
      <c r="L1340" s="15">
        <f t="shared" si="35"/>
        <v>-279.38</v>
      </c>
    </row>
    <row r="1341" spans="2:12" x14ac:dyDescent="0.25">
      <c r="B1341" s="11" t="s">
        <v>11</v>
      </c>
      <c r="C1341" s="12" t="s">
        <v>3305</v>
      </c>
      <c r="D1341" s="12" t="s">
        <v>2636</v>
      </c>
      <c r="E1341" s="13" t="s">
        <v>12</v>
      </c>
      <c r="F1341" s="14">
        <v>332.81</v>
      </c>
      <c r="G1341" s="14">
        <v>332.81</v>
      </c>
      <c r="H1341" s="15"/>
      <c r="I1341" s="15"/>
      <c r="J1341" s="15">
        <v>2867.36</v>
      </c>
      <c r="K1341" s="15">
        <v>1210.8800000000001</v>
      </c>
      <c r="L1341" s="15">
        <f t="shared" si="35"/>
        <v>-878.07000000000016</v>
      </c>
    </row>
    <row r="1342" spans="2:12" x14ac:dyDescent="0.25">
      <c r="B1342" s="11" t="s">
        <v>11</v>
      </c>
      <c r="C1342" s="12" t="s">
        <v>1057</v>
      </c>
      <c r="D1342" s="12" t="s">
        <v>2239</v>
      </c>
      <c r="E1342" s="13" t="s">
        <v>1020</v>
      </c>
      <c r="F1342" s="14">
        <v>130</v>
      </c>
      <c r="G1342" s="14">
        <v>130</v>
      </c>
      <c r="H1342" s="15"/>
      <c r="I1342" s="15"/>
      <c r="J1342" s="15">
        <v>1793.69</v>
      </c>
      <c r="K1342" s="15">
        <v>314.75</v>
      </c>
      <c r="L1342" s="15">
        <f t="shared" si="35"/>
        <v>-184.75</v>
      </c>
    </row>
    <row r="1343" spans="2:12" x14ac:dyDescent="0.25">
      <c r="B1343" s="11" t="s">
        <v>11</v>
      </c>
      <c r="C1343" s="12" t="s">
        <v>768</v>
      </c>
      <c r="D1343" s="12" t="s">
        <v>2637</v>
      </c>
      <c r="E1343" s="13" t="s">
        <v>1003</v>
      </c>
      <c r="F1343" s="14">
        <v>130</v>
      </c>
      <c r="G1343" s="14">
        <v>130</v>
      </c>
      <c r="H1343" s="15"/>
      <c r="I1343" s="15"/>
      <c r="J1343" s="15">
        <v>2047.67</v>
      </c>
      <c r="K1343" s="15">
        <v>405.71999999999997</v>
      </c>
      <c r="L1343" s="15">
        <f t="shared" si="35"/>
        <v>-275.71999999999997</v>
      </c>
    </row>
    <row r="1344" spans="2:12" x14ac:dyDescent="0.25">
      <c r="B1344" s="11" t="s">
        <v>11</v>
      </c>
      <c r="C1344" s="12" t="s">
        <v>769</v>
      </c>
      <c r="D1344" s="12" t="s">
        <v>2638</v>
      </c>
      <c r="E1344" s="13" t="s">
        <v>14</v>
      </c>
      <c r="F1344" s="14">
        <v>866.06999999999994</v>
      </c>
      <c r="G1344" s="14">
        <v>866.06999999999994</v>
      </c>
      <c r="H1344" s="15"/>
      <c r="I1344" s="15"/>
      <c r="J1344" s="15">
        <v>3928.52</v>
      </c>
      <c r="K1344" s="15">
        <v>482.96000000000004</v>
      </c>
      <c r="L1344" s="15">
        <f t="shared" si="35"/>
        <v>383.1099999999999</v>
      </c>
    </row>
    <row r="1345" spans="2:12" x14ac:dyDescent="0.25">
      <c r="B1345" s="11" t="s">
        <v>11</v>
      </c>
      <c r="C1345" s="12" t="s">
        <v>770</v>
      </c>
      <c r="D1345" s="12" t="s">
        <v>1618</v>
      </c>
      <c r="E1345" s="13" t="s">
        <v>35</v>
      </c>
      <c r="F1345" s="14">
        <v>736.41</v>
      </c>
      <c r="G1345" s="14">
        <v>736.41</v>
      </c>
      <c r="H1345" s="15"/>
      <c r="I1345" s="15"/>
      <c r="J1345" s="15">
        <v>5749.41</v>
      </c>
      <c r="K1345" s="15">
        <v>1289.69</v>
      </c>
      <c r="L1345" s="15">
        <f t="shared" si="35"/>
        <v>-553.28000000000009</v>
      </c>
    </row>
    <row r="1346" spans="2:12" x14ac:dyDescent="0.25">
      <c r="B1346" s="11" t="s">
        <v>11</v>
      </c>
      <c r="C1346" s="12" t="s">
        <v>1343</v>
      </c>
      <c r="D1346" s="12" t="s">
        <v>2639</v>
      </c>
      <c r="E1346" s="13" t="s">
        <v>12</v>
      </c>
      <c r="F1346" s="14">
        <v>144.22</v>
      </c>
      <c r="G1346" s="14">
        <v>144.22</v>
      </c>
      <c r="H1346" s="15"/>
      <c r="I1346" s="15"/>
      <c r="J1346" s="15">
        <v>1242.52</v>
      </c>
      <c r="K1346" s="15">
        <v>111.21</v>
      </c>
      <c r="L1346" s="15">
        <f t="shared" si="35"/>
        <v>33.010000000000005</v>
      </c>
    </row>
    <row r="1347" spans="2:12" x14ac:dyDescent="0.25">
      <c r="B1347" s="11" t="s">
        <v>11</v>
      </c>
      <c r="C1347" s="12" t="s">
        <v>771</v>
      </c>
      <c r="D1347" s="12" t="s">
        <v>2640</v>
      </c>
      <c r="E1347" s="13" t="s">
        <v>1112</v>
      </c>
      <c r="F1347" s="14">
        <v>749.55</v>
      </c>
      <c r="G1347" s="14">
        <v>749.55</v>
      </c>
      <c r="H1347" s="15"/>
      <c r="I1347" s="15"/>
      <c r="J1347" s="15">
        <v>2580.62</v>
      </c>
      <c r="K1347" s="15">
        <v>470.31999999999994</v>
      </c>
      <c r="L1347" s="15">
        <f t="shared" si="35"/>
        <v>279.23</v>
      </c>
    </row>
    <row r="1348" spans="2:12" x14ac:dyDescent="0.25">
      <c r="B1348" s="11" t="s">
        <v>11</v>
      </c>
      <c r="C1348" s="12" t="s">
        <v>772</v>
      </c>
      <c r="D1348" s="12" t="s">
        <v>2641</v>
      </c>
      <c r="E1348" s="13" t="s">
        <v>94</v>
      </c>
      <c r="F1348" s="14">
        <v>2099.4899999999998</v>
      </c>
      <c r="G1348" s="14">
        <v>2099.4899999999998</v>
      </c>
      <c r="H1348" s="15"/>
      <c r="I1348" s="15"/>
      <c r="J1348" s="15">
        <v>5939.02</v>
      </c>
      <c r="K1348" s="15">
        <v>3025.91</v>
      </c>
      <c r="L1348" s="15">
        <f t="shared" si="35"/>
        <v>-926.42000000000007</v>
      </c>
    </row>
    <row r="1349" spans="2:12" x14ac:dyDescent="0.25">
      <c r="B1349" s="11" t="s">
        <v>11</v>
      </c>
      <c r="C1349" s="12" t="s">
        <v>3306</v>
      </c>
      <c r="D1349" s="12" t="s">
        <v>2293</v>
      </c>
      <c r="E1349" s="13" t="s">
        <v>12</v>
      </c>
      <c r="F1349" s="14">
        <v>1052.21</v>
      </c>
      <c r="G1349" s="14">
        <v>1052.21</v>
      </c>
      <c r="H1349" s="15"/>
      <c r="I1349" s="15"/>
      <c r="J1349" s="15">
        <v>2771.78</v>
      </c>
      <c r="K1349" s="15">
        <v>354.66999999999996</v>
      </c>
      <c r="L1349" s="15">
        <f t="shared" si="35"/>
        <v>697.54000000000008</v>
      </c>
    </row>
    <row r="1350" spans="2:12" x14ac:dyDescent="0.25">
      <c r="B1350" s="11" t="s">
        <v>11</v>
      </c>
      <c r="C1350" s="12" t="s">
        <v>3307</v>
      </c>
      <c r="D1350" s="12" t="s">
        <v>2642</v>
      </c>
      <c r="E1350" s="13" t="s">
        <v>12</v>
      </c>
      <c r="F1350" s="14">
        <v>1418.6</v>
      </c>
      <c r="G1350" s="14">
        <v>1418.6</v>
      </c>
      <c r="H1350" s="15"/>
      <c r="I1350" s="15"/>
      <c r="J1350" s="15">
        <v>1911.57</v>
      </c>
      <c r="K1350" s="15">
        <v>1597.67</v>
      </c>
      <c r="L1350" s="15">
        <f t="shared" si="35"/>
        <v>-179.07000000000016</v>
      </c>
    </row>
    <row r="1351" spans="2:12" x14ac:dyDescent="0.25">
      <c r="B1351" s="11" t="s">
        <v>11</v>
      </c>
      <c r="C1351" s="12" t="s">
        <v>773</v>
      </c>
      <c r="D1351" s="12" t="s">
        <v>2643</v>
      </c>
      <c r="E1351" s="13" t="s">
        <v>21</v>
      </c>
      <c r="F1351" s="14">
        <v>1165.6199999999999</v>
      </c>
      <c r="G1351" s="14">
        <v>1165.6199999999999</v>
      </c>
      <c r="H1351" s="15"/>
      <c r="I1351" s="15"/>
      <c r="J1351" s="15">
        <v>4833.16</v>
      </c>
      <c r="K1351" s="15">
        <v>1403.4</v>
      </c>
      <c r="L1351" s="15">
        <f t="shared" si="35"/>
        <v>-237.7800000000002</v>
      </c>
    </row>
    <row r="1352" spans="2:12" x14ac:dyDescent="0.25">
      <c r="B1352" s="11" t="s">
        <v>11</v>
      </c>
      <c r="C1352" s="12" t="s">
        <v>774</v>
      </c>
      <c r="D1352" s="12" t="s">
        <v>2644</v>
      </c>
      <c r="E1352" s="13" t="s">
        <v>12</v>
      </c>
      <c r="F1352" s="14">
        <v>332.81</v>
      </c>
      <c r="G1352" s="14">
        <v>332.81</v>
      </c>
      <c r="H1352" s="15"/>
      <c r="I1352" s="15"/>
      <c r="J1352" s="15">
        <v>2867.36</v>
      </c>
      <c r="K1352" s="15">
        <v>1802.06</v>
      </c>
      <c r="L1352" s="15">
        <f t="shared" si="35"/>
        <v>-1469.25</v>
      </c>
    </row>
    <row r="1353" spans="2:12" x14ac:dyDescent="0.25">
      <c r="B1353" s="11" t="s">
        <v>11</v>
      </c>
      <c r="C1353" s="12" t="s">
        <v>775</v>
      </c>
      <c r="D1353" s="12" t="s">
        <v>2645</v>
      </c>
      <c r="E1353" s="13" t="s">
        <v>14</v>
      </c>
      <c r="F1353" s="14"/>
      <c r="G1353" s="14"/>
      <c r="H1353" s="15"/>
      <c r="I1353" s="15"/>
      <c r="J1353" s="15"/>
      <c r="K1353" s="15">
        <v>179.7</v>
      </c>
      <c r="L1353" s="15">
        <f t="shared" si="35"/>
        <v>-179.7</v>
      </c>
    </row>
    <row r="1354" spans="2:12" x14ac:dyDescent="0.25">
      <c r="B1354" s="11" t="s">
        <v>11</v>
      </c>
      <c r="C1354" s="12" t="s">
        <v>776</v>
      </c>
      <c r="D1354" s="12" t="s">
        <v>2646</v>
      </c>
      <c r="E1354" s="13" t="s">
        <v>21</v>
      </c>
      <c r="F1354" s="14">
        <v>3813.9300000000003</v>
      </c>
      <c r="G1354" s="14">
        <v>3813.9300000000003</v>
      </c>
      <c r="H1354" s="15"/>
      <c r="I1354" s="15"/>
      <c r="J1354" s="15">
        <v>2311.4899999999998</v>
      </c>
      <c r="K1354" s="15">
        <v>3987.9900000000002</v>
      </c>
      <c r="L1354" s="15">
        <f t="shared" si="35"/>
        <v>-174.05999999999995</v>
      </c>
    </row>
    <row r="1355" spans="2:12" x14ac:dyDescent="0.25">
      <c r="B1355" s="11" t="s">
        <v>11</v>
      </c>
      <c r="C1355" s="12" t="s">
        <v>777</v>
      </c>
      <c r="D1355" s="12" t="s">
        <v>2647</v>
      </c>
      <c r="E1355" s="13" t="s">
        <v>39</v>
      </c>
      <c r="F1355" s="14">
        <v>531.06999999999994</v>
      </c>
      <c r="G1355" s="14">
        <v>531.06999999999994</v>
      </c>
      <c r="H1355" s="15"/>
      <c r="I1355" s="15"/>
      <c r="J1355" s="15">
        <v>1979.41</v>
      </c>
      <c r="K1355" s="15">
        <v>391.06</v>
      </c>
      <c r="L1355" s="15">
        <f t="shared" si="35"/>
        <v>140.00999999999993</v>
      </c>
    </row>
    <row r="1356" spans="2:12" x14ac:dyDescent="0.25">
      <c r="B1356" s="11" t="s">
        <v>11</v>
      </c>
      <c r="C1356" s="12" t="s">
        <v>778</v>
      </c>
      <c r="D1356" s="12" t="s">
        <v>2648</v>
      </c>
      <c r="E1356" s="13" t="s">
        <v>178</v>
      </c>
      <c r="F1356" s="14">
        <v>18351.849999999995</v>
      </c>
      <c r="G1356" s="14">
        <v>18351.849999999995</v>
      </c>
      <c r="H1356" s="15"/>
      <c r="I1356" s="15">
        <v>3093.8199999999997</v>
      </c>
      <c r="J1356" s="15">
        <v>2594.48</v>
      </c>
      <c r="K1356" s="15">
        <v>2540.23</v>
      </c>
      <c r="L1356" s="15">
        <f t="shared" si="35"/>
        <v>15811.619999999995</v>
      </c>
    </row>
    <row r="1357" spans="2:12" x14ac:dyDescent="0.25">
      <c r="B1357" s="11" t="s">
        <v>11</v>
      </c>
      <c r="C1357" s="12" t="s">
        <v>1302</v>
      </c>
      <c r="D1357" s="12" t="s">
        <v>2649</v>
      </c>
      <c r="E1357" s="13" t="s">
        <v>973</v>
      </c>
      <c r="F1357" s="14">
        <v>299.52999999999997</v>
      </c>
      <c r="G1357" s="14">
        <v>299.52999999999997</v>
      </c>
      <c r="H1357" s="15"/>
      <c r="I1357" s="15"/>
      <c r="J1357" s="15">
        <v>2580.62</v>
      </c>
      <c r="K1357" s="15">
        <v>242.1</v>
      </c>
      <c r="L1357" s="15">
        <f t="shared" si="35"/>
        <v>57.429999999999978</v>
      </c>
    </row>
    <row r="1358" spans="2:12" x14ac:dyDescent="0.25">
      <c r="B1358" s="11" t="s">
        <v>11</v>
      </c>
      <c r="C1358" s="12" t="s">
        <v>3308</v>
      </c>
      <c r="D1358" s="12" t="s">
        <v>2650</v>
      </c>
      <c r="E1358" s="13" t="s">
        <v>12</v>
      </c>
      <c r="F1358" s="14">
        <v>521.67000000000007</v>
      </c>
      <c r="G1358" s="14">
        <v>521.67000000000007</v>
      </c>
      <c r="H1358" s="15"/>
      <c r="I1358" s="15"/>
      <c r="J1358" s="15">
        <v>1440.49</v>
      </c>
      <c r="K1358" s="15">
        <v>303.12</v>
      </c>
      <c r="L1358" s="15">
        <f t="shared" si="35"/>
        <v>218.55000000000007</v>
      </c>
    </row>
    <row r="1359" spans="2:12" x14ac:dyDescent="0.25">
      <c r="B1359" s="11" t="s">
        <v>11</v>
      </c>
      <c r="C1359" s="12" t="s">
        <v>1247</v>
      </c>
      <c r="D1359" s="12" t="s">
        <v>2651</v>
      </c>
      <c r="E1359" s="13" t="s">
        <v>30</v>
      </c>
      <c r="F1359" s="14">
        <v>1758.4299999999998</v>
      </c>
      <c r="G1359" s="14">
        <v>1758.4299999999998</v>
      </c>
      <c r="H1359" s="15"/>
      <c r="I1359" s="15"/>
      <c r="J1359" s="15">
        <v>3265.63</v>
      </c>
      <c r="K1359" s="15">
        <v>653.5</v>
      </c>
      <c r="L1359" s="15">
        <f t="shared" si="35"/>
        <v>1104.9299999999998</v>
      </c>
    </row>
    <row r="1360" spans="2:12" x14ac:dyDescent="0.25">
      <c r="B1360" s="11" t="s">
        <v>11</v>
      </c>
      <c r="C1360" s="12" t="s">
        <v>1270</v>
      </c>
      <c r="D1360" s="12" t="s">
        <v>2652</v>
      </c>
      <c r="E1360" s="13" t="s">
        <v>12</v>
      </c>
      <c r="F1360" s="14">
        <v>249.09</v>
      </c>
      <c r="G1360" s="14">
        <v>249.09</v>
      </c>
      <c r="H1360" s="15"/>
      <c r="I1360" s="15"/>
      <c r="J1360" s="15">
        <v>519.6</v>
      </c>
      <c r="K1360" s="15">
        <v>59.379999999999995</v>
      </c>
      <c r="L1360" s="15">
        <f t="shared" si="35"/>
        <v>189.71</v>
      </c>
    </row>
    <row r="1361" spans="2:12" x14ac:dyDescent="0.25">
      <c r="B1361" s="11" t="s">
        <v>11</v>
      </c>
      <c r="C1361" s="12" t="s">
        <v>961</v>
      </c>
      <c r="D1361" s="12" t="s">
        <v>2653</v>
      </c>
      <c r="E1361" s="13" t="s">
        <v>14</v>
      </c>
      <c r="F1361" s="14">
        <v>1257.3900000000001</v>
      </c>
      <c r="G1361" s="14">
        <v>1257.3900000000001</v>
      </c>
      <c r="H1361" s="15"/>
      <c r="I1361" s="15"/>
      <c r="J1361" s="15">
        <v>4063.99</v>
      </c>
      <c r="K1361" s="15">
        <v>887.31</v>
      </c>
      <c r="L1361" s="15">
        <f t="shared" si="35"/>
        <v>370.08000000000015</v>
      </c>
    </row>
    <row r="1362" spans="2:12" x14ac:dyDescent="0.25">
      <c r="B1362" s="11" t="s">
        <v>11</v>
      </c>
      <c r="C1362" s="12" t="s">
        <v>1058</v>
      </c>
      <c r="D1362" s="12" t="s">
        <v>2654</v>
      </c>
      <c r="E1362" s="13" t="s">
        <v>1068</v>
      </c>
      <c r="F1362" s="14">
        <v>0.01</v>
      </c>
      <c r="G1362" s="14">
        <v>0.01</v>
      </c>
      <c r="H1362" s="15"/>
      <c r="I1362" s="15"/>
      <c r="J1362" s="15">
        <v>3438.53</v>
      </c>
      <c r="K1362" s="15">
        <v>309.85999999999996</v>
      </c>
      <c r="L1362" s="15">
        <f t="shared" si="35"/>
        <v>-309.84999999999997</v>
      </c>
    </row>
    <row r="1363" spans="2:12" x14ac:dyDescent="0.25">
      <c r="B1363" s="11" t="s">
        <v>11</v>
      </c>
      <c r="C1363" s="12" t="s">
        <v>779</v>
      </c>
      <c r="D1363" s="12" t="s">
        <v>2655</v>
      </c>
      <c r="E1363" s="13" t="s">
        <v>21</v>
      </c>
      <c r="F1363" s="14">
        <v>1225.6999999999998</v>
      </c>
      <c r="G1363" s="14">
        <v>1225.6999999999998</v>
      </c>
      <c r="H1363" s="15"/>
      <c r="I1363" s="15"/>
      <c r="J1363" s="15">
        <v>4468.87</v>
      </c>
      <c r="K1363" s="15">
        <v>1075.99</v>
      </c>
      <c r="L1363" s="15">
        <f t="shared" si="35"/>
        <v>149.70999999999981</v>
      </c>
    </row>
    <row r="1364" spans="2:12" x14ac:dyDescent="0.25">
      <c r="B1364" s="11" t="s">
        <v>11</v>
      </c>
      <c r="C1364" s="12" t="s">
        <v>3309</v>
      </c>
      <c r="D1364" s="12" t="s">
        <v>2656</v>
      </c>
      <c r="E1364" s="13" t="str">
        <f>VLOOKUP(C1364,'[1]Valida 0530'!$B:$N,13,0)</f>
        <v>Fisioterapeuta</v>
      </c>
      <c r="F1364" s="14">
        <v>17949.170000000002</v>
      </c>
      <c r="G1364" s="14">
        <v>17949.170000000002</v>
      </c>
      <c r="H1364" s="15"/>
      <c r="I1364" s="15">
        <v>2355.5099999999998</v>
      </c>
      <c r="J1364" s="15">
        <v>616.4</v>
      </c>
      <c r="K1364" s="15">
        <v>2019.85</v>
      </c>
      <c r="L1364" s="15">
        <f t="shared" ref="L1364:L1395" si="36">F1364-K1364</f>
        <v>15929.320000000002</v>
      </c>
    </row>
    <row r="1365" spans="2:12" x14ac:dyDescent="0.25">
      <c r="B1365" s="11" t="s">
        <v>11</v>
      </c>
      <c r="C1365" s="12" t="s">
        <v>3310</v>
      </c>
      <c r="D1365" s="12" t="s">
        <v>2657</v>
      </c>
      <c r="E1365" s="13" t="s">
        <v>118</v>
      </c>
      <c r="F1365" s="14">
        <v>462.81</v>
      </c>
      <c r="G1365" s="14">
        <v>462.81</v>
      </c>
      <c r="H1365" s="15"/>
      <c r="I1365" s="15"/>
      <c r="J1365" s="15">
        <v>3438.53</v>
      </c>
      <c r="K1365" s="15">
        <v>468.55999999999995</v>
      </c>
      <c r="L1365" s="15">
        <f t="shared" si="36"/>
        <v>-5.7499999999999432</v>
      </c>
    </row>
    <row r="1366" spans="2:12" x14ac:dyDescent="0.25">
      <c r="B1366" s="11" t="s">
        <v>11</v>
      </c>
      <c r="C1366" s="12" t="s">
        <v>780</v>
      </c>
      <c r="D1366" s="12" t="s">
        <v>2658</v>
      </c>
      <c r="E1366" s="13" t="s">
        <v>39</v>
      </c>
      <c r="F1366" s="14">
        <v>2002.42</v>
      </c>
      <c r="G1366" s="14">
        <v>2002.42</v>
      </c>
      <c r="H1366" s="15"/>
      <c r="I1366" s="15"/>
      <c r="J1366" s="15">
        <v>1023.83</v>
      </c>
      <c r="K1366" s="15">
        <v>2643.81</v>
      </c>
      <c r="L1366" s="15">
        <f t="shared" si="36"/>
        <v>-641.38999999999987</v>
      </c>
    </row>
    <row r="1367" spans="2:12" x14ac:dyDescent="0.25">
      <c r="B1367" s="11" t="s">
        <v>11</v>
      </c>
      <c r="C1367" s="12" t="s">
        <v>781</v>
      </c>
      <c r="D1367" s="12" t="s">
        <v>2659</v>
      </c>
      <c r="E1367" s="13" t="s">
        <v>14</v>
      </c>
      <c r="F1367" s="14">
        <v>1501.04</v>
      </c>
      <c r="G1367" s="14">
        <v>1501.04</v>
      </c>
      <c r="H1367" s="15"/>
      <c r="I1367" s="15"/>
      <c r="J1367" s="15">
        <v>4063.99</v>
      </c>
      <c r="K1367" s="15">
        <v>2369.5399999999995</v>
      </c>
      <c r="L1367" s="15">
        <f t="shared" si="36"/>
        <v>-868.49999999999955</v>
      </c>
    </row>
    <row r="1368" spans="2:12" x14ac:dyDescent="0.25">
      <c r="B1368" s="11" t="s">
        <v>11</v>
      </c>
      <c r="C1368" s="12" t="s">
        <v>1197</v>
      </c>
      <c r="D1368" s="12" t="s">
        <v>2660</v>
      </c>
      <c r="E1368" s="13" t="s">
        <v>1112</v>
      </c>
      <c r="F1368" s="14">
        <v>793.9</v>
      </c>
      <c r="G1368" s="14">
        <v>793.9</v>
      </c>
      <c r="H1368" s="15"/>
      <c r="I1368" s="15"/>
      <c r="J1368" s="15">
        <v>2771.78</v>
      </c>
      <c r="K1368" s="15">
        <v>976.12</v>
      </c>
      <c r="L1368" s="15">
        <f t="shared" si="36"/>
        <v>-182.22000000000003</v>
      </c>
    </row>
    <row r="1369" spans="2:12" x14ac:dyDescent="0.25">
      <c r="B1369" s="11" t="s">
        <v>11</v>
      </c>
      <c r="C1369" s="12" t="s">
        <v>782</v>
      </c>
      <c r="D1369" s="12" t="s">
        <v>2661</v>
      </c>
      <c r="E1369" s="13" t="s">
        <v>1018</v>
      </c>
      <c r="F1369" s="14">
        <v>1273.31</v>
      </c>
      <c r="G1369" s="14">
        <v>1273.31</v>
      </c>
      <c r="H1369" s="15"/>
      <c r="I1369" s="15"/>
      <c r="J1369" s="15">
        <v>3438.53</v>
      </c>
      <c r="K1369" s="15">
        <v>1039.96</v>
      </c>
      <c r="L1369" s="15">
        <f t="shared" si="36"/>
        <v>233.34999999999991</v>
      </c>
    </row>
    <row r="1370" spans="2:12" x14ac:dyDescent="0.25">
      <c r="B1370" s="11" t="s">
        <v>11</v>
      </c>
      <c r="C1370" s="12" t="s">
        <v>783</v>
      </c>
      <c r="D1370" s="12" t="s">
        <v>2662</v>
      </c>
      <c r="E1370" s="13" t="s">
        <v>21</v>
      </c>
      <c r="F1370" s="14">
        <v>1210.3899999999999</v>
      </c>
      <c r="G1370" s="14">
        <v>1210.3899999999999</v>
      </c>
      <c r="H1370" s="15"/>
      <c r="I1370" s="15"/>
      <c r="J1370" s="15">
        <v>4622.97</v>
      </c>
      <c r="K1370" s="15">
        <v>533.51</v>
      </c>
      <c r="L1370" s="15">
        <f t="shared" si="36"/>
        <v>676.87999999999988</v>
      </c>
    </row>
    <row r="1371" spans="2:12" x14ac:dyDescent="0.25">
      <c r="B1371" s="11" t="s">
        <v>11</v>
      </c>
      <c r="C1371" s="12" t="s">
        <v>3311</v>
      </c>
      <c r="D1371" s="12" t="s">
        <v>2663</v>
      </c>
      <c r="E1371" s="13" t="s">
        <v>12</v>
      </c>
      <c r="F1371" s="14">
        <v>332.81</v>
      </c>
      <c r="G1371" s="14">
        <v>332.81</v>
      </c>
      <c r="H1371" s="15"/>
      <c r="I1371" s="15"/>
      <c r="J1371" s="15">
        <v>2867.36</v>
      </c>
      <c r="K1371" s="15">
        <v>1505.25</v>
      </c>
      <c r="L1371" s="15">
        <f t="shared" si="36"/>
        <v>-1172.44</v>
      </c>
    </row>
    <row r="1372" spans="2:12" x14ac:dyDescent="0.25">
      <c r="B1372" s="11" t="s">
        <v>11</v>
      </c>
      <c r="C1372" s="12" t="s">
        <v>1137</v>
      </c>
      <c r="D1372" s="12" t="s">
        <v>2664</v>
      </c>
      <c r="E1372" s="13" t="s">
        <v>12</v>
      </c>
      <c r="F1372" s="14">
        <v>653.97</v>
      </c>
      <c r="G1372" s="14">
        <v>653.97</v>
      </c>
      <c r="H1372" s="15"/>
      <c r="I1372" s="15"/>
      <c r="J1372" s="15">
        <v>2676.2</v>
      </c>
      <c r="K1372" s="15">
        <v>424.40999999999997</v>
      </c>
      <c r="L1372" s="15">
        <f t="shared" si="36"/>
        <v>229.56000000000006</v>
      </c>
    </row>
    <row r="1373" spans="2:12" x14ac:dyDescent="0.25">
      <c r="B1373" s="11" t="s">
        <v>11</v>
      </c>
      <c r="C1373" s="12" t="s">
        <v>784</v>
      </c>
      <c r="D1373" s="12" t="s">
        <v>2665</v>
      </c>
      <c r="E1373" s="13" t="s">
        <v>12</v>
      </c>
      <c r="F1373" s="14">
        <v>956.63</v>
      </c>
      <c r="G1373" s="14">
        <v>956.63</v>
      </c>
      <c r="H1373" s="15"/>
      <c r="I1373" s="15"/>
      <c r="J1373" s="15">
        <v>2867.36</v>
      </c>
      <c r="K1373" s="15">
        <v>458.21</v>
      </c>
      <c r="L1373" s="15">
        <f t="shared" si="36"/>
        <v>498.42</v>
      </c>
    </row>
    <row r="1374" spans="2:12" x14ac:dyDescent="0.25">
      <c r="B1374" s="11" t="s">
        <v>11</v>
      </c>
      <c r="C1374" s="12" t="s">
        <v>785</v>
      </c>
      <c r="D1374" s="12" t="s">
        <v>2666</v>
      </c>
      <c r="E1374" s="13" t="s">
        <v>12</v>
      </c>
      <c r="F1374" s="14">
        <v>462.81</v>
      </c>
      <c r="G1374" s="14">
        <v>462.81</v>
      </c>
      <c r="H1374" s="15"/>
      <c r="I1374" s="15"/>
      <c r="J1374" s="15">
        <v>2867.36</v>
      </c>
      <c r="K1374" s="15">
        <v>1268.4499999999998</v>
      </c>
      <c r="L1374" s="15">
        <f t="shared" si="36"/>
        <v>-805.63999999999987</v>
      </c>
    </row>
    <row r="1375" spans="2:12" x14ac:dyDescent="0.25">
      <c r="B1375" s="11" t="s">
        <v>11</v>
      </c>
      <c r="C1375" s="12" t="s">
        <v>786</v>
      </c>
      <c r="D1375" s="12" t="s">
        <v>1575</v>
      </c>
      <c r="E1375" s="13" t="s">
        <v>12</v>
      </c>
      <c r="F1375" s="14">
        <v>70.540000000000006</v>
      </c>
      <c r="G1375" s="14">
        <v>70.540000000000006</v>
      </c>
      <c r="H1375" s="15"/>
      <c r="I1375" s="15"/>
      <c r="J1375" s="15"/>
      <c r="K1375" s="15">
        <v>3675.76</v>
      </c>
      <c r="L1375" s="15">
        <f t="shared" si="36"/>
        <v>-3605.2200000000003</v>
      </c>
    </row>
    <row r="1376" spans="2:12" x14ac:dyDescent="0.25">
      <c r="B1376" s="11" t="s">
        <v>11</v>
      </c>
      <c r="C1376" s="12" t="s">
        <v>787</v>
      </c>
      <c r="D1376" s="12" t="s">
        <v>2667</v>
      </c>
      <c r="E1376" s="13" t="s">
        <v>970</v>
      </c>
      <c r="F1376" s="14">
        <v>462.81</v>
      </c>
      <c r="G1376" s="14">
        <v>462.81</v>
      </c>
      <c r="H1376" s="15"/>
      <c r="I1376" s="15"/>
      <c r="J1376" s="15">
        <v>2134.9299999999998</v>
      </c>
      <c r="K1376" s="15">
        <v>453.99</v>
      </c>
      <c r="L1376" s="15">
        <f t="shared" si="36"/>
        <v>8.8199999999999932</v>
      </c>
    </row>
    <row r="1377" spans="2:12" x14ac:dyDescent="0.25">
      <c r="B1377" s="11" t="s">
        <v>11</v>
      </c>
      <c r="C1377" s="12" t="s">
        <v>788</v>
      </c>
      <c r="D1377" s="12" t="s">
        <v>2668</v>
      </c>
      <c r="E1377" s="13" t="s">
        <v>89</v>
      </c>
      <c r="F1377" s="14">
        <v>4917.2599999999993</v>
      </c>
      <c r="G1377" s="14">
        <v>4917.2599999999993</v>
      </c>
      <c r="H1377" s="15"/>
      <c r="I1377" s="15"/>
      <c r="J1377" s="15">
        <v>4432.74</v>
      </c>
      <c r="K1377" s="15">
        <v>5249.29</v>
      </c>
      <c r="L1377" s="15">
        <f t="shared" si="36"/>
        <v>-332.03000000000065</v>
      </c>
    </row>
    <row r="1378" spans="2:12" x14ac:dyDescent="0.25">
      <c r="B1378" s="11" t="s">
        <v>11</v>
      </c>
      <c r="C1378" s="12" t="s">
        <v>789</v>
      </c>
      <c r="D1378" s="12" t="s">
        <v>1913</v>
      </c>
      <c r="E1378" s="13" t="s">
        <v>21</v>
      </c>
      <c r="F1378" s="14">
        <v>464.2</v>
      </c>
      <c r="G1378" s="14">
        <v>464.2</v>
      </c>
      <c r="H1378" s="15"/>
      <c r="I1378" s="15"/>
      <c r="J1378" s="15">
        <v>4833.16</v>
      </c>
      <c r="K1378" s="15">
        <v>663.04</v>
      </c>
      <c r="L1378" s="15">
        <f t="shared" si="36"/>
        <v>-198.83999999999997</v>
      </c>
    </row>
    <row r="1379" spans="2:12" x14ac:dyDescent="0.25">
      <c r="B1379" s="11" t="s">
        <v>11</v>
      </c>
      <c r="C1379" s="12" t="s">
        <v>1220</v>
      </c>
      <c r="D1379" s="12" t="s">
        <v>2669</v>
      </c>
      <c r="E1379" s="13" t="s">
        <v>12</v>
      </c>
      <c r="F1379" s="14">
        <v>462.81</v>
      </c>
      <c r="G1379" s="14">
        <v>462.81</v>
      </c>
      <c r="H1379" s="15"/>
      <c r="I1379" s="15"/>
      <c r="J1379" s="15">
        <v>2867.36</v>
      </c>
      <c r="K1379" s="15">
        <v>295.40999999999997</v>
      </c>
      <c r="L1379" s="15">
        <f t="shared" si="36"/>
        <v>167.40000000000003</v>
      </c>
    </row>
    <row r="1380" spans="2:12" x14ac:dyDescent="0.25">
      <c r="B1380" s="11" t="s">
        <v>11</v>
      </c>
      <c r="C1380" s="12" t="s">
        <v>790</v>
      </c>
      <c r="D1380" s="12" t="s">
        <v>2670</v>
      </c>
      <c r="E1380" s="13" t="s">
        <v>46</v>
      </c>
      <c r="F1380" s="14">
        <v>918.29</v>
      </c>
      <c r="G1380" s="14">
        <v>918.29</v>
      </c>
      <c r="H1380" s="15"/>
      <c r="I1380" s="15"/>
      <c r="J1380" s="15">
        <v>2231.89</v>
      </c>
      <c r="K1380" s="15">
        <v>745.8</v>
      </c>
      <c r="L1380" s="15">
        <f t="shared" si="36"/>
        <v>172.49</v>
      </c>
    </row>
    <row r="1381" spans="2:12" x14ac:dyDescent="0.25">
      <c r="B1381" s="11" t="s">
        <v>11</v>
      </c>
      <c r="C1381" s="12" t="s">
        <v>3312</v>
      </c>
      <c r="D1381" s="12" t="s">
        <v>2671</v>
      </c>
      <c r="E1381" s="13" t="s">
        <v>12</v>
      </c>
      <c r="F1381" s="14">
        <v>956.63</v>
      </c>
      <c r="G1381" s="14">
        <v>956.63</v>
      </c>
      <c r="H1381" s="15"/>
      <c r="I1381" s="15"/>
      <c r="J1381" s="15">
        <v>2867.36</v>
      </c>
      <c r="K1381" s="15">
        <v>354.66999999999996</v>
      </c>
      <c r="L1381" s="15">
        <f t="shared" si="36"/>
        <v>601.96</v>
      </c>
    </row>
    <row r="1382" spans="2:12" x14ac:dyDescent="0.25">
      <c r="B1382" s="11" t="s">
        <v>11</v>
      </c>
      <c r="C1382" s="12" t="s">
        <v>791</v>
      </c>
      <c r="D1382" s="12" t="s">
        <v>2672</v>
      </c>
      <c r="E1382" s="13" t="s">
        <v>131</v>
      </c>
      <c r="F1382" s="14">
        <v>1851.75</v>
      </c>
      <c r="G1382" s="14">
        <v>1851.75</v>
      </c>
      <c r="H1382" s="15"/>
      <c r="I1382" s="15"/>
      <c r="J1382" s="15">
        <v>5482.71</v>
      </c>
      <c r="K1382" s="15">
        <v>1746.27</v>
      </c>
      <c r="L1382" s="15">
        <f t="shared" si="36"/>
        <v>105.48000000000002</v>
      </c>
    </row>
    <row r="1383" spans="2:12" x14ac:dyDescent="0.25">
      <c r="B1383" s="11" t="s">
        <v>11</v>
      </c>
      <c r="C1383" s="12" t="s">
        <v>792</v>
      </c>
      <c r="D1383" s="12" t="s">
        <v>2673</v>
      </c>
      <c r="E1383" s="13" t="s">
        <v>30</v>
      </c>
      <c r="F1383" s="14">
        <v>1271.75</v>
      </c>
      <c r="G1383" s="14">
        <v>1271.75</v>
      </c>
      <c r="H1383" s="15"/>
      <c r="I1383" s="15"/>
      <c r="J1383" s="15">
        <v>3491.84</v>
      </c>
      <c r="K1383" s="15">
        <v>1559.98</v>
      </c>
      <c r="L1383" s="15">
        <f t="shared" si="36"/>
        <v>-288.23</v>
      </c>
    </row>
    <row r="1384" spans="2:12" x14ac:dyDescent="0.25">
      <c r="B1384" s="11" t="s">
        <v>11</v>
      </c>
      <c r="C1384" s="12" t="s">
        <v>793</v>
      </c>
      <c r="D1384" s="12" t="s">
        <v>2674</v>
      </c>
      <c r="E1384" s="13" t="s">
        <v>250</v>
      </c>
      <c r="F1384" s="14">
        <v>853.97</v>
      </c>
      <c r="G1384" s="14">
        <v>853.97</v>
      </c>
      <c r="H1384" s="15"/>
      <c r="I1384" s="15"/>
      <c r="J1384" s="15">
        <v>1955.77</v>
      </c>
      <c r="K1384" s="15">
        <v>304.86</v>
      </c>
      <c r="L1384" s="15">
        <f t="shared" si="36"/>
        <v>549.11</v>
      </c>
    </row>
    <row r="1385" spans="2:12" x14ac:dyDescent="0.25">
      <c r="B1385" s="11" t="s">
        <v>11</v>
      </c>
      <c r="C1385" s="12" t="s">
        <v>1127</v>
      </c>
      <c r="D1385" s="12" t="s">
        <v>2675</v>
      </c>
      <c r="E1385" s="13" t="s">
        <v>972</v>
      </c>
      <c r="F1385" s="14">
        <v>130</v>
      </c>
      <c r="G1385" s="14">
        <v>130</v>
      </c>
      <c r="H1385" s="15"/>
      <c r="I1385" s="15"/>
      <c r="J1385" s="15">
        <v>1856.68</v>
      </c>
      <c r="K1385" s="15">
        <v>326.25</v>
      </c>
      <c r="L1385" s="15">
        <f t="shared" si="36"/>
        <v>-196.25</v>
      </c>
    </row>
    <row r="1386" spans="2:12" x14ac:dyDescent="0.25">
      <c r="B1386" s="11" t="s">
        <v>11</v>
      </c>
      <c r="C1386" s="12" t="s">
        <v>794</v>
      </c>
      <c r="D1386" s="12" t="s">
        <v>2676</v>
      </c>
      <c r="E1386" s="13" t="s">
        <v>21</v>
      </c>
      <c r="F1386" s="14">
        <v>464.2</v>
      </c>
      <c r="G1386" s="14">
        <v>464.2</v>
      </c>
      <c r="H1386" s="15"/>
      <c r="I1386" s="15"/>
      <c r="J1386" s="15">
        <v>4622.97</v>
      </c>
      <c r="K1386" s="15">
        <v>556.53000000000009</v>
      </c>
      <c r="L1386" s="15">
        <f t="shared" si="36"/>
        <v>-92.330000000000098</v>
      </c>
    </row>
    <row r="1387" spans="2:12" x14ac:dyDescent="0.25">
      <c r="B1387" s="11" t="s">
        <v>11</v>
      </c>
      <c r="C1387" s="12" t="s">
        <v>795</v>
      </c>
      <c r="D1387" s="12" t="s">
        <v>2677</v>
      </c>
      <c r="E1387" s="13" t="s">
        <v>12</v>
      </c>
      <c r="F1387" s="14">
        <v>991.91000000000008</v>
      </c>
      <c r="G1387" s="14">
        <v>991.91000000000008</v>
      </c>
      <c r="H1387" s="15"/>
      <c r="I1387" s="15"/>
      <c r="J1387" s="15">
        <v>2867.36</v>
      </c>
      <c r="K1387" s="15">
        <v>536.70999999999992</v>
      </c>
      <c r="L1387" s="15">
        <f t="shared" si="36"/>
        <v>455.20000000000016</v>
      </c>
    </row>
    <row r="1388" spans="2:12" x14ac:dyDescent="0.25">
      <c r="B1388" s="11" t="s">
        <v>11</v>
      </c>
      <c r="C1388" s="12" t="s">
        <v>796</v>
      </c>
      <c r="D1388" s="12" t="s">
        <v>2678</v>
      </c>
      <c r="E1388" s="13" t="s">
        <v>12</v>
      </c>
      <c r="F1388" s="14">
        <v>1052.21</v>
      </c>
      <c r="G1388" s="14">
        <v>1052.21</v>
      </c>
      <c r="H1388" s="15"/>
      <c r="I1388" s="15"/>
      <c r="J1388" s="15">
        <v>2771.78</v>
      </c>
      <c r="K1388" s="15">
        <v>491.8</v>
      </c>
      <c r="L1388" s="15">
        <f t="shared" si="36"/>
        <v>560.41000000000008</v>
      </c>
    </row>
    <row r="1389" spans="2:12" x14ac:dyDescent="0.25">
      <c r="B1389" s="11" t="s">
        <v>11</v>
      </c>
      <c r="C1389" s="12" t="s">
        <v>797</v>
      </c>
      <c r="D1389" s="12" t="s">
        <v>2159</v>
      </c>
      <c r="E1389" s="13" t="s">
        <v>35</v>
      </c>
      <c r="F1389" s="14"/>
      <c r="G1389" s="14"/>
      <c r="H1389" s="15"/>
      <c r="I1389" s="15"/>
      <c r="J1389" s="15">
        <v>6160.08</v>
      </c>
      <c r="K1389" s="15">
        <v>1177.1100000000001</v>
      </c>
      <c r="L1389" s="15">
        <f t="shared" si="36"/>
        <v>-1177.1100000000001</v>
      </c>
    </row>
    <row r="1390" spans="2:12" x14ac:dyDescent="0.25">
      <c r="B1390" s="11" t="s">
        <v>11</v>
      </c>
      <c r="C1390" s="12" t="s">
        <v>1059</v>
      </c>
      <c r="D1390" s="12" t="s">
        <v>2679</v>
      </c>
      <c r="E1390" s="13" t="s">
        <v>12</v>
      </c>
      <c r="F1390" s="14">
        <v>1112.52</v>
      </c>
      <c r="G1390" s="14">
        <v>1112.52</v>
      </c>
      <c r="H1390" s="15"/>
      <c r="I1390" s="15"/>
      <c r="J1390" s="15">
        <v>2676.2</v>
      </c>
      <c r="K1390" s="15">
        <v>570.58000000000004</v>
      </c>
      <c r="L1390" s="15">
        <f t="shared" si="36"/>
        <v>541.93999999999994</v>
      </c>
    </row>
    <row r="1391" spans="2:12" x14ac:dyDescent="0.25">
      <c r="B1391" s="11" t="s">
        <v>11</v>
      </c>
      <c r="C1391" s="12" t="s">
        <v>1105</v>
      </c>
      <c r="D1391" s="12" t="s">
        <v>2680</v>
      </c>
      <c r="E1391" s="13" t="s">
        <v>35</v>
      </c>
      <c r="F1391" s="14">
        <v>851.25</v>
      </c>
      <c r="G1391" s="14">
        <v>851.25</v>
      </c>
      <c r="H1391" s="15"/>
      <c r="I1391" s="15"/>
      <c r="J1391" s="15">
        <v>5040.0600000000004</v>
      </c>
      <c r="K1391" s="15">
        <v>1725.67</v>
      </c>
      <c r="L1391" s="15">
        <f t="shared" si="36"/>
        <v>-874.42000000000007</v>
      </c>
    </row>
    <row r="1392" spans="2:12" x14ac:dyDescent="0.25">
      <c r="B1392" s="11" t="s">
        <v>11</v>
      </c>
      <c r="C1392" s="12" t="s">
        <v>3313</v>
      </c>
      <c r="D1392" s="12" t="s">
        <v>2681</v>
      </c>
      <c r="E1392" s="13" t="str">
        <f>VLOOKUP(C1392,'[1]Valida 0530'!$B:$N,13,0)</f>
        <v>Auxiliar Transporte</v>
      </c>
      <c r="F1392" s="14">
        <v>1901.16</v>
      </c>
      <c r="G1392" s="14">
        <v>1901.16</v>
      </c>
      <c r="H1392" s="15"/>
      <c r="I1392" s="15">
        <v>701.62</v>
      </c>
      <c r="J1392" s="15">
        <v>512.05999999999995</v>
      </c>
      <c r="K1392" s="15">
        <v>2056.0500000000002</v>
      </c>
      <c r="L1392" s="15">
        <f t="shared" si="36"/>
        <v>-154.8900000000001</v>
      </c>
    </row>
    <row r="1393" spans="2:12" x14ac:dyDescent="0.25">
      <c r="B1393" s="11" t="s">
        <v>11</v>
      </c>
      <c r="C1393" s="12" t="s">
        <v>798</v>
      </c>
      <c r="D1393" s="12" t="s">
        <v>2682</v>
      </c>
      <c r="E1393" s="13" t="s">
        <v>12</v>
      </c>
      <c r="F1393" s="14">
        <v>2560.36</v>
      </c>
      <c r="G1393" s="14">
        <v>2560.36</v>
      </c>
      <c r="H1393" s="15"/>
      <c r="I1393" s="15"/>
      <c r="J1393" s="15">
        <v>2771.78</v>
      </c>
      <c r="K1393" s="15">
        <v>1777.73</v>
      </c>
      <c r="L1393" s="15">
        <f t="shared" si="36"/>
        <v>782.63000000000011</v>
      </c>
    </row>
    <row r="1394" spans="2:12" x14ac:dyDescent="0.25">
      <c r="B1394" s="11" t="s">
        <v>11</v>
      </c>
      <c r="C1394" s="12" t="s">
        <v>799</v>
      </c>
      <c r="D1394" s="12" t="s">
        <v>2140</v>
      </c>
      <c r="E1394" s="13" t="s">
        <v>14</v>
      </c>
      <c r="F1394" s="14">
        <v>1425.98</v>
      </c>
      <c r="G1394" s="14">
        <v>1425.98</v>
      </c>
      <c r="H1394" s="15"/>
      <c r="I1394" s="15"/>
      <c r="J1394" s="15">
        <v>3522.12</v>
      </c>
      <c r="K1394" s="15">
        <v>1104.01</v>
      </c>
      <c r="L1394" s="15">
        <f t="shared" si="36"/>
        <v>321.97000000000003</v>
      </c>
    </row>
    <row r="1395" spans="2:12" x14ac:dyDescent="0.25">
      <c r="B1395" s="11" t="s">
        <v>11</v>
      </c>
      <c r="C1395" s="12" t="s">
        <v>3314</v>
      </c>
      <c r="D1395" s="12" t="s">
        <v>2683</v>
      </c>
      <c r="E1395" s="13" t="s">
        <v>21</v>
      </c>
      <c r="F1395" s="14">
        <v>464.2</v>
      </c>
      <c r="G1395" s="14">
        <v>464.2</v>
      </c>
      <c r="H1395" s="15"/>
      <c r="I1395" s="15"/>
      <c r="J1395" s="15">
        <v>4622.97</v>
      </c>
      <c r="K1395" s="15">
        <v>654.87000000000012</v>
      </c>
      <c r="L1395" s="15">
        <f t="shared" si="36"/>
        <v>-190.67000000000013</v>
      </c>
    </row>
    <row r="1396" spans="2:12" x14ac:dyDescent="0.25">
      <c r="B1396" s="11" t="s">
        <v>11</v>
      </c>
      <c r="C1396" s="12" t="s">
        <v>800</v>
      </c>
      <c r="D1396" s="12" t="s">
        <v>2684</v>
      </c>
      <c r="E1396" s="13" t="s">
        <v>21</v>
      </c>
      <c r="F1396" s="14">
        <v>1087.68</v>
      </c>
      <c r="G1396" s="14">
        <v>1087.68</v>
      </c>
      <c r="H1396" s="15"/>
      <c r="I1396" s="15"/>
      <c r="J1396" s="15">
        <v>4833.16</v>
      </c>
      <c r="K1396" s="15">
        <v>998.41</v>
      </c>
      <c r="L1396" s="15">
        <f t="shared" ref="L1396:L1417" si="37">F1396-K1396</f>
        <v>89.270000000000095</v>
      </c>
    </row>
    <row r="1397" spans="2:12" x14ac:dyDescent="0.25">
      <c r="B1397" s="11" t="s">
        <v>11</v>
      </c>
      <c r="C1397" s="12" t="s">
        <v>3315</v>
      </c>
      <c r="D1397" s="12" t="s">
        <v>2685</v>
      </c>
      <c r="E1397" s="13" t="s">
        <v>14</v>
      </c>
      <c r="F1397" s="14">
        <v>820.91</v>
      </c>
      <c r="G1397" s="14">
        <v>820.91</v>
      </c>
      <c r="H1397" s="15"/>
      <c r="I1397" s="15"/>
      <c r="J1397" s="15">
        <v>4470.3999999999996</v>
      </c>
      <c r="K1397" s="15">
        <v>675.56999999999994</v>
      </c>
      <c r="L1397" s="15">
        <f t="shared" si="37"/>
        <v>145.34000000000003</v>
      </c>
    </row>
    <row r="1398" spans="2:12" x14ac:dyDescent="0.25">
      <c r="B1398" s="11" t="s">
        <v>11</v>
      </c>
      <c r="C1398" s="12" t="s">
        <v>801</v>
      </c>
      <c r="D1398" s="12" t="s">
        <v>2121</v>
      </c>
      <c r="E1398" s="13" t="s">
        <v>46</v>
      </c>
      <c r="F1398" s="14">
        <v>899.56000000000006</v>
      </c>
      <c r="G1398" s="14">
        <v>899.56000000000006</v>
      </c>
      <c r="H1398" s="15"/>
      <c r="I1398" s="15"/>
      <c r="J1398" s="15">
        <v>2308.85</v>
      </c>
      <c r="K1398" s="15">
        <v>619.36999999999989</v>
      </c>
      <c r="L1398" s="15">
        <f t="shared" si="37"/>
        <v>280.19000000000017</v>
      </c>
    </row>
    <row r="1399" spans="2:12" x14ac:dyDescent="0.25">
      <c r="B1399" s="11" t="s">
        <v>11</v>
      </c>
      <c r="C1399" s="12" t="s">
        <v>3316</v>
      </c>
      <c r="D1399" s="12" t="s">
        <v>2686</v>
      </c>
      <c r="E1399" s="13" t="s">
        <v>20</v>
      </c>
      <c r="F1399" s="14">
        <v>462.81</v>
      </c>
      <c r="G1399" s="14">
        <v>462.81</v>
      </c>
      <c r="H1399" s="15"/>
      <c r="I1399" s="15"/>
      <c r="J1399" s="15">
        <v>1920.22</v>
      </c>
      <c r="K1399" s="15">
        <v>371.15000000000003</v>
      </c>
      <c r="L1399" s="15">
        <f t="shared" si="37"/>
        <v>91.659999999999968</v>
      </c>
    </row>
    <row r="1400" spans="2:12" x14ac:dyDescent="0.25">
      <c r="B1400" s="11" t="s">
        <v>11</v>
      </c>
      <c r="C1400" s="12" t="s">
        <v>802</v>
      </c>
      <c r="D1400" s="12" t="s">
        <v>2687</v>
      </c>
      <c r="E1400" s="13" t="s">
        <v>12</v>
      </c>
      <c r="F1400" s="14">
        <v>991.91000000000008</v>
      </c>
      <c r="G1400" s="14">
        <v>991.91000000000008</v>
      </c>
      <c r="H1400" s="15"/>
      <c r="I1400" s="15"/>
      <c r="J1400" s="15">
        <v>2867.36</v>
      </c>
      <c r="K1400" s="15">
        <v>557.9</v>
      </c>
      <c r="L1400" s="15">
        <f t="shared" si="37"/>
        <v>434.0100000000001</v>
      </c>
    </row>
    <row r="1401" spans="2:12" x14ac:dyDescent="0.25">
      <c r="B1401" s="11" t="s">
        <v>11</v>
      </c>
      <c r="C1401" s="12" t="s">
        <v>3317</v>
      </c>
      <c r="D1401" s="12" t="s">
        <v>2688</v>
      </c>
      <c r="E1401" s="13" t="s">
        <v>12</v>
      </c>
      <c r="F1401" s="14">
        <v>991.91000000000008</v>
      </c>
      <c r="G1401" s="14">
        <v>991.91000000000008</v>
      </c>
      <c r="H1401" s="15"/>
      <c r="I1401" s="15"/>
      <c r="J1401" s="15">
        <v>2867.36</v>
      </c>
      <c r="K1401" s="15">
        <v>392.88</v>
      </c>
      <c r="L1401" s="15">
        <f t="shared" si="37"/>
        <v>599.03000000000009</v>
      </c>
    </row>
    <row r="1402" spans="2:12" x14ac:dyDescent="0.25">
      <c r="B1402" s="11" t="s">
        <v>11</v>
      </c>
      <c r="C1402" s="12" t="s">
        <v>3318</v>
      </c>
      <c r="D1402" s="12" t="s">
        <v>2689</v>
      </c>
      <c r="E1402" s="13" t="s">
        <v>12</v>
      </c>
      <c r="F1402" s="14">
        <v>991.91000000000008</v>
      </c>
      <c r="G1402" s="14">
        <v>991.91000000000008</v>
      </c>
      <c r="H1402" s="15"/>
      <c r="I1402" s="15"/>
      <c r="J1402" s="15">
        <v>2867.36</v>
      </c>
      <c r="K1402" s="15">
        <v>1421.21</v>
      </c>
      <c r="L1402" s="15">
        <f t="shared" si="37"/>
        <v>-429.29999999999995</v>
      </c>
    </row>
    <row r="1403" spans="2:12" x14ac:dyDescent="0.25">
      <c r="B1403" s="11" t="s">
        <v>11</v>
      </c>
      <c r="C1403" s="12" t="s">
        <v>803</v>
      </c>
      <c r="D1403" s="12" t="s">
        <v>2690</v>
      </c>
      <c r="E1403" s="13" t="s">
        <v>12</v>
      </c>
      <c r="F1403" s="14">
        <v>780.26</v>
      </c>
      <c r="G1403" s="14">
        <v>780.26</v>
      </c>
      <c r="H1403" s="15"/>
      <c r="I1403" s="15"/>
      <c r="J1403" s="15">
        <v>2867.36</v>
      </c>
      <c r="K1403" s="15">
        <v>433.5</v>
      </c>
      <c r="L1403" s="15">
        <f t="shared" si="37"/>
        <v>346.76</v>
      </c>
    </row>
    <row r="1404" spans="2:12" x14ac:dyDescent="0.25">
      <c r="B1404" s="11" t="s">
        <v>11</v>
      </c>
      <c r="C1404" s="12" t="s">
        <v>3319</v>
      </c>
      <c r="D1404" s="12" t="s">
        <v>2691</v>
      </c>
      <c r="E1404" s="13" t="s">
        <v>804</v>
      </c>
      <c r="F1404" s="14">
        <v>332.81</v>
      </c>
      <c r="G1404" s="14">
        <v>332.81</v>
      </c>
      <c r="H1404" s="15"/>
      <c r="I1404" s="15"/>
      <c r="J1404" s="15">
        <v>14481.23</v>
      </c>
      <c r="K1404" s="15">
        <v>3761.48</v>
      </c>
      <c r="L1404" s="15">
        <f t="shared" si="37"/>
        <v>-3428.67</v>
      </c>
    </row>
    <row r="1405" spans="2:12" x14ac:dyDescent="0.25">
      <c r="B1405" s="11" t="s">
        <v>11</v>
      </c>
      <c r="C1405" s="12" t="s">
        <v>805</v>
      </c>
      <c r="D1405" s="12" t="s">
        <v>2692</v>
      </c>
      <c r="E1405" s="13" t="s">
        <v>37</v>
      </c>
      <c r="F1405" s="14">
        <v>462.81</v>
      </c>
      <c r="G1405" s="14">
        <v>462.81</v>
      </c>
      <c r="H1405" s="15"/>
      <c r="I1405" s="15"/>
      <c r="J1405" s="15">
        <v>1793.68</v>
      </c>
      <c r="K1405" s="15">
        <v>402.93</v>
      </c>
      <c r="L1405" s="15">
        <f t="shared" si="37"/>
        <v>59.879999999999995</v>
      </c>
    </row>
    <row r="1406" spans="2:12" x14ac:dyDescent="0.25">
      <c r="B1406" s="11" t="s">
        <v>11</v>
      </c>
      <c r="C1406" s="12" t="s">
        <v>3320</v>
      </c>
      <c r="D1406" s="12" t="s">
        <v>2693</v>
      </c>
      <c r="E1406" s="13" t="s">
        <v>12</v>
      </c>
      <c r="F1406" s="14">
        <v>2597.5300000000002</v>
      </c>
      <c r="G1406" s="14">
        <v>2597.5300000000002</v>
      </c>
      <c r="H1406" s="15"/>
      <c r="I1406" s="15"/>
      <c r="J1406" s="15">
        <v>1433.68</v>
      </c>
      <c r="K1406" s="15">
        <v>2492.86</v>
      </c>
      <c r="L1406" s="15">
        <f t="shared" si="37"/>
        <v>104.67000000000007</v>
      </c>
    </row>
    <row r="1407" spans="2:12" x14ac:dyDescent="0.25">
      <c r="B1407" s="11" t="s">
        <v>11</v>
      </c>
      <c r="C1407" s="12" t="s">
        <v>1278</v>
      </c>
      <c r="D1407" s="12" t="s">
        <v>2694</v>
      </c>
      <c r="E1407" s="13" t="s">
        <v>12</v>
      </c>
      <c r="F1407" s="14">
        <v>603.9</v>
      </c>
      <c r="G1407" s="14">
        <v>603.9</v>
      </c>
      <c r="H1407" s="15"/>
      <c r="I1407" s="15"/>
      <c r="J1407" s="15">
        <v>2867.36</v>
      </c>
      <c r="K1407" s="15">
        <v>312.34999999999997</v>
      </c>
      <c r="L1407" s="15">
        <f t="shared" si="37"/>
        <v>291.55</v>
      </c>
    </row>
    <row r="1408" spans="2:12" x14ac:dyDescent="0.25">
      <c r="B1408" s="11" t="s">
        <v>11</v>
      </c>
      <c r="C1408" s="12" t="s">
        <v>806</v>
      </c>
      <c r="D1408" s="12" t="s">
        <v>2695</v>
      </c>
      <c r="E1408" s="13" t="s">
        <v>37</v>
      </c>
      <c r="F1408" s="14">
        <v>462.81</v>
      </c>
      <c r="G1408" s="14">
        <v>462.81</v>
      </c>
      <c r="H1408" s="15"/>
      <c r="I1408" s="15"/>
      <c r="J1408" s="15">
        <v>1947.68</v>
      </c>
      <c r="K1408" s="15">
        <v>311.07</v>
      </c>
      <c r="L1408" s="15">
        <f t="shared" si="37"/>
        <v>151.74</v>
      </c>
    </row>
    <row r="1409" spans="2:12" x14ac:dyDescent="0.25">
      <c r="B1409" s="11" t="s">
        <v>11</v>
      </c>
      <c r="C1409" s="12" t="s">
        <v>3321</v>
      </c>
      <c r="D1409" s="12" t="s">
        <v>2696</v>
      </c>
      <c r="E1409" s="13" t="s">
        <v>12</v>
      </c>
      <c r="F1409" s="14">
        <v>563.52</v>
      </c>
      <c r="G1409" s="14">
        <v>563.52</v>
      </c>
      <c r="H1409" s="15"/>
      <c r="I1409" s="15"/>
      <c r="J1409" s="15">
        <v>2920.65</v>
      </c>
      <c r="K1409" s="15">
        <v>402.91</v>
      </c>
      <c r="L1409" s="15">
        <f t="shared" si="37"/>
        <v>160.60999999999996</v>
      </c>
    </row>
    <row r="1410" spans="2:12" x14ac:dyDescent="0.25">
      <c r="B1410" s="11" t="s">
        <v>11</v>
      </c>
      <c r="C1410" s="12" t="s">
        <v>807</v>
      </c>
      <c r="D1410" s="12" t="s">
        <v>1934</v>
      </c>
      <c r="E1410" s="13" t="s">
        <v>14</v>
      </c>
      <c r="F1410" s="14">
        <v>4794.83</v>
      </c>
      <c r="G1410" s="14">
        <v>4794.83</v>
      </c>
      <c r="H1410" s="15"/>
      <c r="I1410" s="15"/>
      <c r="J1410" s="15"/>
      <c r="K1410" s="15">
        <v>482.99</v>
      </c>
      <c r="L1410" s="15">
        <f t="shared" si="37"/>
        <v>4311.84</v>
      </c>
    </row>
    <row r="1411" spans="2:12" x14ac:dyDescent="0.25">
      <c r="B1411" s="11" t="s">
        <v>11</v>
      </c>
      <c r="C1411" s="12" t="s">
        <v>1315</v>
      </c>
      <c r="D1411" s="12" t="s">
        <v>2697</v>
      </c>
      <c r="E1411" s="13" t="s">
        <v>12</v>
      </c>
      <c r="F1411" s="14">
        <v>221.87</v>
      </c>
      <c r="G1411" s="14">
        <v>221.87</v>
      </c>
      <c r="H1411" s="15"/>
      <c r="I1411" s="15"/>
      <c r="J1411" s="15">
        <v>1911.57</v>
      </c>
      <c r="K1411" s="15">
        <v>174.89000000000001</v>
      </c>
      <c r="L1411" s="15">
        <f t="shared" si="37"/>
        <v>46.97999999999999</v>
      </c>
    </row>
    <row r="1412" spans="2:12" x14ac:dyDescent="0.25">
      <c r="B1412" s="11" t="s">
        <v>11</v>
      </c>
      <c r="C1412" s="12" t="s">
        <v>808</v>
      </c>
      <c r="D1412" s="12" t="s">
        <v>2698</v>
      </c>
      <c r="E1412" s="13" t="s">
        <v>1365</v>
      </c>
      <c r="F1412" s="14">
        <v>462.81</v>
      </c>
      <c r="G1412" s="14">
        <v>462.81</v>
      </c>
      <c r="H1412" s="15"/>
      <c r="I1412" s="15"/>
      <c r="J1412" s="15">
        <v>7460.46</v>
      </c>
      <c r="K1412" s="15">
        <v>3028.78</v>
      </c>
      <c r="L1412" s="15">
        <f t="shared" si="37"/>
        <v>-2565.9700000000003</v>
      </c>
    </row>
    <row r="1413" spans="2:12" x14ac:dyDescent="0.25">
      <c r="B1413" s="11" t="s">
        <v>11</v>
      </c>
      <c r="C1413" s="21" t="s">
        <v>1362</v>
      </c>
      <c r="D1413" s="12" t="s">
        <v>2699</v>
      </c>
      <c r="E1413" s="13" t="s">
        <v>1373</v>
      </c>
      <c r="F1413" s="14"/>
      <c r="G1413" s="14"/>
      <c r="H1413" s="15"/>
      <c r="I1413" s="15"/>
      <c r="J1413" s="15">
        <v>1979.67</v>
      </c>
      <c r="K1413" s="15">
        <v>168.78</v>
      </c>
      <c r="L1413" s="15">
        <f t="shared" si="37"/>
        <v>-168.78</v>
      </c>
    </row>
    <row r="1414" spans="2:12" x14ac:dyDescent="0.25">
      <c r="B1414" s="11" t="s">
        <v>11</v>
      </c>
      <c r="C1414" s="12" t="s">
        <v>1136</v>
      </c>
      <c r="D1414" s="12" t="s">
        <v>2700</v>
      </c>
      <c r="E1414" s="13" t="s">
        <v>973</v>
      </c>
      <c r="F1414" s="14">
        <v>991.91000000000008</v>
      </c>
      <c r="G1414" s="14">
        <v>991.91000000000008</v>
      </c>
      <c r="H1414" s="15"/>
      <c r="I1414" s="15"/>
      <c r="J1414" s="15">
        <v>2867.36</v>
      </c>
      <c r="K1414" s="15">
        <v>487.90999999999997</v>
      </c>
      <c r="L1414" s="15">
        <f t="shared" si="37"/>
        <v>504.00000000000011</v>
      </c>
    </row>
    <row r="1415" spans="2:12" x14ac:dyDescent="0.25">
      <c r="B1415" s="11" t="s">
        <v>11</v>
      </c>
      <c r="C1415" s="12" t="s">
        <v>3322</v>
      </c>
      <c r="D1415" s="12" t="s">
        <v>2701</v>
      </c>
      <c r="E1415" s="13" t="s">
        <v>35</v>
      </c>
      <c r="F1415" s="14">
        <v>1755.22</v>
      </c>
      <c r="G1415" s="14">
        <v>1755.22</v>
      </c>
      <c r="H1415" s="15"/>
      <c r="I1415" s="15"/>
      <c r="J1415" s="15">
        <v>5544.07</v>
      </c>
      <c r="K1415" s="15">
        <v>1706.3</v>
      </c>
      <c r="L1415" s="15">
        <f t="shared" si="37"/>
        <v>48.920000000000073</v>
      </c>
    </row>
    <row r="1416" spans="2:12" x14ac:dyDescent="0.25">
      <c r="B1416" s="11" t="s">
        <v>11</v>
      </c>
      <c r="C1416" s="12" t="s">
        <v>809</v>
      </c>
      <c r="D1416" s="12" t="s">
        <v>2702</v>
      </c>
      <c r="E1416" s="13" t="s">
        <v>14</v>
      </c>
      <c r="F1416" s="14">
        <v>1396.3299999999997</v>
      </c>
      <c r="G1416" s="14">
        <v>1396.3299999999997</v>
      </c>
      <c r="H1416" s="15"/>
      <c r="I1416" s="15"/>
      <c r="J1416" s="15">
        <v>4063.99</v>
      </c>
      <c r="K1416" s="15">
        <v>750.43000000000006</v>
      </c>
      <c r="L1416" s="15">
        <f t="shared" si="37"/>
        <v>645.89999999999964</v>
      </c>
    </row>
    <row r="1417" spans="2:12" x14ac:dyDescent="0.25">
      <c r="B1417" s="11" t="s">
        <v>11</v>
      </c>
      <c r="C1417" s="12" t="s">
        <v>1106</v>
      </c>
      <c r="D1417" s="12" t="s">
        <v>2703</v>
      </c>
      <c r="E1417" s="13" t="s">
        <v>613</v>
      </c>
      <c r="F1417" s="14"/>
      <c r="G1417" s="14"/>
      <c r="H1417" s="15"/>
      <c r="I1417" s="15"/>
      <c r="J1417" s="15">
        <v>4920.7299999999996</v>
      </c>
      <c r="K1417" s="15">
        <v>1542.1399999999999</v>
      </c>
      <c r="L1417" s="15">
        <f t="shared" si="37"/>
        <v>-1542.1399999999999</v>
      </c>
    </row>
    <row r="1418" spans="2:12" x14ac:dyDescent="0.25">
      <c r="B1418" s="11" t="s">
        <v>11</v>
      </c>
      <c r="C1418" s="12" t="s">
        <v>810</v>
      </c>
      <c r="D1418" s="12" t="s">
        <v>2704</v>
      </c>
      <c r="E1418" s="13" t="s">
        <v>980</v>
      </c>
      <c r="F1418" s="14">
        <v>991.91000000000008</v>
      </c>
      <c r="G1418" s="15">
        <v>991.91000000000008</v>
      </c>
      <c r="H1418" s="15"/>
      <c r="I1418" s="15"/>
      <c r="J1418" s="15">
        <v>2867.36</v>
      </c>
      <c r="K1418" s="15">
        <v>461.17999999999995</v>
      </c>
      <c r="L1418" s="15">
        <v>41845.480000000003</v>
      </c>
    </row>
    <row r="1419" spans="2:12" x14ac:dyDescent="0.25">
      <c r="B1419" s="11" t="s">
        <v>11</v>
      </c>
      <c r="C1419" s="12" t="s">
        <v>3323</v>
      </c>
      <c r="D1419" s="12" t="s">
        <v>2705</v>
      </c>
      <c r="E1419" s="13" t="s">
        <v>12</v>
      </c>
      <c r="F1419" s="14">
        <v>428.39</v>
      </c>
      <c r="G1419" s="14">
        <v>428.39</v>
      </c>
      <c r="H1419" s="15"/>
      <c r="I1419" s="15"/>
      <c r="J1419" s="15">
        <v>2771.78</v>
      </c>
      <c r="K1419" s="15">
        <v>418.63999999999993</v>
      </c>
      <c r="L1419" s="15">
        <f t="shared" ref="L1419:L1450" si="38">F1419-K1419</f>
        <v>9.7500000000000568</v>
      </c>
    </row>
    <row r="1420" spans="2:12" x14ac:dyDescent="0.25">
      <c r="B1420" s="11" t="s">
        <v>11</v>
      </c>
      <c r="C1420" s="12" t="s">
        <v>811</v>
      </c>
      <c r="D1420" s="12" t="s">
        <v>2706</v>
      </c>
      <c r="E1420" s="13" t="s">
        <v>976</v>
      </c>
      <c r="F1420" s="14">
        <v>1210.07</v>
      </c>
      <c r="G1420" s="14">
        <v>1210.07</v>
      </c>
      <c r="H1420" s="15"/>
      <c r="I1420" s="15"/>
      <c r="J1420" s="15">
        <v>4622.97</v>
      </c>
      <c r="K1420" s="15">
        <v>2427.88</v>
      </c>
      <c r="L1420" s="15">
        <f t="shared" si="38"/>
        <v>-1217.8100000000002</v>
      </c>
    </row>
    <row r="1421" spans="2:12" x14ac:dyDescent="0.25">
      <c r="B1421" s="11" t="s">
        <v>11</v>
      </c>
      <c r="C1421" s="12" t="s">
        <v>3324</v>
      </c>
      <c r="D1421" s="12" t="s">
        <v>2707</v>
      </c>
      <c r="E1421" s="13" t="s">
        <v>985</v>
      </c>
      <c r="F1421" s="14">
        <v>1174.92</v>
      </c>
      <c r="G1421" s="14">
        <v>1174.92</v>
      </c>
      <c r="H1421" s="15"/>
      <c r="I1421" s="15"/>
      <c r="J1421" s="15">
        <v>3048.92</v>
      </c>
      <c r="K1421" s="15">
        <v>315.5</v>
      </c>
      <c r="L1421" s="15">
        <f t="shared" si="38"/>
        <v>859.42000000000007</v>
      </c>
    </row>
    <row r="1422" spans="2:12" x14ac:dyDescent="0.25">
      <c r="B1422" s="11" t="s">
        <v>11</v>
      </c>
      <c r="C1422" s="12" t="s">
        <v>1060</v>
      </c>
      <c r="D1422" s="12" t="s">
        <v>2708</v>
      </c>
      <c r="E1422" s="13" t="s">
        <v>59</v>
      </c>
      <c r="F1422" s="14">
        <v>186.19</v>
      </c>
      <c r="G1422" s="14">
        <v>186.19</v>
      </c>
      <c r="H1422" s="15"/>
      <c r="I1422" s="15"/>
      <c r="J1422" s="15">
        <v>1629.65</v>
      </c>
      <c r="K1422" s="15">
        <v>298.82</v>
      </c>
      <c r="L1422" s="15">
        <f t="shared" si="38"/>
        <v>-112.63</v>
      </c>
    </row>
    <row r="1423" spans="2:12" x14ac:dyDescent="0.25">
      <c r="B1423" s="11" t="s">
        <v>11</v>
      </c>
      <c r="C1423" s="12" t="s">
        <v>812</v>
      </c>
      <c r="D1423" s="12" t="s">
        <v>2709</v>
      </c>
      <c r="E1423" s="13" t="s">
        <v>813</v>
      </c>
      <c r="F1423" s="14">
        <v>462.81</v>
      </c>
      <c r="G1423" s="14">
        <v>462.81</v>
      </c>
      <c r="H1423" s="15"/>
      <c r="I1423" s="15"/>
      <c r="J1423" s="15">
        <v>3175.12</v>
      </c>
      <c r="K1423" s="15">
        <v>600.37</v>
      </c>
      <c r="L1423" s="15">
        <f t="shared" si="38"/>
        <v>-137.56</v>
      </c>
    </row>
    <row r="1424" spans="2:12" x14ac:dyDescent="0.25">
      <c r="B1424" s="11" t="s">
        <v>11</v>
      </c>
      <c r="C1424" s="12" t="s">
        <v>814</v>
      </c>
      <c r="D1424" s="12" t="s">
        <v>2710</v>
      </c>
      <c r="E1424" s="13" t="s">
        <v>25</v>
      </c>
      <c r="F1424" s="14">
        <v>1064.03</v>
      </c>
      <c r="G1424" s="14">
        <v>1064.03</v>
      </c>
      <c r="H1424" s="15"/>
      <c r="I1424" s="15"/>
      <c r="J1424" s="15">
        <v>3154.06</v>
      </c>
      <c r="K1424" s="15">
        <v>1324.17</v>
      </c>
      <c r="L1424" s="15">
        <f t="shared" si="38"/>
        <v>-260.1400000000001</v>
      </c>
    </row>
    <row r="1425" spans="2:12" x14ac:dyDescent="0.25">
      <c r="B1425" s="11" t="s">
        <v>11</v>
      </c>
      <c r="C1425" s="12" t="s">
        <v>815</v>
      </c>
      <c r="D1425" s="12" t="s">
        <v>2711</v>
      </c>
      <c r="E1425" s="13" t="s">
        <v>1222</v>
      </c>
      <c r="F1425" s="14">
        <v>4436.51</v>
      </c>
      <c r="G1425" s="14">
        <v>4436.51</v>
      </c>
      <c r="H1425" s="15"/>
      <c r="I1425" s="15">
        <v>5016.21</v>
      </c>
      <c r="J1425" s="15">
        <v>6966.96</v>
      </c>
      <c r="K1425" s="15">
        <v>11978.009999999998</v>
      </c>
      <c r="L1425" s="15">
        <f t="shared" si="38"/>
        <v>-7541.4999999999982</v>
      </c>
    </row>
    <row r="1426" spans="2:12" x14ac:dyDescent="0.25">
      <c r="B1426" s="11" t="s">
        <v>11</v>
      </c>
      <c r="C1426" s="12" t="s">
        <v>1266</v>
      </c>
      <c r="D1426" s="12" t="s">
        <v>2712</v>
      </c>
      <c r="E1426" s="13" t="s">
        <v>12</v>
      </c>
      <c r="F1426" s="14">
        <v>639.17999999999995</v>
      </c>
      <c r="G1426" s="14">
        <v>639.17999999999995</v>
      </c>
      <c r="H1426" s="15"/>
      <c r="I1426" s="15"/>
      <c r="J1426" s="15">
        <v>2867.36</v>
      </c>
      <c r="K1426" s="15">
        <v>316.58</v>
      </c>
      <c r="L1426" s="15">
        <f t="shared" si="38"/>
        <v>322.59999999999997</v>
      </c>
    </row>
    <row r="1427" spans="2:12" x14ac:dyDescent="0.25">
      <c r="B1427" s="11" t="s">
        <v>11</v>
      </c>
      <c r="C1427" s="12" t="s">
        <v>816</v>
      </c>
      <c r="D1427" s="12" t="s">
        <v>2713</v>
      </c>
      <c r="E1427" s="13" t="s">
        <v>30</v>
      </c>
      <c r="F1427" s="14">
        <v>4921.08</v>
      </c>
      <c r="G1427" s="14">
        <v>4921.08</v>
      </c>
      <c r="H1427" s="15"/>
      <c r="I1427" s="15"/>
      <c r="J1427" s="15">
        <v>1632.82</v>
      </c>
      <c r="K1427" s="15">
        <v>4128.83</v>
      </c>
      <c r="L1427" s="15">
        <f t="shared" si="38"/>
        <v>792.25</v>
      </c>
    </row>
    <row r="1428" spans="2:12" x14ac:dyDescent="0.25">
      <c r="B1428" s="11" t="s">
        <v>11</v>
      </c>
      <c r="C1428" s="12" t="s">
        <v>1179</v>
      </c>
      <c r="D1428" s="12" t="s">
        <v>2714</v>
      </c>
      <c r="E1428" s="13" t="s">
        <v>148</v>
      </c>
      <c r="F1428" s="14">
        <v>206.6</v>
      </c>
      <c r="G1428" s="14">
        <v>206.6</v>
      </c>
      <c r="H1428" s="15"/>
      <c r="I1428" s="15"/>
      <c r="J1428" s="15">
        <v>4131.91</v>
      </c>
      <c r="K1428" s="15">
        <v>419.59999999999997</v>
      </c>
      <c r="L1428" s="15">
        <f t="shared" si="38"/>
        <v>-212.99999999999997</v>
      </c>
    </row>
    <row r="1429" spans="2:12" x14ac:dyDescent="0.25">
      <c r="B1429" s="11" t="s">
        <v>11</v>
      </c>
      <c r="C1429" s="12" t="s">
        <v>3325</v>
      </c>
      <c r="D1429" s="12" t="s">
        <v>1407</v>
      </c>
      <c r="E1429" s="13" t="s">
        <v>999</v>
      </c>
      <c r="F1429" s="14">
        <v>556.87</v>
      </c>
      <c r="G1429" s="14">
        <v>556.87</v>
      </c>
      <c r="H1429" s="15"/>
      <c r="I1429" s="15"/>
      <c r="J1429" s="15">
        <v>2727.87</v>
      </c>
      <c r="K1429" s="15">
        <v>374.51</v>
      </c>
      <c r="L1429" s="15">
        <f t="shared" si="38"/>
        <v>182.36</v>
      </c>
    </row>
    <row r="1430" spans="2:12" x14ac:dyDescent="0.25">
      <c r="B1430" s="11" t="s">
        <v>11</v>
      </c>
      <c r="C1430" s="12" t="s">
        <v>3326</v>
      </c>
      <c r="D1430" s="12" t="s">
        <v>2715</v>
      </c>
      <c r="E1430" s="13" t="s">
        <v>12</v>
      </c>
      <c r="F1430" s="14">
        <v>1112.52</v>
      </c>
      <c r="G1430" s="14">
        <v>1112.52</v>
      </c>
      <c r="H1430" s="15"/>
      <c r="I1430" s="15"/>
      <c r="J1430" s="15">
        <v>2676.2</v>
      </c>
      <c r="K1430" s="15">
        <v>1166.03</v>
      </c>
      <c r="L1430" s="15">
        <f t="shared" si="38"/>
        <v>-53.509999999999991</v>
      </c>
    </row>
    <row r="1431" spans="2:12" x14ac:dyDescent="0.25">
      <c r="B1431" s="11" t="s">
        <v>11</v>
      </c>
      <c r="C1431" s="12" t="s">
        <v>817</v>
      </c>
      <c r="D1431" s="12" t="s">
        <v>2716</v>
      </c>
      <c r="E1431" s="13" t="s">
        <v>1019</v>
      </c>
      <c r="F1431" s="14">
        <v>1987.3</v>
      </c>
      <c r="G1431" s="14">
        <v>1987.3</v>
      </c>
      <c r="H1431" s="15"/>
      <c r="I1431" s="15"/>
      <c r="J1431" s="15">
        <v>5040.07</v>
      </c>
      <c r="K1431" s="15">
        <v>1562.8700000000001</v>
      </c>
      <c r="L1431" s="15">
        <f t="shared" si="38"/>
        <v>424.42999999999984</v>
      </c>
    </row>
    <row r="1432" spans="2:12" x14ac:dyDescent="0.25">
      <c r="B1432" s="11" t="s">
        <v>11</v>
      </c>
      <c r="C1432" s="12" t="s">
        <v>3327</v>
      </c>
      <c r="D1432" s="12" t="s">
        <v>2717</v>
      </c>
      <c r="E1432" s="13" t="s">
        <v>35</v>
      </c>
      <c r="F1432" s="14">
        <v>4929.7999999999993</v>
      </c>
      <c r="G1432" s="14">
        <v>4929.7999999999993</v>
      </c>
      <c r="H1432" s="15"/>
      <c r="I1432" s="15"/>
      <c r="J1432" s="15">
        <v>3024.05</v>
      </c>
      <c r="K1432" s="15">
        <v>3780.6400000000003</v>
      </c>
      <c r="L1432" s="15">
        <f t="shared" si="38"/>
        <v>1149.1599999999989</v>
      </c>
    </row>
    <row r="1433" spans="2:12" x14ac:dyDescent="0.25">
      <c r="B1433" s="11" t="s">
        <v>11</v>
      </c>
      <c r="C1433" s="12" t="s">
        <v>3328</v>
      </c>
      <c r="D1433" s="12" t="s">
        <v>2718</v>
      </c>
      <c r="E1433" s="13" t="s">
        <v>250</v>
      </c>
      <c r="F1433" s="14">
        <v>905.8599999999999</v>
      </c>
      <c r="G1433" s="14">
        <v>905.8599999999999</v>
      </c>
      <c r="H1433" s="15"/>
      <c r="I1433" s="15"/>
      <c r="J1433" s="15">
        <v>2346.9299999999998</v>
      </c>
      <c r="K1433" s="15">
        <v>355.23</v>
      </c>
      <c r="L1433" s="15">
        <f t="shared" si="38"/>
        <v>550.62999999999988</v>
      </c>
    </row>
    <row r="1434" spans="2:12" x14ac:dyDescent="0.25">
      <c r="B1434" s="11" t="s">
        <v>11</v>
      </c>
      <c r="C1434" s="12" t="s">
        <v>818</v>
      </c>
      <c r="D1434" s="12" t="s">
        <v>2719</v>
      </c>
      <c r="E1434" s="13" t="s">
        <v>14</v>
      </c>
      <c r="F1434" s="14">
        <v>1749.82</v>
      </c>
      <c r="G1434" s="14">
        <v>1749.82</v>
      </c>
      <c r="H1434" s="15"/>
      <c r="I1434" s="15"/>
      <c r="J1434" s="15">
        <v>4063.99</v>
      </c>
      <c r="K1434" s="15">
        <v>1091.92</v>
      </c>
      <c r="L1434" s="15">
        <f t="shared" si="38"/>
        <v>657.89999999999986</v>
      </c>
    </row>
    <row r="1435" spans="2:12" x14ac:dyDescent="0.25">
      <c r="B1435" s="11" t="s">
        <v>11</v>
      </c>
      <c r="C1435" s="12" t="s">
        <v>1061</v>
      </c>
      <c r="D1435" s="12" t="s">
        <v>2720</v>
      </c>
      <c r="E1435" s="13" t="s">
        <v>1006</v>
      </c>
      <c r="F1435" s="14"/>
      <c r="G1435" s="14"/>
      <c r="H1435" s="15"/>
      <c r="I1435" s="15"/>
      <c r="J1435" s="15">
        <v>7460.47</v>
      </c>
      <c r="K1435" s="15">
        <v>2126.77</v>
      </c>
      <c r="L1435" s="15">
        <f t="shared" si="38"/>
        <v>-2126.77</v>
      </c>
    </row>
    <row r="1436" spans="2:12" x14ac:dyDescent="0.25">
      <c r="B1436" s="11" t="s">
        <v>11</v>
      </c>
      <c r="C1436" s="12" t="s">
        <v>1154</v>
      </c>
      <c r="D1436" s="12" t="s">
        <v>2721</v>
      </c>
      <c r="E1436" s="13" t="s">
        <v>14</v>
      </c>
      <c r="F1436" s="14">
        <v>3951.9700000000007</v>
      </c>
      <c r="G1436" s="14">
        <v>3951.9700000000007</v>
      </c>
      <c r="H1436" s="15"/>
      <c r="I1436" s="15">
        <v>1730.31</v>
      </c>
      <c r="J1436" s="15">
        <v>1896.53</v>
      </c>
      <c r="K1436" s="15">
        <v>841.82</v>
      </c>
      <c r="L1436" s="15">
        <f t="shared" si="38"/>
        <v>3110.1500000000005</v>
      </c>
    </row>
    <row r="1437" spans="2:12" x14ac:dyDescent="0.25">
      <c r="B1437" s="11" t="s">
        <v>11</v>
      </c>
      <c r="C1437" s="12" t="s">
        <v>3329</v>
      </c>
      <c r="D1437" s="12" t="s">
        <v>2722</v>
      </c>
      <c r="E1437" s="13" t="s">
        <v>12</v>
      </c>
      <c r="F1437" s="14">
        <v>1081.1100000000001</v>
      </c>
      <c r="G1437" s="14">
        <v>1081.1100000000001</v>
      </c>
      <c r="H1437" s="15"/>
      <c r="I1437" s="15"/>
      <c r="J1437" s="15">
        <v>2920.65</v>
      </c>
      <c r="K1437" s="15">
        <v>376.40000000000003</v>
      </c>
      <c r="L1437" s="15">
        <f t="shared" si="38"/>
        <v>704.71</v>
      </c>
    </row>
    <row r="1438" spans="2:12" x14ac:dyDescent="0.25">
      <c r="B1438" s="11" t="s">
        <v>11</v>
      </c>
      <c r="C1438" s="12" t="s">
        <v>819</v>
      </c>
      <c r="D1438" s="12" t="s">
        <v>2723</v>
      </c>
      <c r="E1438" s="13" t="s">
        <v>46</v>
      </c>
      <c r="F1438" s="14">
        <v>462.81</v>
      </c>
      <c r="G1438" s="14">
        <v>462.81</v>
      </c>
      <c r="H1438" s="15"/>
      <c r="I1438" s="15"/>
      <c r="J1438" s="15">
        <v>2821.93</v>
      </c>
      <c r="K1438" s="15">
        <v>1298.77</v>
      </c>
      <c r="L1438" s="15">
        <f t="shared" si="38"/>
        <v>-835.96</v>
      </c>
    </row>
    <row r="1439" spans="2:12" x14ac:dyDescent="0.25">
      <c r="B1439" s="11" t="s">
        <v>11</v>
      </c>
      <c r="C1439" s="12" t="s">
        <v>3330</v>
      </c>
      <c r="D1439" s="12" t="s">
        <v>2724</v>
      </c>
      <c r="E1439" s="13" t="s">
        <v>30</v>
      </c>
      <c r="F1439" s="14">
        <v>1886</v>
      </c>
      <c r="G1439" s="14">
        <v>1886</v>
      </c>
      <c r="H1439" s="15"/>
      <c r="I1439" s="15"/>
      <c r="J1439" s="15">
        <v>3770.0099999999998</v>
      </c>
      <c r="K1439" s="15">
        <v>923.93</v>
      </c>
      <c r="L1439" s="15">
        <f t="shared" si="38"/>
        <v>962.07</v>
      </c>
    </row>
    <row r="1440" spans="2:12" x14ac:dyDescent="0.25">
      <c r="B1440" s="11" t="s">
        <v>11</v>
      </c>
      <c r="C1440" s="12" t="s">
        <v>820</v>
      </c>
      <c r="D1440" s="12" t="s">
        <v>2725</v>
      </c>
      <c r="E1440" s="13" t="str">
        <f>VLOOKUP(C1440,'[1]Valida 0530'!$B:$N,13,0)</f>
        <v>Assistente Logistica</v>
      </c>
      <c r="F1440" s="14">
        <v>3018.3599999999997</v>
      </c>
      <c r="G1440" s="14">
        <v>3018.3599999999997</v>
      </c>
      <c r="H1440" s="15"/>
      <c r="I1440" s="15">
        <v>835.06999999999994</v>
      </c>
      <c r="J1440" s="15">
        <v>68.260000000000005</v>
      </c>
      <c r="K1440" s="15">
        <v>2665.09</v>
      </c>
      <c r="L1440" s="15">
        <f t="shared" si="38"/>
        <v>353.26999999999953</v>
      </c>
    </row>
    <row r="1441" spans="2:12" x14ac:dyDescent="0.25">
      <c r="B1441" s="11" t="s">
        <v>11</v>
      </c>
      <c r="C1441" s="12" t="s">
        <v>821</v>
      </c>
      <c r="D1441" s="12" t="s">
        <v>2726</v>
      </c>
      <c r="E1441" s="13" t="s">
        <v>12</v>
      </c>
      <c r="F1441" s="14">
        <v>1017.36</v>
      </c>
      <c r="G1441" s="14">
        <v>1017.36</v>
      </c>
      <c r="H1441" s="15"/>
      <c r="I1441" s="15"/>
      <c r="J1441" s="15">
        <v>3021.36</v>
      </c>
      <c r="K1441" s="15">
        <v>433.67000000000007</v>
      </c>
      <c r="L1441" s="15">
        <f t="shared" si="38"/>
        <v>583.68999999999994</v>
      </c>
    </row>
    <row r="1442" spans="2:12" x14ac:dyDescent="0.25">
      <c r="B1442" s="11" t="s">
        <v>11</v>
      </c>
      <c r="C1442" s="12" t="s">
        <v>822</v>
      </c>
      <c r="D1442" s="12" t="s">
        <v>2300</v>
      </c>
      <c r="E1442" s="13" t="s">
        <v>1110</v>
      </c>
      <c r="F1442" s="14">
        <v>462.81</v>
      </c>
      <c r="G1442" s="14">
        <v>462.81</v>
      </c>
      <c r="H1442" s="15"/>
      <c r="I1442" s="15"/>
      <c r="J1442" s="15">
        <v>4150.22</v>
      </c>
      <c r="K1442" s="15">
        <v>582.27</v>
      </c>
      <c r="L1442" s="15">
        <f t="shared" si="38"/>
        <v>-119.45999999999998</v>
      </c>
    </row>
    <row r="1443" spans="2:12" x14ac:dyDescent="0.25">
      <c r="B1443" s="11" t="s">
        <v>11</v>
      </c>
      <c r="C1443" s="12" t="s">
        <v>823</v>
      </c>
      <c r="D1443" s="12" t="s">
        <v>2727</v>
      </c>
      <c r="E1443" s="13" t="s">
        <v>20</v>
      </c>
      <c r="F1443" s="14">
        <v>835.31</v>
      </c>
      <c r="G1443" s="14">
        <v>835.31</v>
      </c>
      <c r="H1443" s="15"/>
      <c r="I1443" s="15"/>
      <c r="J1443" s="15">
        <v>1920.22</v>
      </c>
      <c r="K1443" s="15">
        <v>829.01</v>
      </c>
      <c r="L1443" s="15">
        <f t="shared" si="38"/>
        <v>6.2999999999999545</v>
      </c>
    </row>
    <row r="1444" spans="2:12" x14ac:dyDescent="0.25">
      <c r="B1444" s="11" t="s">
        <v>11</v>
      </c>
      <c r="C1444" s="12" t="s">
        <v>1276</v>
      </c>
      <c r="D1444" s="12" t="s">
        <v>2728</v>
      </c>
      <c r="E1444" s="13" t="s">
        <v>1069</v>
      </c>
      <c r="F1444" s="14">
        <v>130</v>
      </c>
      <c r="G1444" s="14">
        <v>130</v>
      </c>
      <c r="H1444" s="15"/>
      <c r="I1444" s="15"/>
      <c r="J1444" s="15">
        <v>4920.72</v>
      </c>
      <c r="K1444" s="15">
        <v>771.07</v>
      </c>
      <c r="L1444" s="15">
        <f t="shared" si="38"/>
        <v>-641.07000000000005</v>
      </c>
    </row>
    <row r="1445" spans="2:12" x14ac:dyDescent="0.25">
      <c r="B1445" s="11" t="s">
        <v>11</v>
      </c>
      <c r="C1445" s="12" t="s">
        <v>3331</v>
      </c>
      <c r="D1445" s="12" t="s">
        <v>2729</v>
      </c>
      <c r="E1445" s="13" t="s">
        <v>12</v>
      </c>
      <c r="F1445" s="14">
        <v>1950.8399999999997</v>
      </c>
      <c r="G1445" s="14">
        <v>1950.8399999999997</v>
      </c>
      <c r="H1445" s="15"/>
      <c r="I1445" s="15"/>
      <c r="J1445" s="15">
        <v>2867.36</v>
      </c>
      <c r="K1445" s="15">
        <v>1396.63</v>
      </c>
      <c r="L1445" s="15">
        <f t="shared" si="38"/>
        <v>554.20999999999958</v>
      </c>
    </row>
    <row r="1446" spans="2:12" x14ac:dyDescent="0.25">
      <c r="B1446" s="11" t="s">
        <v>11</v>
      </c>
      <c r="C1446" s="12" t="s">
        <v>824</v>
      </c>
      <c r="D1446" s="12" t="s">
        <v>2730</v>
      </c>
      <c r="E1446" s="13" t="s">
        <v>12</v>
      </c>
      <c r="F1446" s="14">
        <v>99.84</v>
      </c>
      <c r="G1446" s="14">
        <v>99.84</v>
      </c>
      <c r="H1446" s="15"/>
      <c r="I1446" s="15"/>
      <c r="J1446" s="15">
        <v>860.21</v>
      </c>
      <c r="K1446" s="15">
        <v>107.96</v>
      </c>
      <c r="L1446" s="15">
        <f t="shared" si="38"/>
        <v>-8.1199999999999903</v>
      </c>
    </row>
    <row r="1447" spans="2:12" x14ac:dyDescent="0.25">
      <c r="B1447" s="11" t="s">
        <v>11</v>
      </c>
      <c r="C1447" s="12" t="s">
        <v>3332</v>
      </c>
      <c r="D1447" s="12" t="s">
        <v>2731</v>
      </c>
      <c r="E1447" s="13" t="s">
        <v>12</v>
      </c>
      <c r="F1447" s="14">
        <v>1017.36</v>
      </c>
      <c r="G1447" s="14">
        <v>1017.36</v>
      </c>
      <c r="H1447" s="15"/>
      <c r="I1447" s="15"/>
      <c r="J1447" s="15">
        <v>3021.36</v>
      </c>
      <c r="K1447" s="15">
        <v>509.83000000000004</v>
      </c>
      <c r="L1447" s="15">
        <f t="shared" si="38"/>
        <v>507.53</v>
      </c>
    </row>
    <row r="1448" spans="2:12" x14ac:dyDescent="0.25">
      <c r="B1448" s="11" t="s">
        <v>11</v>
      </c>
      <c r="C1448" s="12" t="s">
        <v>1062</v>
      </c>
      <c r="D1448" s="12" t="s">
        <v>2732</v>
      </c>
      <c r="E1448" s="13" t="s">
        <v>12</v>
      </c>
      <c r="F1448" s="14">
        <v>462.81</v>
      </c>
      <c r="G1448" s="14">
        <v>462.81</v>
      </c>
      <c r="H1448" s="15"/>
      <c r="I1448" s="15"/>
      <c r="J1448" s="15">
        <v>2867.36</v>
      </c>
      <c r="K1448" s="15">
        <v>509.71999999999997</v>
      </c>
      <c r="L1448" s="15">
        <f t="shared" si="38"/>
        <v>-46.909999999999968</v>
      </c>
    </row>
    <row r="1449" spans="2:12" x14ac:dyDescent="0.25">
      <c r="B1449" s="11" t="s">
        <v>11</v>
      </c>
      <c r="C1449" s="12" t="s">
        <v>825</v>
      </c>
      <c r="D1449" s="12" t="s">
        <v>2733</v>
      </c>
      <c r="E1449" s="13" t="s">
        <v>12</v>
      </c>
      <c r="F1449" s="14">
        <v>1017.36</v>
      </c>
      <c r="G1449" s="14">
        <v>1017.36</v>
      </c>
      <c r="H1449" s="15"/>
      <c r="I1449" s="15"/>
      <c r="J1449" s="15">
        <v>3021.36</v>
      </c>
      <c r="K1449" s="15">
        <v>380.83000000000004</v>
      </c>
      <c r="L1449" s="15">
        <f t="shared" si="38"/>
        <v>636.53</v>
      </c>
    </row>
    <row r="1450" spans="2:12" x14ac:dyDescent="0.25">
      <c r="B1450" s="11" t="s">
        <v>11</v>
      </c>
      <c r="C1450" s="12" t="s">
        <v>826</v>
      </c>
      <c r="D1450" s="12" t="s">
        <v>2734</v>
      </c>
      <c r="E1450" s="13" t="s">
        <v>12</v>
      </c>
      <c r="F1450" s="14">
        <v>462.81</v>
      </c>
      <c r="G1450" s="14">
        <v>462.81</v>
      </c>
      <c r="H1450" s="15"/>
      <c r="I1450" s="15"/>
      <c r="J1450" s="15">
        <v>2867.36</v>
      </c>
      <c r="K1450" s="15">
        <v>494.4</v>
      </c>
      <c r="L1450" s="15">
        <f t="shared" si="38"/>
        <v>-31.589999999999975</v>
      </c>
    </row>
    <row r="1451" spans="2:12" x14ac:dyDescent="0.25">
      <c r="B1451" s="11" t="s">
        <v>11</v>
      </c>
      <c r="C1451" s="12" t="s">
        <v>3333</v>
      </c>
      <c r="D1451" s="12" t="s">
        <v>2735</v>
      </c>
      <c r="E1451" s="13" t="s">
        <v>12</v>
      </c>
      <c r="F1451" s="14">
        <v>558.39</v>
      </c>
      <c r="G1451" s="14">
        <v>558.39</v>
      </c>
      <c r="H1451" s="15"/>
      <c r="I1451" s="15"/>
      <c r="J1451" s="15">
        <v>2771.78</v>
      </c>
      <c r="K1451" s="15">
        <v>365.4</v>
      </c>
      <c r="L1451" s="15">
        <f t="shared" ref="L1451:L1482" si="39">F1451-K1451</f>
        <v>192.99</v>
      </c>
    </row>
    <row r="1452" spans="2:12" x14ac:dyDescent="0.25">
      <c r="B1452" s="11" t="s">
        <v>11</v>
      </c>
      <c r="C1452" s="12" t="s">
        <v>827</v>
      </c>
      <c r="D1452" s="12" t="s">
        <v>2736</v>
      </c>
      <c r="E1452" s="13" t="s">
        <v>1013</v>
      </c>
      <c r="F1452" s="14">
        <v>462.81</v>
      </c>
      <c r="G1452" s="14">
        <v>462.81</v>
      </c>
      <c r="H1452" s="15"/>
      <c r="I1452" s="15"/>
      <c r="J1452" s="15">
        <v>2868.49</v>
      </c>
      <c r="K1452" s="15">
        <v>381.59999999999997</v>
      </c>
      <c r="L1452" s="15">
        <f t="shared" si="39"/>
        <v>81.210000000000036</v>
      </c>
    </row>
    <row r="1453" spans="2:12" x14ac:dyDescent="0.25">
      <c r="B1453" s="11" t="s">
        <v>11</v>
      </c>
      <c r="C1453" s="12" t="s">
        <v>828</v>
      </c>
      <c r="D1453" s="12" t="s">
        <v>2737</v>
      </c>
      <c r="E1453" s="13" t="s">
        <v>12</v>
      </c>
      <c r="F1453" s="14">
        <v>462.81</v>
      </c>
      <c r="G1453" s="14">
        <v>462.81</v>
      </c>
      <c r="H1453" s="15"/>
      <c r="I1453" s="15"/>
      <c r="J1453" s="15">
        <v>3021.36</v>
      </c>
      <c r="K1453" s="15">
        <v>1325.96</v>
      </c>
      <c r="L1453" s="15">
        <f t="shared" si="39"/>
        <v>-863.15000000000009</v>
      </c>
    </row>
    <row r="1454" spans="2:12" x14ac:dyDescent="0.25">
      <c r="B1454" s="11" t="s">
        <v>11</v>
      </c>
      <c r="C1454" s="12" t="s">
        <v>829</v>
      </c>
      <c r="D1454" s="12" t="s">
        <v>2738</v>
      </c>
      <c r="E1454" s="13" t="s">
        <v>12</v>
      </c>
      <c r="F1454" s="14">
        <v>826.63</v>
      </c>
      <c r="G1454" s="14">
        <v>826.63</v>
      </c>
      <c r="H1454" s="15"/>
      <c r="I1454" s="15"/>
      <c r="J1454" s="15">
        <v>2867.36</v>
      </c>
      <c r="K1454" s="15">
        <v>1169.1399999999999</v>
      </c>
      <c r="L1454" s="15">
        <f t="shared" si="39"/>
        <v>-342.50999999999988</v>
      </c>
    </row>
    <row r="1455" spans="2:12" x14ac:dyDescent="0.25">
      <c r="B1455" s="11" t="s">
        <v>11</v>
      </c>
      <c r="C1455" s="12" t="s">
        <v>3334</v>
      </c>
      <c r="D1455" s="12" t="s">
        <v>2739</v>
      </c>
      <c r="E1455" s="13" t="s">
        <v>12</v>
      </c>
      <c r="F1455" s="14">
        <v>991.91000000000008</v>
      </c>
      <c r="G1455" s="14">
        <v>991.91000000000008</v>
      </c>
      <c r="H1455" s="15"/>
      <c r="I1455" s="15"/>
      <c r="J1455" s="15">
        <v>2867.36</v>
      </c>
      <c r="K1455" s="15">
        <v>1410.79</v>
      </c>
      <c r="L1455" s="15">
        <f t="shared" si="39"/>
        <v>-418.87999999999988</v>
      </c>
    </row>
    <row r="1456" spans="2:12" x14ac:dyDescent="0.25">
      <c r="B1456" s="11" t="s">
        <v>11</v>
      </c>
      <c r="C1456" s="12" t="s">
        <v>3335</v>
      </c>
      <c r="D1456" s="12" t="s">
        <v>2740</v>
      </c>
      <c r="E1456" s="13" t="s">
        <v>12</v>
      </c>
      <c r="F1456" s="14">
        <v>1092.9000000000001</v>
      </c>
      <c r="G1456" s="14">
        <v>1092.9000000000001</v>
      </c>
      <c r="H1456" s="15"/>
      <c r="I1456" s="15"/>
      <c r="J1456" s="15">
        <v>2389.46</v>
      </c>
      <c r="K1456" s="15">
        <v>324.89</v>
      </c>
      <c r="L1456" s="15">
        <f t="shared" si="39"/>
        <v>768.0100000000001</v>
      </c>
    </row>
    <row r="1457" spans="2:12" x14ac:dyDescent="0.25">
      <c r="B1457" s="11" t="s">
        <v>11</v>
      </c>
      <c r="C1457" s="12" t="s">
        <v>1126</v>
      </c>
      <c r="D1457" s="12" t="s">
        <v>1453</v>
      </c>
      <c r="E1457" s="13" t="s">
        <v>14</v>
      </c>
      <c r="F1457" s="14">
        <v>736.81999999999994</v>
      </c>
      <c r="G1457" s="14">
        <v>736.81999999999994</v>
      </c>
      <c r="H1457" s="15"/>
      <c r="I1457" s="15"/>
      <c r="J1457" s="15">
        <v>4064</v>
      </c>
      <c r="K1457" s="15">
        <v>548.03000000000009</v>
      </c>
      <c r="L1457" s="15">
        <f t="shared" si="39"/>
        <v>188.78999999999985</v>
      </c>
    </row>
    <row r="1458" spans="2:12" x14ac:dyDescent="0.25">
      <c r="B1458" s="11" t="s">
        <v>11</v>
      </c>
      <c r="C1458" s="12" t="s">
        <v>1326</v>
      </c>
      <c r="D1458" s="12" t="s">
        <v>2741</v>
      </c>
      <c r="E1458" s="13" t="s">
        <v>12</v>
      </c>
      <c r="F1458" s="14">
        <v>155.32</v>
      </c>
      <c r="G1458" s="14">
        <v>155.32</v>
      </c>
      <c r="H1458" s="15"/>
      <c r="I1458" s="15"/>
      <c r="J1458" s="15">
        <v>1913.4199999999998</v>
      </c>
      <c r="K1458" s="15">
        <v>170.17000000000002</v>
      </c>
      <c r="L1458" s="15">
        <f t="shared" si="39"/>
        <v>-14.850000000000023</v>
      </c>
    </row>
    <row r="1459" spans="2:12" x14ac:dyDescent="0.25">
      <c r="B1459" s="11" t="s">
        <v>11</v>
      </c>
      <c r="C1459" s="12" t="s">
        <v>830</v>
      </c>
      <c r="D1459" s="12" t="s">
        <v>2742</v>
      </c>
      <c r="E1459" s="13" t="s">
        <v>199</v>
      </c>
      <c r="F1459" s="14">
        <v>462.81</v>
      </c>
      <c r="G1459" s="14">
        <v>462.81</v>
      </c>
      <c r="H1459" s="15"/>
      <c r="I1459" s="15"/>
      <c r="J1459" s="15">
        <v>2365.13</v>
      </c>
      <c r="K1459" s="15">
        <v>307.08999999999997</v>
      </c>
      <c r="L1459" s="15">
        <f t="shared" si="39"/>
        <v>155.72000000000003</v>
      </c>
    </row>
    <row r="1460" spans="2:12" x14ac:dyDescent="0.25">
      <c r="B1460" s="11" t="s">
        <v>11</v>
      </c>
      <c r="C1460" s="12" t="s">
        <v>3336</v>
      </c>
      <c r="D1460" s="12" t="s">
        <v>2743</v>
      </c>
      <c r="E1460" s="13" t="s">
        <v>39</v>
      </c>
      <c r="F1460" s="14">
        <v>332.81</v>
      </c>
      <c r="G1460" s="14">
        <v>332.81</v>
      </c>
      <c r="H1460" s="15"/>
      <c r="I1460" s="15"/>
      <c r="J1460" s="15">
        <v>2047.66</v>
      </c>
      <c r="K1460" s="15">
        <v>1142</v>
      </c>
      <c r="L1460" s="15">
        <f t="shared" si="39"/>
        <v>-809.19</v>
      </c>
    </row>
    <row r="1461" spans="2:12" x14ac:dyDescent="0.25">
      <c r="B1461" s="11" t="s">
        <v>11</v>
      </c>
      <c r="C1461" s="12" t="s">
        <v>831</v>
      </c>
      <c r="D1461" s="12" t="s">
        <v>2744</v>
      </c>
      <c r="E1461" s="13" t="s">
        <v>14</v>
      </c>
      <c r="F1461" s="14">
        <v>1125.8400000000001</v>
      </c>
      <c r="G1461" s="14">
        <v>1125.8400000000001</v>
      </c>
      <c r="H1461" s="15"/>
      <c r="I1461" s="15"/>
      <c r="J1461" s="15">
        <v>4063.99</v>
      </c>
      <c r="K1461" s="15">
        <v>2139.91</v>
      </c>
      <c r="L1461" s="15">
        <f t="shared" si="39"/>
        <v>-1014.0699999999997</v>
      </c>
    </row>
    <row r="1462" spans="2:12" x14ac:dyDescent="0.25">
      <c r="B1462" s="11" t="s">
        <v>11</v>
      </c>
      <c r="C1462" s="12" t="s">
        <v>3337</v>
      </c>
      <c r="D1462" s="12" t="s">
        <v>2745</v>
      </c>
      <c r="E1462" s="13" t="s">
        <v>12</v>
      </c>
      <c r="F1462" s="14">
        <v>332.81</v>
      </c>
      <c r="G1462" s="14">
        <v>332.81</v>
      </c>
      <c r="H1462" s="15"/>
      <c r="I1462" s="15"/>
      <c r="J1462" s="15">
        <v>2867.36</v>
      </c>
      <c r="K1462" s="15">
        <v>365.56</v>
      </c>
      <c r="L1462" s="15">
        <f t="shared" si="39"/>
        <v>-32.75</v>
      </c>
    </row>
    <row r="1463" spans="2:12" x14ac:dyDescent="0.25">
      <c r="B1463" s="11" t="s">
        <v>11</v>
      </c>
      <c r="C1463" s="12" t="s">
        <v>832</v>
      </c>
      <c r="D1463" s="12" t="s">
        <v>2746</v>
      </c>
      <c r="E1463" s="13" t="s">
        <v>14</v>
      </c>
      <c r="F1463" s="14">
        <v>1482.3300000000002</v>
      </c>
      <c r="G1463" s="14">
        <v>1482.3300000000002</v>
      </c>
      <c r="H1463" s="15"/>
      <c r="I1463" s="15"/>
      <c r="J1463" s="15">
        <v>2573.86</v>
      </c>
      <c r="K1463" s="15">
        <v>385.55</v>
      </c>
      <c r="L1463" s="15">
        <f t="shared" si="39"/>
        <v>1096.7800000000002</v>
      </c>
    </row>
    <row r="1464" spans="2:12" x14ac:dyDescent="0.25">
      <c r="B1464" s="11" t="s">
        <v>11</v>
      </c>
      <c r="C1464" s="12" t="s">
        <v>962</v>
      </c>
      <c r="D1464" s="12" t="s">
        <v>2747</v>
      </c>
      <c r="E1464" s="13" t="s">
        <v>12</v>
      </c>
      <c r="F1464" s="14">
        <v>462.81</v>
      </c>
      <c r="G1464" s="14">
        <v>462.81</v>
      </c>
      <c r="H1464" s="15"/>
      <c r="I1464" s="15"/>
      <c r="J1464" s="15">
        <v>2867.36</v>
      </c>
      <c r="K1464" s="15">
        <v>580.02</v>
      </c>
      <c r="L1464" s="15">
        <f t="shared" si="39"/>
        <v>-117.20999999999998</v>
      </c>
    </row>
    <row r="1465" spans="2:12" x14ac:dyDescent="0.25">
      <c r="B1465" s="11" t="s">
        <v>11</v>
      </c>
      <c r="C1465" s="12" t="s">
        <v>833</v>
      </c>
      <c r="D1465" s="12" t="s">
        <v>2748</v>
      </c>
      <c r="E1465" s="13" t="s">
        <v>996</v>
      </c>
      <c r="F1465" s="14">
        <v>462.81</v>
      </c>
      <c r="G1465" s="14">
        <v>462.81</v>
      </c>
      <c r="H1465" s="15"/>
      <c r="I1465" s="15"/>
      <c r="J1465" s="15">
        <v>1793.68</v>
      </c>
      <c r="K1465" s="15">
        <v>429.21</v>
      </c>
      <c r="L1465" s="15">
        <f t="shared" si="39"/>
        <v>33.600000000000023</v>
      </c>
    </row>
    <row r="1466" spans="2:12" x14ac:dyDescent="0.25">
      <c r="B1466" s="11" t="s">
        <v>11</v>
      </c>
      <c r="C1466" s="12" t="s">
        <v>3338</v>
      </c>
      <c r="D1466" s="12" t="s">
        <v>2749</v>
      </c>
      <c r="E1466" s="13" t="s">
        <v>12</v>
      </c>
      <c r="F1466" s="14">
        <v>653.97</v>
      </c>
      <c r="G1466" s="14">
        <v>653.97</v>
      </c>
      <c r="H1466" s="15"/>
      <c r="I1466" s="15"/>
      <c r="J1466" s="15">
        <v>2676.2</v>
      </c>
      <c r="K1466" s="15">
        <v>436.67999999999995</v>
      </c>
      <c r="L1466" s="15">
        <f t="shared" si="39"/>
        <v>217.29000000000008</v>
      </c>
    </row>
    <row r="1467" spans="2:12" x14ac:dyDescent="0.25">
      <c r="B1467" s="11" t="s">
        <v>11</v>
      </c>
      <c r="C1467" s="12" t="s">
        <v>3339</v>
      </c>
      <c r="D1467" s="12" t="s">
        <v>2750</v>
      </c>
      <c r="E1467" s="13" t="s">
        <v>980</v>
      </c>
      <c r="F1467" s="14">
        <v>558.39</v>
      </c>
      <c r="G1467" s="14">
        <v>558.39</v>
      </c>
      <c r="H1467" s="15"/>
      <c r="I1467" s="15"/>
      <c r="J1467" s="15">
        <v>2771.78</v>
      </c>
      <c r="K1467" s="15">
        <f>1634.18+524.48</f>
        <v>2158.66</v>
      </c>
      <c r="L1467" s="15">
        <f t="shared" si="39"/>
        <v>-1600.27</v>
      </c>
    </row>
    <row r="1468" spans="2:12" x14ac:dyDescent="0.25">
      <c r="B1468" s="11" t="s">
        <v>11</v>
      </c>
      <c r="C1468" s="12" t="s">
        <v>834</v>
      </c>
      <c r="D1468" s="12" t="s">
        <v>2751</v>
      </c>
      <c r="E1468" s="13" t="s">
        <v>12</v>
      </c>
      <c r="F1468" s="14">
        <v>462.81</v>
      </c>
      <c r="G1468" s="14">
        <v>462.81</v>
      </c>
      <c r="H1468" s="15"/>
      <c r="I1468" s="15"/>
      <c r="J1468" s="15">
        <v>2867.36</v>
      </c>
      <c r="K1468" s="15">
        <v>590.41999999999996</v>
      </c>
      <c r="L1468" s="15">
        <f t="shared" si="39"/>
        <v>-127.60999999999996</v>
      </c>
    </row>
    <row r="1469" spans="2:12" x14ac:dyDescent="0.25">
      <c r="B1469" s="11" t="s">
        <v>11</v>
      </c>
      <c r="C1469" s="12" t="s">
        <v>835</v>
      </c>
      <c r="D1469" s="12" t="s">
        <v>2752</v>
      </c>
      <c r="E1469" s="13" t="s">
        <v>12</v>
      </c>
      <c r="F1469" s="14">
        <v>462.81</v>
      </c>
      <c r="G1469" s="14">
        <v>462.81</v>
      </c>
      <c r="H1469" s="15"/>
      <c r="I1469" s="15"/>
      <c r="J1469" s="15">
        <v>2867.36</v>
      </c>
      <c r="K1469" s="15">
        <v>306.74999999999994</v>
      </c>
      <c r="L1469" s="15">
        <f t="shared" si="39"/>
        <v>156.06000000000006</v>
      </c>
    </row>
    <row r="1470" spans="2:12" x14ac:dyDescent="0.25">
      <c r="B1470" s="11" t="s">
        <v>11</v>
      </c>
      <c r="C1470" s="12" t="s">
        <v>1063</v>
      </c>
      <c r="D1470" s="12" t="s">
        <v>2753</v>
      </c>
      <c r="E1470" s="13" t="s">
        <v>970</v>
      </c>
      <c r="F1470" s="14">
        <v>130</v>
      </c>
      <c r="G1470" s="14">
        <v>130</v>
      </c>
      <c r="H1470" s="15"/>
      <c r="I1470" s="15"/>
      <c r="J1470" s="15">
        <v>2134.9299999999998</v>
      </c>
      <c r="K1470" s="15">
        <v>495.77000000000004</v>
      </c>
      <c r="L1470" s="15">
        <f t="shared" si="39"/>
        <v>-365.77000000000004</v>
      </c>
    </row>
    <row r="1471" spans="2:12" x14ac:dyDescent="0.25">
      <c r="B1471" s="11" t="s">
        <v>11</v>
      </c>
      <c r="C1471" s="12" t="s">
        <v>3340</v>
      </c>
      <c r="D1471" s="12" t="s">
        <v>2754</v>
      </c>
      <c r="E1471" s="13" t="s">
        <v>12</v>
      </c>
      <c r="F1471" s="14">
        <v>972.28</v>
      </c>
      <c r="G1471" s="14">
        <v>972.28</v>
      </c>
      <c r="H1471" s="15"/>
      <c r="I1471" s="15"/>
      <c r="J1471" s="15">
        <v>2580.62</v>
      </c>
      <c r="K1471" s="15">
        <v>1725.9599999999998</v>
      </c>
      <c r="L1471" s="15">
        <f t="shared" si="39"/>
        <v>-753.67999999999984</v>
      </c>
    </row>
    <row r="1472" spans="2:12" x14ac:dyDescent="0.25">
      <c r="B1472" s="11" t="s">
        <v>11</v>
      </c>
      <c r="C1472" s="12" t="s">
        <v>836</v>
      </c>
      <c r="D1472" s="12" t="s">
        <v>2755</v>
      </c>
      <c r="E1472" s="13" t="s">
        <v>46</v>
      </c>
      <c r="F1472" s="14">
        <v>947.41</v>
      </c>
      <c r="G1472" s="14">
        <v>947.41</v>
      </c>
      <c r="H1472" s="15"/>
      <c r="I1472" s="15"/>
      <c r="J1472" s="15">
        <v>2231.89</v>
      </c>
      <c r="K1472" s="15">
        <v>474.18</v>
      </c>
      <c r="L1472" s="15">
        <f t="shared" si="39"/>
        <v>473.22999999999996</v>
      </c>
    </row>
    <row r="1473" spans="2:12" x14ac:dyDescent="0.25">
      <c r="B1473" s="11" t="s">
        <v>11</v>
      </c>
      <c r="C1473" s="12" t="s">
        <v>837</v>
      </c>
      <c r="D1473" s="12" t="s">
        <v>2756</v>
      </c>
      <c r="E1473" s="13" t="s">
        <v>12</v>
      </c>
      <c r="F1473" s="14">
        <v>1721.66</v>
      </c>
      <c r="G1473" s="14">
        <v>1721.66</v>
      </c>
      <c r="H1473" s="15"/>
      <c r="I1473" s="15"/>
      <c r="J1473" s="15">
        <v>3021.36</v>
      </c>
      <c r="K1473" s="15">
        <v>631.91000000000008</v>
      </c>
      <c r="L1473" s="15">
        <f t="shared" si="39"/>
        <v>1089.75</v>
      </c>
    </row>
    <row r="1474" spans="2:12" x14ac:dyDescent="0.25">
      <c r="B1474" s="11" t="s">
        <v>11</v>
      </c>
      <c r="C1474" s="12" t="s">
        <v>3341</v>
      </c>
      <c r="D1474" s="12" t="s">
        <v>2757</v>
      </c>
      <c r="E1474" s="13" t="s">
        <v>14</v>
      </c>
      <c r="F1474" s="14">
        <v>1550.4099999999999</v>
      </c>
      <c r="G1474" s="14">
        <v>1550.4099999999999</v>
      </c>
      <c r="H1474" s="15"/>
      <c r="I1474" s="15"/>
      <c r="J1474" s="15">
        <v>3522.13</v>
      </c>
      <c r="K1474" s="15">
        <v>952.92000000000007</v>
      </c>
      <c r="L1474" s="15">
        <f t="shared" si="39"/>
        <v>597.48999999999978</v>
      </c>
    </row>
    <row r="1475" spans="2:12" x14ac:dyDescent="0.25">
      <c r="B1475" s="11" t="s">
        <v>11</v>
      </c>
      <c r="C1475" s="12" t="s">
        <v>838</v>
      </c>
      <c r="D1475" s="12" t="s">
        <v>2758</v>
      </c>
      <c r="E1475" s="13" t="s">
        <v>12</v>
      </c>
      <c r="F1475" s="14">
        <v>1112.52</v>
      </c>
      <c r="G1475" s="14">
        <v>1112.52</v>
      </c>
      <c r="H1475" s="15"/>
      <c r="I1475" s="15"/>
      <c r="J1475" s="15">
        <v>2676.2</v>
      </c>
      <c r="K1475" s="15">
        <v>479.44</v>
      </c>
      <c r="L1475" s="15">
        <f t="shared" si="39"/>
        <v>633.07999999999993</v>
      </c>
    </row>
    <row r="1476" spans="2:12" x14ac:dyDescent="0.25">
      <c r="B1476" s="11" t="s">
        <v>11</v>
      </c>
      <c r="C1476" s="12" t="s">
        <v>1120</v>
      </c>
      <c r="D1476" s="12" t="s">
        <v>2759</v>
      </c>
      <c r="E1476" s="13" t="str">
        <f>VLOOKUP(C1476,'[1]Valida 0530'!$B:$N,13,0)</f>
        <v>Tecnico Enfermagem</v>
      </c>
      <c r="F1476" s="14">
        <v>1382.09</v>
      </c>
      <c r="G1476" s="14">
        <v>1382.09</v>
      </c>
      <c r="H1476" s="15"/>
      <c r="I1476" s="15">
        <v>274.98</v>
      </c>
      <c r="J1476" s="15">
        <v>95.58</v>
      </c>
      <c r="K1476" s="15">
        <v>109.5</v>
      </c>
      <c r="L1476" s="15">
        <f t="shared" si="39"/>
        <v>1272.5899999999999</v>
      </c>
    </row>
    <row r="1477" spans="2:12" x14ac:dyDescent="0.25">
      <c r="B1477" s="11" t="s">
        <v>11</v>
      </c>
      <c r="C1477" s="12" t="s">
        <v>1167</v>
      </c>
      <c r="D1477" s="12" t="s">
        <v>2760</v>
      </c>
      <c r="E1477" s="13" t="s">
        <v>21</v>
      </c>
      <c r="F1477" s="14">
        <v>1663.2800000000002</v>
      </c>
      <c r="G1477" s="14">
        <v>1663.2800000000002</v>
      </c>
      <c r="H1477" s="15"/>
      <c r="I1477" s="15"/>
      <c r="J1477" s="15">
        <v>4833.16</v>
      </c>
      <c r="K1477" s="15">
        <v>1415.7</v>
      </c>
      <c r="L1477" s="15">
        <f t="shared" si="39"/>
        <v>247.58000000000015</v>
      </c>
    </row>
    <row r="1478" spans="2:12" x14ac:dyDescent="0.25">
      <c r="B1478" s="11" t="s">
        <v>11</v>
      </c>
      <c r="C1478" s="12" t="s">
        <v>839</v>
      </c>
      <c r="D1478" s="12" t="s">
        <v>2761</v>
      </c>
      <c r="E1478" s="13" t="s">
        <v>339</v>
      </c>
      <c r="F1478" s="14">
        <v>975.69999999999993</v>
      </c>
      <c r="G1478" s="14">
        <v>975.69999999999993</v>
      </c>
      <c r="H1478" s="15"/>
      <c r="I1478" s="15"/>
      <c r="J1478" s="15">
        <v>2769.37</v>
      </c>
      <c r="K1478" s="15">
        <v>1610.4699999999998</v>
      </c>
      <c r="L1478" s="15">
        <f t="shared" si="39"/>
        <v>-634.76999999999987</v>
      </c>
    </row>
    <row r="1479" spans="2:12" x14ac:dyDescent="0.25">
      <c r="B1479" s="11" t="s">
        <v>11</v>
      </c>
      <c r="C1479" s="12" t="s">
        <v>3342</v>
      </c>
      <c r="D1479" s="12" t="s">
        <v>2762</v>
      </c>
      <c r="E1479" s="13" t="s">
        <v>20</v>
      </c>
      <c r="F1479" s="14">
        <v>835.31</v>
      </c>
      <c r="G1479" s="14">
        <v>835.31</v>
      </c>
      <c r="H1479" s="15"/>
      <c r="I1479" s="15"/>
      <c r="J1479" s="15">
        <v>1920.22</v>
      </c>
      <c r="K1479" s="15">
        <v>475.13</v>
      </c>
      <c r="L1479" s="15">
        <f t="shared" si="39"/>
        <v>360.17999999999995</v>
      </c>
    </row>
    <row r="1480" spans="2:12" x14ac:dyDescent="0.25">
      <c r="B1480" s="11" t="s">
        <v>11</v>
      </c>
      <c r="C1480" s="12" t="s">
        <v>1350</v>
      </c>
      <c r="D1480" s="12" t="s">
        <v>2763</v>
      </c>
      <c r="E1480" s="13" t="s">
        <v>12</v>
      </c>
      <c r="F1480" s="14">
        <v>155.32</v>
      </c>
      <c r="G1480" s="14">
        <v>155.32</v>
      </c>
      <c r="H1480" s="15"/>
      <c r="I1480" s="15"/>
      <c r="J1480" s="15">
        <v>1913.4199999999998</v>
      </c>
      <c r="K1480" s="15">
        <v>170.17000000000002</v>
      </c>
      <c r="L1480" s="15">
        <f t="shared" si="39"/>
        <v>-14.850000000000023</v>
      </c>
    </row>
    <row r="1481" spans="2:12" x14ac:dyDescent="0.25">
      <c r="B1481" s="11" t="s">
        <v>11</v>
      </c>
      <c r="C1481" s="12" t="s">
        <v>3343</v>
      </c>
      <c r="D1481" s="12" t="s">
        <v>2764</v>
      </c>
      <c r="E1481" s="13" t="s">
        <v>12</v>
      </c>
      <c r="F1481" s="14">
        <v>299.52999999999997</v>
      </c>
      <c r="G1481" s="14">
        <v>299.52999999999997</v>
      </c>
      <c r="H1481" s="15"/>
      <c r="I1481" s="15"/>
      <c r="J1481" s="15">
        <v>2580.62</v>
      </c>
      <c r="K1481" s="15">
        <v>242.1</v>
      </c>
      <c r="L1481" s="15">
        <f t="shared" si="39"/>
        <v>57.429999999999978</v>
      </c>
    </row>
    <row r="1482" spans="2:12" x14ac:dyDescent="0.25">
      <c r="B1482" s="11" t="s">
        <v>11</v>
      </c>
      <c r="C1482" s="12" t="s">
        <v>840</v>
      </c>
      <c r="D1482" s="12" t="s">
        <v>2765</v>
      </c>
      <c r="E1482" s="13" t="s">
        <v>14</v>
      </c>
      <c r="F1482" s="14">
        <v>1747.4399999999998</v>
      </c>
      <c r="G1482" s="14">
        <v>1747.4399999999998</v>
      </c>
      <c r="H1482" s="15"/>
      <c r="I1482" s="15"/>
      <c r="J1482" s="15">
        <v>4063.99</v>
      </c>
      <c r="K1482" s="15">
        <v>940.72</v>
      </c>
      <c r="L1482" s="15">
        <f t="shared" si="39"/>
        <v>806.7199999999998</v>
      </c>
    </row>
    <row r="1483" spans="2:12" x14ac:dyDescent="0.25">
      <c r="B1483" s="11" t="s">
        <v>11</v>
      </c>
      <c r="C1483" s="12" t="s">
        <v>3344</v>
      </c>
      <c r="D1483" s="12" t="s">
        <v>2766</v>
      </c>
      <c r="E1483" s="13" t="s">
        <v>12</v>
      </c>
      <c r="F1483" s="14">
        <v>1052.21</v>
      </c>
      <c r="G1483" s="14">
        <v>1052.21</v>
      </c>
      <c r="H1483" s="15"/>
      <c r="I1483" s="15"/>
      <c r="J1483" s="15">
        <v>2771.78</v>
      </c>
      <c r="K1483" s="15">
        <v>488.81999999999994</v>
      </c>
      <c r="L1483" s="15">
        <f t="shared" ref="L1483:L1514" si="40">F1483-K1483</f>
        <v>563.3900000000001</v>
      </c>
    </row>
    <row r="1484" spans="2:12" x14ac:dyDescent="0.25">
      <c r="B1484" s="11" t="s">
        <v>11</v>
      </c>
      <c r="C1484" s="12" t="s">
        <v>841</v>
      </c>
      <c r="D1484" s="12" t="s">
        <v>2767</v>
      </c>
      <c r="E1484" s="13" t="s">
        <v>973</v>
      </c>
      <c r="F1484" s="14">
        <v>886.94</v>
      </c>
      <c r="G1484" s="14">
        <v>886.94</v>
      </c>
      <c r="H1484" s="15"/>
      <c r="I1484" s="15"/>
      <c r="J1484" s="15">
        <v>2771.78</v>
      </c>
      <c r="K1484" s="15">
        <v>1435.29</v>
      </c>
      <c r="L1484" s="15">
        <f t="shared" si="40"/>
        <v>-548.34999999999991</v>
      </c>
    </row>
    <row r="1485" spans="2:12" x14ac:dyDescent="0.25">
      <c r="B1485" s="11" t="s">
        <v>11</v>
      </c>
      <c r="C1485" s="12" t="s">
        <v>842</v>
      </c>
      <c r="D1485" s="12" t="s">
        <v>2768</v>
      </c>
      <c r="E1485" s="13" t="s">
        <v>14</v>
      </c>
      <c r="F1485" s="14">
        <v>1756.0500000000002</v>
      </c>
      <c r="G1485" s="14">
        <v>1756.0500000000002</v>
      </c>
      <c r="H1485" s="15"/>
      <c r="I1485" s="15"/>
      <c r="J1485" s="15">
        <v>3386.66</v>
      </c>
      <c r="K1485" s="15">
        <v>1586</v>
      </c>
      <c r="L1485" s="15">
        <f t="shared" si="40"/>
        <v>170.05000000000018</v>
      </c>
    </row>
    <row r="1486" spans="2:12" x14ac:dyDescent="0.25">
      <c r="B1486" s="11" t="s">
        <v>11</v>
      </c>
      <c r="C1486" s="12" t="s">
        <v>843</v>
      </c>
      <c r="D1486" s="12" t="s">
        <v>2769</v>
      </c>
      <c r="E1486" s="13" t="s">
        <v>12</v>
      </c>
      <c r="F1486" s="14">
        <v>653.97</v>
      </c>
      <c r="G1486" s="14">
        <v>653.97</v>
      </c>
      <c r="H1486" s="15"/>
      <c r="I1486" s="15"/>
      <c r="J1486" s="15">
        <v>2676.2</v>
      </c>
      <c r="K1486" s="15">
        <v>295.40999999999997</v>
      </c>
      <c r="L1486" s="15">
        <f t="shared" si="40"/>
        <v>358.56000000000006</v>
      </c>
    </row>
    <row r="1487" spans="2:12" x14ac:dyDescent="0.25">
      <c r="B1487" s="11" t="s">
        <v>11</v>
      </c>
      <c r="C1487" s="12" t="s">
        <v>844</v>
      </c>
      <c r="D1487" s="12" t="s">
        <v>2770</v>
      </c>
      <c r="E1487" s="13" t="s">
        <v>970</v>
      </c>
      <c r="F1487" s="14">
        <v>931.55</v>
      </c>
      <c r="G1487" s="14">
        <v>931.55</v>
      </c>
      <c r="H1487" s="15"/>
      <c r="I1487" s="15"/>
      <c r="J1487" s="15">
        <v>1992.6</v>
      </c>
      <c r="K1487" s="15">
        <v>1243.3400000000001</v>
      </c>
      <c r="L1487" s="15">
        <f t="shared" si="40"/>
        <v>-311.79000000000019</v>
      </c>
    </row>
    <row r="1488" spans="2:12" x14ac:dyDescent="0.25">
      <c r="B1488" s="11" t="s">
        <v>11</v>
      </c>
      <c r="C1488" s="12" t="s">
        <v>3345</v>
      </c>
      <c r="D1488" s="12" t="s">
        <v>2771</v>
      </c>
      <c r="E1488" s="13" t="s">
        <v>973</v>
      </c>
      <c r="F1488" s="14">
        <v>174.67999999999998</v>
      </c>
      <c r="G1488" s="14">
        <v>174.67999999999998</v>
      </c>
      <c r="H1488" s="15"/>
      <c r="I1488" s="15"/>
      <c r="J1488" s="15">
        <v>1433.68</v>
      </c>
      <c r="K1488" s="15">
        <v>3416.19</v>
      </c>
      <c r="L1488" s="15">
        <f t="shared" si="40"/>
        <v>-3241.51</v>
      </c>
    </row>
    <row r="1489" spans="2:12" x14ac:dyDescent="0.25">
      <c r="B1489" s="11" t="s">
        <v>11</v>
      </c>
      <c r="C1489" s="12" t="s">
        <v>845</v>
      </c>
      <c r="D1489" s="12" t="s">
        <v>2772</v>
      </c>
      <c r="E1489" s="13" t="s">
        <v>39</v>
      </c>
      <c r="F1489" s="14">
        <v>462.81</v>
      </c>
      <c r="G1489" s="14">
        <v>462.81</v>
      </c>
      <c r="H1489" s="15"/>
      <c r="I1489" s="15"/>
      <c r="J1489" s="15">
        <v>2047.67</v>
      </c>
      <c r="K1489" s="15">
        <v>268.2</v>
      </c>
      <c r="L1489" s="15">
        <f t="shared" si="40"/>
        <v>194.61</v>
      </c>
    </row>
    <row r="1490" spans="2:12" x14ac:dyDescent="0.25">
      <c r="B1490" s="11" t="s">
        <v>11</v>
      </c>
      <c r="C1490" s="12" t="s">
        <v>3346</v>
      </c>
      <c r="D1490" s="12" t="s">
        <v>2773</v>
      </c>
      <c r="E1490" s="13" t="s">
        <v>970</v>
      </c>
      <c r="F1490" s="14">
        <v>549.79</v>
      </c>
      <c r="G1490" s="14">
        <v>549.79</v>
      </c>
      <c r="H1490" s="15"/>
      <c r="I1490" s="15"/>
      <c r="J1490" s="15">
        <v>2522.38</v>
      </c>
      <c r="K1490" s="15">
        <v>342.08000000000004</v>
      </c>
      <c r="L1490" s="15">
        <f t="shared" si="40"/>
        <v>207.70999999999992</v>
      </c>
    </row>
    <row r="1491" spans="2:12" x14ac:dyDescent="0.25">
      <c r="B1491" s="11" t="s">
        <v>11</v>
      </c>
      <c r="C1491" s="12" t="s">
        <v>846</v>
      </c>
      <c r="D1491" s="12" t="s">
        <v>2774</v>
      </c>
      <c r="E1491" s="13" t="s">
        <v>14</v>
      </c>
      <c r="F1491" s="14"/>
      <c r="G1491" s="14"/>
      <c r="H1491" s="15"/>
      <c r="I1491" s="15"/>
      <c r="J1491" s="15"/>
      <c r="K1491" s="15">
        <v>130.17000000000002</v>
      </c>
      <c r="L1491" s="15">
        <f t="shared" si="40"/>
        <v>-130.17000000000002</v>
      </c>
    </row>
    <row r="1492" spans="2:12" x14ac:dyDescent="0.25">
      <c r="B1492" s="11" t="s">
        <v>11</v>
      </c>
      <c r="C1492" s="21" t="s">
        <v>1359</v>
      </c>
      <c r="D1492" s="12" t="s">
        <v>2775</v>
      </c>
      <c r="E1492" s="13" t="s">
        <v>37</v>
      </c>
      <c r="F1492" s="14"/>
      <c r="G1492" s="14"/>
      <c r="H1492" s="15"/>
      <c r="I1492" s="15"/>
      <c r="J1492" s="15">
        <v>597.89</v>
      </c>
      <c r="K1492" s="15">
        <v>103.16</v>
      </c>
      <c r="L1492" s="15">
        <f t="shared" si="40"/>
        <v>-103.16</v>
      </c>
    </row>
    <row r="1493" spans="2:12" x14ac:dyDescent="0.25">
      <c r="B1493" s="11" t="s">
        <v>11</v>
      </c>
      <c r="C1493" s="5" t="s">
        <v>847</v>
      </c>
      <c r="D1493" s="12" t="s">
        <v>2506</v>
      </c>
      <c r="E1493" s="5" t="s">
        <v>967</v>
      </c>
      <c r="F1493" s="14">
        <v>1412.92</v>
      </c>
      <c r="G1493" s="14">
        <v>1412.92</v>
      </c>
      <c r="H1493" s="6"/>
      <c r="I1493" s="15"/>
      <c r="J1493" s="15">
        <v>1954.59</v>
      </c>
      <c r="K1493" s="6">
        <v>1700.85</v>
      </c>
      <c r="L1493" s="15">
        <f t="shared" si="40"/>
        <v>-287.92999999999984</v>
      </c>
    </row>
    <row r="1494" spans="2:12" x14ac:dyDescent="0.25">
      <c r="B1494" s="11" t="s">
        <v>11</v>
      </c>
      <c r="C1494" s="12" t="s">
        <v>1316</v>
      </c>
      <c r="D1494" s="12" t="s">
        <v>2776</v>
      </c>
      <c r="E1494" s="13" t="s">
        <v>973</v>
      </c>
      <c r="F1494" s="14">
        <v>221.87</v>
      </c>
      <c r="G1494" s="14">
        <v>221.87</v>
      </c>
      <c r="H1494" s="15"/>
      <c r="I1494" s="15"/>
      <c r="J1494" s="15">
        <v>1911.57</v>
      </c>
      <c r="K1494" s="15">
        <v>174.89000000000001</v>
      </c>
      <c r="L1494" s="15">
        <f t="shared" si="40"/>
        <v>46.97999999999999</v>
      </c>
    </row>
    <row r="1495" spans="2:12" x14ac:dyDescent="0.25">
      <c r="B1495" s="11" t="s">
        <v>11</v>
      </c>
      <c r="C1495" s="12" t="s">
        <v>3347</v>
      </c>
      <c r="D1495" s="12" t="s">
        <v>2777</v>
      </c>
      <c r="E1495" s="13" t="s">
        <v>12</v>
      </c>
      <c r="F1495" s="14"/>
      <c r="G1495" s="14"/>
      <c r="H1495" s="15"/>
      <c r="I1495" s="15"/>
      <c r="J1495" s="15"/>
      <c r="K1495" s="15">
        <v>7.6</v>
      </c>
      <c r="L1495" s="15">
        <f t="shared" si="40"/>
        <v>-7.6</v>
      </c>
    </row>
    <row r="1496" spans="2:12" x14ac:dyDescent="0.25">
      <c r="B1496" s="11" t="s">
        <v>11</v>
      </c>
      <c r="C1496" s="12" t="s">
        <v>1119</v>
      </c>
      <c r="D1496" s="12" t="s">
        <v>2778</v>
      </c>
      <c r="E1496" s="13" t="str">
        <f>VLOOKUP(C1496,'[1]Valida 0530'!$B:$N,13,0)</f>
        <v>Tecnico Enfermagem</v>
      </c>
      <c r="F1496" s="14">
        <v>662.23</v>
      </c>
      <c r="G1496" s="14">
        <v>662.23</v>
      </c>
      <c r="H1496" s="15"/>
      <c r="I1496" s="15">
        <v>1066.72</v>
      </c>
      <c r="J1496" s="15">
        <v>191.16</v>
      </c>
      <c r="K1496" s="15">
        <v>358.02</v>
      </c>
      <c r="L1496" s="15">
        <f t="shared" si="40"/>
        <v>304.21000000000004</v>
      </c>
    </row>
    <row r="1497" spans="2:12" x14ac:dyDescent="0.25">
      <c r="B1497" s="11" t="s">
        <v>11</v>
      </c>
      <c r="C1497" s="12" t="s">
        <v>848</v>
      </c>
      <c r="D1497" s="12" t="s">
        <v>2779</v>
      </c>
      <c r="E1497" s="13" t="s">
        <v>129</v>
      </c>
      <c r="F1497" s="14">
        <v>1968.87</v>
      </c>
      <c r="G1497" s="14">
        <v>1968.87</v>
      </c>
      <c r="H1497" s="15"/>
      <c r="I1497" s="15"/>
      <c r="J1497" s="15">
        <v>4922.16</v>
      </c>
      <c r="K1497" s="15">
        <v>1535.5800000000002</v>
      </c>
      <c r="L1497" s="15">
        <f t="shared" si="40"/>
        <v>433.28999999999974</v>
      </c>
    </row>
    <row r="1498" spans="2:12" x14ac:dyDescent="0.25">
      <c r="B1498" s="11" t="s">
        <v>11</v>
      </c>
      <c r="C1498" s="12" t="s">
        <v>1107</v>
      </c>
      <c r="D1498" s="12" t="s">
        <v>2780</v>
      </c>
      <c r="E1498" s="13" t="s">
        <v>46</v>
      </c>
      <c r="F1498" s="14">
        <v>511.73</v>
      </c>
      <c r="G1498" s="14">
        <v>511.73</v>
      </c>
      <c r="H1498" s="15"/>
      <c r="I1498" s="15"/>
      <c r="J1498" s="15">
        <v>2308.85</v>
      </c>
      <c r="K1498" s="15">
        <v>433.60999999999996</v>
      </c>
      <c r="L1498" s="15">
        <f t="shared" si="40"/>
        <v>78.120000000000061</v>
      </c>
    </row>
    <row r="1499" spans="2:12" x14ac:dyDescent="0.25">
      <c r="B1499" s="11" t="s">
        <v>11</v>
      </c>
      <c r="C1499" s="12" t="s">
        <v>3348</v>
      </c>
      <c r="D1499" s="12" t="s">
        <v>2781</v>
      </c>
      <c r="E1499" s="13" t="s">
        <v>12</v>
      </c>
      <c r="F1499" s="14">
        <v>462.81</v>
      </c>
      <c r="G1499" s="14">
        <v>462.81</v>
      </c>
      <c r="H1499" s="15"/>
      <c r="I1499" s="15"/>
      <c r="J1499" s="15">
        <v>2867.36</v>
      </c>
      <c r="K1499" s="15">
        <v>1403.35</v>
      </c>
      <c r="L1499" s="15">
        <f t="shared" si="40"/>
        <v>-940.54</v>
      </c>
    </row>
    <row r="1500" spans="2:12" x14ac:dyDescent="0.25">
      <c r="B1500" s="11" t="s">
        <v>11</v>
      </c>
      <c r="C1500" s="12" t="s">
        <v>849</v>
      </c>
      <c r="D1500" s="12" t="s">
        <v>2782</v>
      </c>
      <c r="E1500" s="13" t="s">
        <v>12</v>
      </c>
      <c r="F1500" s="14">
        <v>1663.09</v>
      </c>
      <c r="G1500" s="14">
        <v>1663.09</v>
      </c>
      <c r="H1500" s="15"/>
      <c r="I1500" s="15"/>
      <c r="J1500" s="15">
        <v>2867.36</v>
      </c>
      <c r="K1500" s="15">
        <v>799.71</v>
      </c>
      <c r="L1500" s="15">
        <f t="shared" si="40"/>
        <v>863.37999999999988</v>
      </c>
    </row>
    <row r="1501" spans="2:12" x14ac:dyDescent="0.25">
      <c r="B1501" s="11" t="s">
        <v>11</v>
      </c>
      <c r="C1501" s="12" t="s">
        <v>850</v>
      </c>
      <c r="D1501" s="12" t="s">
        <v>2783</v>
      </c>
      <c r="E1501" s="13" t="s">
        <v>14</v>
      </c>
      <c r="F1501" s="14">
        <v>866.06999999999994</v>
      </c>
      <c r="G1501" s="14">
        <v>866.06999999999994</v>
      </c>
      <c r="H1501" s="15"/>
      <c r="I1501" s="15"/>
      <c r="J1501" s="15">
        <v>3928.52</v>
      </c>
      <c r="K1501" s="15">
        <v>719.53000000000009</v>
      </c>
      <c r="L1501" s="15">
        <f t="shared" si="40"/>
        <v>146.53999999999985</v>
      </c>
    </row>
    <row r="1502" spans="2:12" x14ac:dyDescent="0.25">
      <c r="B1502" s="11" t="s">
        <v>11</v>
      </c>
      <c r="C1502" s="12" t="s">
        <v>851</v>
      </c>
      <c r="D1502" s="12" t="s">
        <v>2784</v>
      </c>
      <c r="E1502" s="13" t="s">
        <v>999</v>
      </c>
      <c r="F1502" s="14">
        <v>556.87</v>
      </c>
      <c r="G1502" s="14">
        <v>556.87</v>
      </c>
      <c r="H1502" s="15"/>
      <c r="I1502" s="15"/>
      <c r="J1502" s="15">
        <v>2727.87</v>
      </c>
      <c r="K1502" s="15">
        <v>874.87</v>
      </c>
      <c r="L1502" s="15">
        <f t="shared" si="40"/>
        <v>-318</v>
      </c>
    </row>
    <row r="1503" spans="2:12" x14ac:dyDescent="0.25">
      <c r="B1503" s="11" t="s">
        <v>11</v>
      </c>
      <c r="C1503" s="12" t="s">
        <v>852</v>
      </c>
      <c r="D1503" s="12" t="s">
        <v>2785</v>
      </c>
      <c r="E1503" s="13" t="s">
        <v>14</v>
      </c>
      <c r="F1503" s="14">
        <v>2753.59</v>
      </c>
      <c r="G1503" s="14">
        <v>2753.59</v>
      </c>
      <c r="H1503" s="15"/>
      <c r="I1503" s="15"/>
      <c r="J1503" s="15">
        <v>2844.79</v>
      </c>
      <c r="K1503" s="15">
        <v>721.6</v>
      </c>
      <c r="L1503" s="15">
        <f t="shared" si="40"/>
        <v>2031.9900000000002</v>
      </c>
    </row>
    <row r="1504" spans="2:12" x14ac:dyDescent="0.25">
      <c r="B1504" s="11" t="s">
        <v>11</v>
      </c>
      <c r="C1504" s="12" t="s">
        <v>3349</v>
      </c>
      <c r="D1504" s="12" t="s">
        <v>2786</v>
      </c>
      <c r="E1504" s="13" t="s">
        <v>12</v>
      </c>
      <c r="F1504" s="14">
        <v>956.63</v>
      </c>
      <c r="G1504" s="14">
        <v>956.63</v>
      </c>
      <c r="H1504" s="15"/>
      <c r="I1504" s="15"/>
      <c r="J1504" s="15">
        <v>2867.36</v>
      </c>
      <c r="K1504" s="15">
        <v>508.88</v>
      </c>
      <c r="L1504" s="15">
        <f t="shared" si="40"/>
        <v>447.75</v>
      </c>
    </row>
    <row r="1505" spans="2:12" x14ac:dyDescent="0.25">
      <c r="B1505" s="11" t="s">
        <v>11</v>
      </c>
      <c r="C1505" s="12" t="s">
        <v>1064</v>
      </c>
      <c r="D1505" s="12" t="s">
        <v>2787</v>
      </c>
      <c r="E1505" s="13" t="s">
        <v>1023</v>
      </c>
      <c r="F1505" s="14">
        <v>130</v>
      </c>
      <c r="G1505" s="14">
        <v>130</v>
      </c>
      <c r="H1505" s="15"/>
      <c r="I1505" s="15"/>
      <c r="J1505" s="15">
        <v>2868.49</v>
      </c>
      <c r="K1505" s="15">
        <v>513.66</v>
      </c>
      <c r="L1505" s="15">
        <f t="shared" si="40"/>
        <v>-383.65999999999997</v>
      </c>
    </row>
    <row r="1506" spans="2:12" x14ac:dyDescent="0.25">
      <c r="B1506" s="11" t="s">
        <v>11</v>
      </c>
      <c r="C1506" s="12" t="s">
        <v>3350</v>
      </c>
      <c r="D1506" s="12" t="s">
        <v>2788</v>
      </c>
      <c r="E1506" s="13" t="s">
        <v>12</v>
      </c>
      <c r="F1506" s="14">
        <v>7879.0899999999992</v>
      </c>
      <c r="G1506" s="14">
        <v>7879.0899999999992</v>
      </c>
      <c r="H1506" s="15"/>
      <c r="I1506" s="15">
        <v>1402.85</v>
      </c>
      <c r="J1506" s="15">
        <v>402.85</v>
      </c>
      <c r="K1506" s="15">
        <v>841.47</v>
      </c>
      <c r="L1506" s="15">
        <f t="shared" si="40"/>
        <v>7037.619999999999</v>
      </c>
    </row>
    <row r="1507" spans="2:12" x14ac:dyDescent="0.25">
      <c r="B1507" s="11" t="s">
        <v>11</v>
      </c>
      <c r="C1507" s="12" t="s">
        <v>3351</v>
      </c>
      <c r="D1507" s="12" t="s">
        <v>2789</v>
      </c>
      <c r="E1507" s="13" t="s">
        <v>14</v>
      </c>
      <c r="F1507" s="14">
        <v>3364.12</v>
      </c>
      <c r="G1507" s="14">
        <v>3364.12</v>
      </c>
      <c r="H1507" s="15"/>
      <c r="I1507" s="15"/>
      <c r="J1507" s="15">
        <v>2032</v>
      </c>
      <c r="K1507" s="15">
        <v>3461.19</v>
      </c>
      <c r="L1507" s="15">
        <f t="shared" si="40"/>
        <v>-97.070000000000164</v>
      </c>
    </row>
    <row r="1508" spans="2:12" x14ac:dyDescent="0.25">
      <c r="B1508" s="11" t="s">
        <v>11</v>
      </c>
      <c r="C1508" s="12" t="s">
        <v>853</v>
      </c>
      <c r="D1508" s="12" t="s">
        <v>2790</v>
      </c>
      <c r="E1508" s="13" t="s">
        <v>39</v>
      </c>
      <c r="F1508" s="14">
        <v>462.81</v>
      </c>
      <c r="G1508" s="14">
        <v>462.81</v>
      </c>
      <c r="H1508" s="15"/>
      <c r="I1508" s="15"/>
      <c r="J1508" s="15">
        <v>2047.67</v>
      </c>
      <c r="K1508" s="15">
        <v>454.37</v>
      </c>
      <c r="L1508" s="15">
        <f t="shared" si="40"/>
        <v>8.4399999999999977</v>
      </c>
    </row>
    <row r="1509" spans="2:12" x14ac:dyDescent="0.25">
      <c r="B1509" s="11" t="s">
        <v>11</v>
      </c>
      <c r="C1509" s="12" t="s">
        <v>963</v>
      </c>
      <c r="D1509" s="12" t="s">
        <v>2791</v>
      </c>
      <c r="E1509" s="13" t="s">
        <v>12</v>
      </c>
      <c r="F1509" s="14">
        <v>268.25</v>
      </c>
      <c r="G1509" s="14">
        <v>268.25</v>
      </c>
      <c r="H1509" s="15"/>
      <c r="I1509" s="15"/>
      <c r="J1509" s="15">
        <v>2007.15</v>
      </c>
      <c r="K1509" s="15">
        <v>6602.16</v>
      </c>
      <c r="L1509" s="15">
        <f t="shared" si="40"/>
        <v>-6333.91</v>
      </c>
    </row>
    <row r="1510" spans="2:12" x14ac:dyDescent="0.25">
      <c r="B1510" s="11" t="s">
        <v>11</v>
      </c>
      <c r="C1510" s="12" t="s">
        <v>854</v>
      </c>
      <c r="D1510" s="12" t="s">
        <v>2792</v>
      </c>
      <c r="E1510" s="13" t="s">
        <v>12</v>
      </c>
      <c r="F1510" s="14">
        <v>5146.5499999999993</v>
      </c>
      <c r="G1510" s="14">
        <v>5146.5499999999993</v>
      </c>
      <c r="H1510" s="15"/>
      <c r="I1510" s="15"/>
      <c r="J1510" s="15">
        <v>402.85</v>
      </c>
      <c r="K1510" s="15">
        <v>4802.3600000000006</v>
      </c>
      <c r="L1510" s="15">
        <f t="shared" si="40"/>
        <v>344.18999999999869</v>
      </c>
    </row>
    <row r="1511" spans="2:12" x14ac:dyDescent="0.25">
      <c r="B1511" s="11" t="s">
        <v>11</v>
      </c>
      <c r="C1511" s="12" t="s">
        <v>1065</v>
      </c>
      <c r="D1511" s="12" t="s">
        <v>2793</v>
      </c>
      <c r="E1511" s="13" t="s">
        <v>993</v>
      </c>
      <c r="F1511" s="14">
        <v>130</v>
      </c>
      <c r="G1511" s="14">
        <v>130</v>
      </c>
      <c r="H1511" s="14"/>
      <c r="I1511" s="15"/>
      <c r="J1511" s="14">
        <v>4193.5600000000004</v>
      </c>
      <c r="K1511" s="14">
        <v>543.76</v>
      </c>
      <c r="L1511" s="15">
        <f t="shared" si="40"/>
        <v>-413.76</v>
      </c>
    </row>
    <row r="1512" spans="2:12" x14ac:dyDescent="0.25">
      <c r="B1512" s="11" t="s">
        <v>11</v>
      </c>
      <c r="C1512" s="12" t="s">
        <v>855</v>
      </c>
      <c r="D1512" s="12" t="s">
        <v>2794</v>
      </c>
      <c r="E1512" s="13" t="s">
        <v>250</v>
      </c>
      <c r="F1512" s="14">
        <v>675.11</v>
      </c>
      <c r="G1512" s="14">
        <v>675.11</v>
      </c>
      <c r="H1512" s="15"/>
      <c r="I1512" s="15"/>
      <c r="J1512" s="15">
        <v>2112.2399999999998</v>
      </c>
      <c r="K1512" s="15">
        <v>302.85000000000002</v>
      </c>
      <c r="L1512" s="15">
        <f t="shared" si="40"/>
        <v>372.26</v>
      </c>
    </row>
    <row r="1513" spans="2:12" x14ac:dyDescent="0.25">
      <c r="B1513" s="11" t="s">
        <v>11</v>
      </c>
      <c r="C1513" s="12" t="s">
        <v>3352</v>
      </c>
      <c r="D1513" s="12" t="s">
        <v>2795</v>
      </c>
      <c r="E1513" s="13" t="s">
        <v>14</v>
      </c>
      <c r="F1513" s="14">
        <v>737.91999999999985</v>
      </c>
      <c r="G1513" s="14">
        <v>737.91999999999985</v>
      </c>
      <c r="H1513" s="15"/>
      <c r="I1513" s="15"/>
      <c r="J1513" s="15">
        <v>4063.99</v>
      </c>
      <c r="K1513" s="15">
        <v>483.98</v>
      </c>
      <c r="L1513" s="15">
        <f t="shared" si="40"/>
        <v>253.93999999999983</v>
      </c>
    </row>
    <row r="1514" spans="2:12" x14ac:dyDescent="0.25">
      <c r="B1514" s="11" t="s">
        <v>11</v>
      </c>
      <c r="C1514" s="12" t="s">
        <v>856</v>
      </c>
      <c r="D1514" s="12" t="s">
        <v>2796</v>
      </c>
      <c r="E1514" s="13" t="s">
        <v>12</v>
      </c>
      <c r="F1514" s="14">
        <v>1334.11</v>
      </c>
      <c r="G1514" s="15">
        <v>1334.11</v>
      </c>
      <c r="H1514" s="15"/>
      <c r="I1514" s="15"/>
      <c r="J1514" s="15">
        <v>2007.15</v>
      </c>
      <c r="K1514" s="15">
        <v>957.11</v>
      </c>
      <c r="L1514" s="15">
        <f t="shared" si="40"/>
        <v>376.99999999999989</v>
      </c>
    </row>
    <row r="1515" spans="2:12" x14ac:dyDescent="0.25">
      <c r="B1515" s="11" t="s">
        <v>11</v>
      </c>
      <c r="C1515" s="12" t="s">
        <v>3353</v>
      </c>
      <c r="D1515" s="12" t="s">
        <v>2797</v>
      </c>
      <c r="E1515" s="13" t="s">
        <v>12</v>
      </c>
      <c r="F1515" s="14">
        <v>1112.52</v>
      </c>
      <c r="G1515" s="14">
        <v>1112.52</v>
      </c>
      <c r="H1515" s="15"/>
      <c r="I1515" s="15"/>
      <c r="J1515" s="15">
        <v>2676.2</v>
      </c>
      <c r="K1515" s="15">
        <v>567.07000000000005</v>
      </c>
      <c r="L1515" s="15">
        <f t="shared" ref="L1515:L1546" si="41">F1515-K1515</f>
        <v>545.44999999999993</v>
      </c>
    </row>
    <row r="1516" spans="2:12" x14ac:dyDescent="0.25">
      <c r="B1516" s="11" t="s">
        <v>11</v>
      </c>
      <c r="C1516" s="12" t="s">
        <v>857</v>
      </c>
      <c r="D1516" s="12" t="s">
        <v>2798</v>
      </c>
      <c r="E1516" s="13" t="s">
        <v>12</v>
      </c>
      <c r="F1516" s="14">
        <v>462.81</v>
      </c>
      <c r="G1516" s="14">
        <v>462.81</v>
      </c>
      <c r="H1516" s="15"/>
      <c r="I1516" s="15"/>
      <c r="J1516" s="15">
        <v>3021.36</v>
      </c>
      <c r="K1516" s="15">
        <v>314.28000000000003</v>
      </c>
      <c r="L1516" s="15">
        <f t="shared" si="41"/>
        <v>148.52999999999997</v>
      </c>
    </row>
    <row r="1517" spans="2:12" x14ac:dyDescent="0.25">
      <c r="B1517" s="11" t="s">
        <v>11</v>
      </c>
      <c r="C1517" s="12" t="s">
        <v>858</v>
      </c>
      <c r="D1517" s="12" t="s">
        <v>2799</v>
      </c>
      <c r="E1517" s="13" t="s">
        <v>12</v>
      </c>
      <c r="F1517" s="14">
        <v>1112.52</v>
      </c>
      <c r="G1517" s="14">
        <v>1112.52</v>
      </c>
      <c r="H1517" s="15"/>
      <c r="I1517" s="15"/>
      <c r="J1517" s="15">
        <v>2676.2</v>
      </c>
      <c r="K1517" s="15">
        <v>350.44</v>
      </c>
      <c r="L1517" s="15">
        <f t="shared" si="41"/>
        <v>762.07999999999993</v>
      </c>
    </row>
    <row r="1518" spans="2:12" x14ac:dyDescent="0.25">
      <c r="B1518" s="11" t="s">
        <v>11</v>
      </c>
      <c r="C1518" s="12" t="s">
        <v>859</v>
      </c>
      <c r="D1518" s="12" t="s">
        <v>2800</v>
      </c>
      <c r="E1518" s="13" t="s">
        <v>12</v>
      </c>
      <c r="F1518" s="14">
        <v>498.09</v>
      </c>
      <c r="G1518" s="14">
        <v>498.09</v>
      </c>
      <c r="H1518" s="15"/>
      <c r="I1518" s="15"/>
      <c r="J1518" s="15">
        <v>2867.36</v>
      </c>
      <c r="K1518" s="15">
        <v>416.84999999999997</v>
      </c>
      <c r="L1518" s="15">
        <f t="shared" si="41"/>
        <v>81.240000000000009</v>
      </c>
    </row>
    <row r="1519" spans="2:12" x14ac:dyDescent="0.25">
      <c r="B1519" s="11" t="s">
        <v>11</v>
      </c>
      <c r="C1519" s="12" t="s">
        <v>3354</v>
      </c>
      <c r="D1519" s="12" t="s">
        <v>2801</v>
      </c>
      <c r="E1519" s="13" t="s">
        <v>14</v>
      </c>
      <c r="F1519" s="14">
        <v>810.46</v>
      </c>
      <c r="G1519" s="14">
        <v>810.46</v>
      </c>
      <c r="H1519" s="15"/>
      <c r="I1519" s="15"/>
      <c r="J1519" s="15">
        <v>4064</v>
      </c>
      <c r="K1519" s="15">
        <v>494.14000000000004</v>
      </c>
      <c r="L1519" s="15">
        <f t="shared" si="41"/>
        <v>316.32</v>
      </c>
    </row>
    <row r="1520" spans="2:12" x14ac:dyDescent="0.25">
      <c r="B1520" s="11" t="s">
        <v>11</v>
      </c>
      <c r="C1520" s="12" t="s">
        <v>860</v>
      </c>
      <c r="D1520" s="12" t="s">
        <v>2802</v>
      </c>
      <c r="E1520" s="13" t="s">
        <v>1021</v>
      </c>
      <c r="F1520" s="14">
        <v>903.85</v>
      </c>
      <c r="G1520" s="14">
        <v>903.85</v>
      </c>
      <c r="H1520" s="15"/>
      <c r="I1520" s="15"/>
      <c r="J1520" s="15">
        <v>11198.82</v>
      </c>
      <c r="K1520" s="15">
        <v>3549.3</v>
      </c>
      <c r="L1520" s="15">
        <f t="shared" si="41"/>
        <v>-2645.4500000000003</v>
      </c>
    </row>
    <row r="1521" spans="2:12" x14ac:dyDescent="0.25">
      <c r="B1521" s="11" t="s">
        <v>11</v>
      </c>
      <c r="C1521" s="12" t="s">
        <v>1184</v>
      </c>
      <c r="D1521" s="12" t="s">
        <v>2803</v>
      </c>
      <c r="E1521" s="13" t="s">
        <v>148</v>
      </c>
      <c r="F1521" s="14">
        <v>206.6</v>
      </c>
      <c r="G1521" s="14">
        <v>206.6</v>
      </c>
      <c r="H1521" s="15"/>
      <c r="I1521" s="15"/>
      <c r="J1521" s="15">
        <v>4131.91</v>
      </c>
      <c r="K1521" s="15">
        <v>419.59999999999997</v>
      </c>
      <c r="L1521" s="15">
        <f t="shared" si="41"/>
        <v>-212.99999999999997</v>
      </c>
    </row>
    <row r="1522" spans="2:12" x14ac:dyDescent="0.25">
      <c r="B1522" s="11" t="s">
        <v>11</v>
      </c>
      <c r="C1522" s="12" t="s">
        <v>861</v>
      </c>
      <c r="D1522" s="12" t="s">
        <v>2804</v>
      </c>
      <c r="E1522" s="13" t="str">
        <f>VLOOKUP(C1522,'[1]Valida 0530'!$B:$N,13,0)</f>
        <v>Auxiliar Farmacia</v>
      </c>
      <c r="F1522" s="14">
        <v>3408.94</v>
      </c>
      <c r="G1522" s="14">
        <v>3408.94</v>
      </c>
      <c r="H1522" s="15"/>
      <c r="I1522" s="15">
        <v>946.57999999999993</v>
      </c>
      <c r="J1522" s="15">
        <v>384.81</v>
      </c>
      <c r="K1522" s="15">
        <v>2863.9399999999996</v>
      </c>
      <c r="L1522" s="15">
        <f t="shared" si="41"/>
        <v>545.00000000000045</v>
      </c>
    </row>
    <row r="1523" spans="2:12" x14ac:dyDescent="0.25">
      <c r="B1523" s="11" t="s">
        <v>11</v>
      </c>
      <c r="C1523" s="12" t="s">
        <v>1251</v>
      </c>
      <c r="D1523" s="12" t="s">
        <v>2805</v>
      </c>
      <c r="E1523" s="13" t="s">
        <v>970</v>
      </c>
      <c r="F1523" s="14">
        <v>130</v>
      </c>
      <c r="G1523" s="14">
        <v>130</v>
      </c>
      <c r="H1523" s="15"/>
      <c r="I1523" s="15"/>
      <c r="J1523" s="15">
        <v>2134.9299999999998</v>
      </c>
      <c r="K1523" s="15">
        <v>485.48</v>
      </c>
      <c r="L1523" s="15">
        <f t="shared" si="41"/>
        <v>-355.48</v>
      </c>
    </row>
    <row r="1524" spans="2:12" x14ac:dyDescent="0.25">
      <c r="B1524" s="11" t="s">
        <v>11</v>
      </c>
      <c r="C1524" s="12" t="s">
        <v>3355</v>
      </c>
      <c r="D1524" s="12" t="s">
        <v>2806</v>
      </c>
      <c r="E1524" s="13" t="s">
        <v>12</v>
      </c>
      <c r="F1524" s="14">
        <v>210.78</v>
      </c>
      <c r="G1524" s="14">
        <v>210.78</v>
      </c>
      <c r="H1524" s="15"/>
      <c r="I1524" s="15"/>
      <c r="J1524" s="15">
        <v>1815.99</v>
      </c>
      <c r="K1524" s="15">
        <v>324.84000000000003</v>
      </c>
      <c r="L1524" s="15">
        <f t="shared" si="41"/>
        <v>-114.06000000000003</v>
      </c>
    </row>
    <row r="1525" spans="2:12" x14ac:dyDescent="0.25">
      <c r="B1525" s="11" t="s">
        <v>11</v>
      </c>
      <c r="C1525" s="12" t="s">
        <v>3356</v>
      </c>
      <c r="D1525" s="12" t="s">
        <v>2807</v>
      </c>
      <c r="E1525" s="13" t="s">
        <v>12</v>
      </c>
      <c r="F1525" s="14">
        <v>1112.52</v>
      </c>
      <c r="G1525" s="14">
        <v>1112.52</v>
      </c>
      <c r="H1525" s="15"/>
      <c r="I1525" s="15"/>
      <c r="J1525" s="15">
        <v>2676.2</v>
      </c>
      <c r="K1525" s="15">
        <v>1347.9799999999998</v>
      </c>
      <c r="L1525" s="15">
        <f t="shared" si="41"/>
        <v>-235.45999999999981</v>
      </c>
    </row>
    <row r="1526" spans="2:12" x14ac:dyDescent="0.25">
      <c r="B1526" s="11" t="s">
        <v>11</v>
      </c>
      <c r="C1526" s="12" t="s">
        <v>3357</v>
      </c>
      <c r="D1526" s="12" t="s">
        <v>2031</v>
      </c>
      <c r="E1526" s="13" t="s">
        <v>862</v>
      </c>
      <c r="F1526" s="14">
        <v>326.12</v>
      </c>
      <c r="G1526" s="14">
        <v>326.12</v>
      </c>
      <c r="H1526" s="15"/>
      <c r="I1526" s="15"/>
      <c r="J1526" s="15">
        <v>5784.6</v>
      </c>
      <c r="K1526" s="15">
        <v>1226.83</v>
      </c>
      <c r="L1526" s="15">
        <f t="shared" si="41"/>
        <v>-900.70999999999992</v>
      </c>
    </row>
    <row r="1527" spans="2:12" x14ac:dyDescent="0.25">
      <c r="B1527" s="11" t="s">
        <v>11</v>
      </c>
      <c r="C1527" s="12" t="s">
        <v>863</v>
      </c>
      <c r="D1527" s="12" t="s">
        <v>2258</v>
      </c>
      <c r="E1527" s="13" t="s">
        <v>39</v>
      </c>
      <c r="F1527" s="14">
        <v>1183.43</v>
      </c>
      <c r="G1527" s="14">
        <v>1183.43</v>
      </c>
      <c r="H1527" s="15"/>
      <c r="I1527" s="15"/>
      <c r="J1527" s="15">
        <v>1569.87</v>
      </c>
      <c r="K1527" s="15">
        <v>1118.99</v>
      </c>
      <c r="L1527" s="15">
        <f t="shared" si="41"/>
        <v>64.440000000000055</v>
      </c>
    </row>
    <row r="1528" spans="2:12" x14ac:dyDescent="0.25">
      <c r="B1528" s="11" t="s">
        <v>11</v>
      </c>
      <c r="C1528" s="12" t="s">
        <v>864</v>
      </c>
      <c r="D1528" s="12" t="s">
        <v>2808</v>
      </c>
      <c r="E1528" s="13" t="s">
        <v>14</v>
      </c>
      <c r="F1528" s="14">
        <v>1255.51</v>
      </c>
      <c r="G1528" s="14">
        <v>1255.51</v>
      </c>
      <c r="H1528" s="15"/>
      <c r="I1528" s="15"/>
      <c r="J1528" s="15">
        <v>4063.99</v>
      </c>
      <c r="K1528" s="15">
        <v>673.24</v>
      </c>
      <c r="L1528" s="15">
        <f t="shared" si="41"/>
        <v>582.27</v>
      </c>
    </row>
    <row r="1529" spans="2:12" x14ac:dyDescent="0.25">
      <c r="B1529" s="11" t="s">
        <v>11</v>
      </c>
      <c r="C1529" s="12" t="s">
        <v>3358</v>
      </c>
      <c r="D1529" s="12" t="s">
        <v>2809</v>
      </c>
      <c r="E1529" s="13" t="s">
        <v>46</v>
      </c>
      <c r="F1529" s="14">
        <v>462.81</v>
      </c>
      <c r="G1529" s="14">
        <v>462.81</v>
      </c>
      <c r="H1529" s="15"/>
      <c r="I1529" s="15"/>
      <c r="J1529" s="15">
        <v>2308.85</v>
      </c>
      <c r="K1529" s="15">
        <v>429.2</v>
      </c>
      <c r="L1529" s="15">
        <f t="shared" si="41"/>
        <v>33.610000000000014</v>
      </c>
    </row>
    <row r="1530" spans="2:12" x14ac:dyDescent="0.25">
      <c r="B1530" s="11" t="s">
        <v>11</v>
      </c>
      <c r="C1530" s="12" t="s">
        <v>865</v>
      </c>
      <c r="D1530" s="12" t="s">
        <v>1549</v>
      </c>
      <c r="E1530" s="13" t="s">
        <v>977</v>
      </c>
      <c r="F1530" s="14">
        <v>3507.54</v>
      </c>
      <c r="G1530" s="14">
        <v>3507.54</v>
      </c>
      <c r="H1530" s="15"/>
      <c r="I1530" s="15"/>
      <c r="J1530" s="15">
        <v>7009.5</v>
      </c>
      <c r="K1530" s="15">
        <v>2927.72</v>
      </c>
      <c r="L1530" s="15">
        <f t="shared" si="41"/>
        <v>579.82000000000016</v>
      </c>
    </row>
    <row r="1531" spans="2:12" x14ac:dyDescent="0.25">
      <c r="B1531" s="11" t="s">
        <v>11</v>
      </c>
      <c r="C1531" s="12" t="s">
        <v>1066</v>
      </c>
      <c r="D1531" s="12" t="s">
        <v>2810</v>
      </c>
      <c r="E1531" s="13" t="s">
        <v>12</v>
      </c>
      <c r="F1531" s="14">
        <v>1052.31</v>
      </c>
      <c r="G1531" s="14">
        <v>1052.31</v>
      </c>
      <c r="H1531" s="15"/>
      <c r="I1531" s="15"/>
      <c r="J1531" s="15">
        <v>2772.3</v>
      </c>
      <c r="K1531" s="15">
        <v>456.6</v>
      </c>
      <c r="L1531" s="15">
        <f t="shared" si="41"/>
        <v>595.70999999999992</v>
      </c>
    </row>
    <row r="1532" spans="2:12" x14ac:dyDescent="0.25">
      <c r="B1532" s="11" t="s">
        <v>11</v>
      </c>
      <c r="C1532" s="12" t="s">
        <v>866</v>
      </c>
      <c r="D1532" s="12" t="s">
        <v>2811</v>
      </c>
      <c r="E1532" s="13" t="s">
        <v>21</v>
      </c>
      <c r="F1532" s="14">
        <v>2053.46</v>
      </c>
      <c r="G1532" s="14">
        <v>2053.46</v>
      </c>
      <c r="H1532" s="15"/>
      <c r="I1532" s="15"/>
      <c r="J1532" s="15">
        <v>4833.16</v>
      </c>
      <c r="K1532" s="15">
        <v>1260.03</v>
      </c>
      <c r="L1532" s="15">
        <f t="shared" si="41"/>
        <v>793.43000000000006</v>
      </c>
    </row>
    <row r="1533" spans="2:12" x14ac:dyDescent="0.25">
      <c r="B1533" s="11" t="s">
        <v>11</v>
      </c>
      <c r="C1533" s="12" t="s">
        <v>3359</v>
      </c>
      <c r="D1533" s="12" t="s">
        <v>2812</v>
      </c>
      <c r="E1533" s="13" t="s">
        <v>12</v>
      </c>
      <c r="F1533" s="14">
        <v>991.91000000000008</v>
      </c>
      <c r="G1533" s="14">
        <v>991.91000000000008</v>
      </c>
      <c r="H1533" s="15"/>
      <c r="I1533" s="15"/>
      <c r="J1533" s="15">
        <v>2867.36</v>
      </c>
      <c r="K1533" s="15">
        <v>358.90999999999997</v>
      </c>
      <c r="L1533" s="15">
        <f t="shared" si="41"/>
        <v>633.00000000000011</v>
      </c>
    </row>
    <row r="1534" spans="2:12" x14ac:dyDescent="0.25">
      <c r="B1534" s="11" t="s">
        <v>11</v>
      </c>
      <c r="C1534" s="12" t="s">
        <v>867</v>
      </c>
      <c r="D1534" s="12" t="s">
        <v>2813</v>
      </c>
      <c r="E1534" s="13" t="s">
        <v>21</v>
      </c>
      <c r="F1534" s="14">
        <v>1236.0899999999999</v>
      </c>
      <c r="G1534" s="14">
        <v>1236.0899999999999</v>
      </c>
      <c r="H1534" s="15"/>
      <c r="I1534" s="15"/>
      <c r="J1534" s="15">
        <v>3852.47</v>
      </c>
      <c r="K1534" s="15">
        <v>557.24</v>
      </c>
      <c r="L1534" s="15">
        <f t="shared" si="41"/>
        <v>678.84999999999991</v>
      </c>
    </row>
    <row r="1535" spans="2:12" x14ac:dyDescent="0.25">
      <c r="B1535" s="11" t="s">
        <v>11</v>
      </c>
      <c r="C1535" s="12" t="s">
        <v>3360</v>
      </c>
      <c r="D1535" s="12" t="s">
        <v>2662</v>
      </c>
      <c r="E1535" s="13" t="s">
        <v>998</v>
      </c>
      <c r="F1535" s="14">
        <v>1967.9199999999998</v>
      </c>
      <c r="G1535" s="14">
        <v>1967.9199999999998</v>
      </c>
      <c r="H1535" s="15"/>
      <c r="I1535" s="15"/>
      <c r="J1535" s="15">
        <v>4635.97</v>
      </c>
      <c r="K1535" s="15">
        <v>933.80000000000007</v>
      </c>
      <c r="L1535" s="15">
        <f t="shared" si="41"/>
        <v>1034.1199999999999</v>
      </c>
    </row>
    <row r="1536" spans="2:12" x14ac:dyDescent="0.25">
      <c r="B1536" s="11" t="s">
        <v>11</v>
      </c>
      <c r="C1536" s="12" t="s">
        <v>1168</v>
      </c>
      <c r="D1536" s="12" t="s">
        <v>2814</v>
      </c>
      <c r="E1536" s="13" t="s">
        <v>1019</v>
      </c>
      <c r="F1536" s="14">
        <v>1903.44</v>
      </c>
      <c r="G1536" s="14">
        <v>1903.44</v>
      </c>
      <c r="H1536" s="15"/>
      <c r="I1536" s="15"/>
      <c r="J1536" s="15">
        <v>4704.0600000000004</v>
      </c>
      <c r="K1536" s="15">
        <v>1486.3899999999999</v>
      </c>
      <c r="L1536" s="15">
        <f t="shared" si="41"/>
        <v>417.05000000000018</v>
      </c>
    </row>
    <row r="1537" spans="2:12" x14ac:dyDescent="0.25">
      <c r="B1537" s="11" t="s">
        <v>11</v>
      </c>
      <c r="C1537" s="12" t="s">
        <v>3361</v>
      </c>
      <c r="D1537" s="12" t="s">
        <v>2815</v>
      </c>
      <c r="E1537" s="13" t="s">
        <v>12</v>
      </c>
      <c r="F1537" s="14">
        <v>940.42000000000007</v>
      </c>
      <c r="G1537" s="14">
        <v>940.42000000000007</v>
      </c>
      <c r="H1537" s="15"/>
      <c r="I1537" s="15"/>
      <c r="J1537" s="15">
        <v>764.63</v>
      </c>
      <c r="K1537" s="15">
        <v>1504.3799999999999</v>
      </c>
      <c r="L1537" s="15">
        <f t="shared" si="41"/>
        <v>-563.95999999999981</v>
      </c>
    </row>
    <row r="1538" spans="2:12" x14ac:dyDescent="0.25">
      <c r="B1538" s="11" t="s">
        <v>11</v>
      </c>
      <c r="C1538" s="12" t="s">
        <v>3362</v>
      </c>
      <c r="D1538" s="12" t="s">
        <v>2816</v>
      </c>
      <c r="E1538" s="13" t="s">
        <v>221</v>
      </c>
      <c r="F1538" s="14">
        <v>3008.86</v>
      </c>
      <c r="G1538" s="14">
        <v>3008.86</v>
      </c>
      <c r="H1538" s="15"/>
      <c r="I1538" s="15"/>
      <c r="J1538" s="15">
        <v>6653.6</v>
      </c>
      <c r="K1538" s="16">
        <v>2501.6400000000003</v>
      </c>
      <c r="L1538" s="15">
        <f t="shared" si="41"/>
        <v>507.2199999999998</v>
      </c>
    </row>
    <row r="1539" spans="2:12" x14ac:dyDescent="0.25">
      <c r="B1539" s="11" t="s">
        <v>11</v>
      </c>
      <c r="C1539" s="12" t="s">
        <v>3363</v>
      </c>
      <c r="D1539" s="12" t="s">
        <v>2817</v>
      </c>
      <c r="E1539" s="13" t="s">
        <v>973</v>
      </c>
      <c r="F1539" s="14">
        <v>462.81</v>
      </c>
      <c r="G1539" s="14">
        <v>462.81</v>
      </c>
      <c r="H1539" s="15"/>
      <c r="I1539" s="15"/>
      <c r="J1539" s="15">
        <v>2867.36</v>
      </c>
      <c r="K1539" s="15">
        <v>377.80999999999995</v>
      </c>
      <c r="L1539" s="15">
        <f t="shared" si="41"/>
        <v>85.000000000000057</v>
      </c>
    </row>
    <row r="1540" spans="2:12" x14ac:dyDescent="0.25">
      <c r="B1540" s="11" t="s">
        <v>11</v>
      </c>
      <c r="C1540" s="12" t="s">
        <v>3364</v>
      </c>
      <c r="D1540" s="12" t="s">
        <v>2818</v>
      </c>
      <c r="E1540" s="13" t="s">
        <v>21</v>
      </c>
      <c r="F1540" s="14">
        <v>2477.4699999999998</v>
      </c>
      <c r="G1540" s="14">
        <v>2477.4699999999998</v>
      </c>
      <c r="H1540" s="15"/>
      <c r="I1540" s="15"/>
      <c r="J1540" s="15">
        <v>3852.47</v>
      </c>
      <c r="K1540" s="15">
        <v>2010.85</v>
      </c>
      <c r="L1540" s="15">
        <f t="shared" si="41"/>
        <v>466.61999999999989</v>
      </c>
    </row>
    <row r="1541" spans="2:12" x14ac:dyDescent="0.25">
      <c r="B1541" s="11" t="s">
        <v>11</v>
      </c>
      <c r="C1541" s="12" t="s">
        <v>3365</v>
      </c>
      <c r="D1541" s="12" t="s">
        <v>2819</v>
      </c>
      <c r="E1541" s="13" t="s">
        <v>12</v>
      </c>
      <c r="F1541" s="14">
        <v>670.82999999999993</v>
      </c>
      <c r="G1541" s="14">
        <v>670.82999999999993</v>
      </c>
      <c r="H1541" s="15"/>
      <c r="I1541" s="15"/>
      <c r="J1541" s="15"/>
      <c r="K1541" s="15">
        <v>57.910000000000004</v>
      </c>
      <c r="L1541" s="15">
        <f t="shared" si="41"/>
        <v>612.91999999999996</v>
      </c>
    </row>
    <row r="1542" spans="2:12" x14ac:dyDescent="0.25">
      <c r="B1542" s="11" t="s">
        <v>11</v>
      </c>
      <c r="C1542" s="12" t="s">
        <v>868</v>
      </c>
      <c r="D1542" s="12" t="s">
        <v>2820</v>
      </c>
      <c r="E1542" s="13" t="s">
        <v>21</v>
      </c>
      <c r="F1542" s="14">
        <v>4962.0200000000004</v>
      </c>
      <c r="G1542" s="14">
        <v>4962.0200000000004</v>
      </c>
      <c r="H1542" s="15"/>
      <c r="I1542" s="15"/>
      <c r="J1542" s="15"/>
      <c r="K1542" s="15">
        <v>720.66000000000008</v>
      </c>
      <c r="L1542" s="15">
        <f t="shared" si="41"/>
        <v>4241.3600000000006</v>
      </c>
    </row>
    <row r="1543" spans="2:12" x14ac:dyDescent="0.25">
      <c r="B1543" s="11" t="s">
        <v>11</v>
      </c>
      <c r="C1543" s="12" t="s">
        <v>1311</v>
      </c>
      <c r="D1543" s="12" t="s">
        <v>2821</v>
      </c>
      <c r="E1543" s="13" t="s">
        <v>1370</v>
      </c>
      <c r="F1543" s="14">
        <v>1771.98</v>
      </c>
      <c r="G1543" s="14">
        <v>1771.98</v>
      </c>
      <c r="H1543" s="15"/>
      <c r="I1543" s="15"/>
      <c r="J1543" s="15">
        <v>4429.95</v>
      </c>
      <c r="K1543" s="15">
        <v>1289.5700000000002</v>
      </c>
      <c r="L1543" s="15">
        <f t="shared" si="41"/>
        <v>482.40999999999985</v>
      </c>
    </row>
    <row r="1544" spans="2:12" x14ac:dyDescent="0.25">
      <c r="B1544" s="11" t="s">
        <v>11</v>
      </c>
      <c r="C1544" s="12" t="s">
        <v>3366</v>
      </c>
      <c r="D1544" s="12" t="s">
        <v>2822</v>
      </c>
      <c r="E1544" s="13" t="s">
        <v>12</v>
      </c>
      <c r="F1544" s="14">
        <v>1591.23</v>
      </c>
      <c r="G1544" s="14">
        <v>1591.23</v>
      </c>
      <c r="H1544" s="15"/>
      <c r="I1544" s="15"/>
      <c r="J1544" s="15">
        <v>2771.78</v>
      </c>
      <c r="K1544" s="15">
        <v>540.78</v>
      </c>
      <c r="L1544" s="15">
        <f t="shared" si="41"/>
        <v>1050.45</v>
      </c>
    </row>
    <row r="1545" spans="2:12" x14ac:dyDescent="0.25">
      <c r="B1545" s="11" t="s">
        <v>11</v>
      </c>
      <c r="C1545" s="12" t="s">
        <v>869</v>
      </c>
      <c r="D1545" s="12" t="s">
        <v>2823</v>
      </c>
      <c r="E1545" s="13" t="s">
        <v>12</v>
      </c>
      <c r="F1545" s="14">
        <v>619.54999999999995</v>
      </c>
      <c r="G1545" s="14">
        <v>619.54999999999995</v>
      </c>
      <c r="H1545" s="15"/>
      <c r="I1545" s="15"/>
      <c r="J1545" s="15">
        <v>2580.62</v>
      </c>
      <c r="K1545" s="15">
        <v>557.39</v>
      </c>
      <c r="L1545" s="15">
        <f t="shared" si="41"/>
        <v>62.159999999999968</v>
      </c>
    </row>
    <row r="1546" spans="2:12" x14ac:dyDescent="0.25">
      <c r="B1546" s="11" t="s">
        <v>11</v>
      </c>
      <c r="C1546" s="12" t="s">
        <v>3367</v>
      </c>
      <c r="D1546" s="12" t="s">
        <v>2824</v>
      </c>
      <c r="E1546" s="13" t="s">
        <v>250</v>
      </c>
      <c r="F1546" s="14">
        <v>518.02</v>
      </c>
      <c r="G1546" s="14">
        <v>518.02</v>
      </c>
      <c r="H1546" s="15"/>
      <c r="I1546" s="15"/>
      <c r="J1546" s="15">
        <v>2346.9299999999998</v>
      </c>
      <c r="K1546" s="15">
        <v>1002.6</v>
      </c>
      <c r="L1546" s="15">
        <f t="shared" si="41"/>
        <v>-484.58000000000004</v>
      </c>
    </row>
    <row r="1547" spans="2:12" x14ac:dyDescent="0.25">
      <c r="B1547" s="11" t="s">
        <v>11</v>
      </c>
      <c r="C1547" s="12" t="s">
        <v>870</v>
      </c>
      <c r="D1547" s="12" t="s">
        <v>2825</v>
      </c>
      <c r="E1547" s="13" t="s">
        <v>270</v>
      </c>
      <c r="F1547" s="14">
        <v>1334.46</v>
      </c>
      <c r="G1547" s="14">
        <v>1334.46</v>
      </c>
      <c r="H1547" s="15"/>
      <c r="I1547" s="15"/>
      <c r="J1547" s="15">
        <v>4298.17</v>
      </c>
      <c r="K1547" s="15">
        <v>974.43000000000006</v>
      </c>
      <c r="L1547" s="15">
        <f t="shared" ref="L1547:L1578" si="42">F1547-K1547</f>
        <v>360.03</v>
      </c>
    </row>
    <row r="1548" spans="2:12" x14ac:dyDescent="0.25">
      <c r="B1548" s="11" t="s">
        <v>11</v>
      </c>
      <c r="C1548" s="12" t="s">
        <v>1161</v>
      </c>
      <c r="D1548" s="12" t="s">
        <v>2826</v>
      </c>
      <c r="E1548" s="13" t="s">
        <v>46</v>
      </c>
      <c r="F1548" s="14">
        <v>206.95999999999998</v>
      </c>
      <c r="G1548" s="14">
        <v>206.95999999999998</v>
      </c>
      <c r="H1548" s="15"/>
      <c r="I1548" s="15"/>
      <c r="J1548" s="15">
        <v>2231.89</v>
      </c>
      <c r="K1548" s="15">
        <v>270.25</v>
      </c>
      <c r="L1548" s="15">
        <f t="shared" si="42"/>
        <v>-63.29000000000002</v>
      </c>
    </row>
    <row r="1549" spans="2:12" x14ac:dyDescent="0.25">
      <c r="B1549" s="11" t="s">
        <v>11</v>
      </c>
      <c r="C1549" s="12" t="s">
        <v>3368</v>
      </c>
      <c r="D1549" s="12" t="s">
        <v>2827</v>
      </c>
      <c r="E1549" s="13" t="s">
        <v>46</v>
      </c>
      <c r="F1549" s="14">
        <v>2718.98</v>
      </c>
      <c r="G1549" s="14">
        <v>2718.98</v>
      </c>
      <c r="H1549" s="15"/>
      <c r="I1549" s="15"/>
      <c r="J1549" s="15">
        <v>1077.46</v>
      </c>
      <c r="K1549" s="15">
        <v>2456.6499999999996</v>
      </c>
      <c r="L1549" s="15">
        <f t="shared" si="42"/>
        <v>262.33000000000038</v>
      </c>
    </row>
    <row r="1550" spans="2:12" x14ac:dyDescent="0.25">
      <c r="B1550" s="11" t="s">
        <v>11</v>
      </c>
      <c r="C1550" s="12" t="s">
        <v>871</v>
      </c>
      <c r="D1550" s="12" t="s">
        <v>2828</v>
      </c>
      <c r="E1550" s="13" t="s">
        <v>12</v>
      </c>
      <c r="F1550" s="14">
        <v>462.81</v>
      </c>
      <c r="G1550" s="14">
        <v>462.81</v>
      </c>
      <c r="H1550" s="15"/>
      <c r="I1550" s="15"/>
      <c r="J1550" s="15">
        <v>2867.36</v>
      </c>
      <c r="K1550" s="15">
        <v>1234.1500000000001</v>
      </c>
      <c r="L1550" s="15">
        <f t="shared" si="42"/>
        <v>-771.34000000000015</v>
      </c>
    </row>
    <row r="1551" spans="2:12" x14ac:dyDescent="0.25">
      <c r="B1551" s="11" t="s">
        <v>11</v>
      </c>
      <c r="C1551" s="12" t="s">
        <v>872</v>
      </c>
      <c r="D1551" s="12" t="s">
        <v>2829</v>
      </c>
      <c r="E1551" s="13" t="s">
        <v>46</v>
      </c>
      <c r="F1551" s="14">
        <v>693.7</v>
      </c>
      <c r="G1551" s="14">
        <v>693.7</v>
      </c>
      <c r="H1551" s="15"/>
      <c r="I1551" s="15"/>
      <c r="J1551" s="15">
        <v>2077.96</v>
      </c>
      <c r="K1551" s="15">
        <v>549.61</v>
      </c>
      <c r="L1551" s="15">
        <f t="shared" si="42"/>
        <v>144.09000000000003</v>
      </c>
    </row>
    <row r="1552" spans="2:12" x14ac:dyDescent="0.25">
      <c r="B1552" s="11" t="s">
        <v>11</v>
      </c>
      <c r="C1552" s="12" t="s">
        <v>1117</v>
      </c>
      <c r="D1552" s="12" t="s">
        <v>2830</v>
      </c>
      <c r="E1552" s="13" t="s">
        <v>46</v>
      </c>
      <c r="F1552" s="14">
        <v>224.06</v>
      </c>
      <c r="G1552" s="14">
        <v>224.06</v>
      </c>
      <c r="H1552" s="15"/>
      <c r="I1552" s="15"/>
      <c r="J1552" s="15">
        <v>2727.87</v>
      </c>
      <c r="K1552" s="15">
        <v>334.58</v>
      </c>
      <c r="L1552" s="15">
        <f t="shared" si="42"/>
        <v>-110.51999999999998</v>
      </c>
    </row>
    <row r="1553" spans="2:12" x14ac:dyDescent="0.25">
      <c r="B1553" s="11" t="s">
        <v>11</v>
      </c>
      <c r="C1553" s="12" t="s">
        <v>3369</v>
      </c>
      <c r="D1553" s="12" t="s">
        <v>2831</v>
      </c>
      <c r="E1553" s="13" t="s">
        <v>14</v>
      </c>
      <c r="F1553" s="14">
        <v>1749.73</v>
      </c>
      <c r="G1553" s="14">
        <v>1749.73</v>
      </c>
      <c r="H1553" s="15"/>
      <c r="I1553" s="15"/>
      <c r="J1553" s="15">
        <v>3928.53</v>
      </c>
      <c r="K1553" s="15">
        <v>1048.8900000000001</v>
      </c>
      <c r="L1553" s="15">
        <f t="shared" si="42"/>
        <v>700.83999999999992</v>
      </c>
    </row>
    <row r="1554" spans="2:12" x14ac:dyDescent="0.25">
      <c r="B1554" s="11" t="s">
        <v>11</v>
      </c>
      <c r="C1554" s="12" t="s">
        <v>1246</v>
      </c>
      <c r="D1554" s="12" t="s">
        <v>2832</v>
      </c>
      <c r="E1554" s="13" t="s">
        <v>12</v>
      </c>
      <c r="F1554" s="14">
        <v>558.39</v>
      </c>
      <c r="G1554" s="14">
        <v>558.39</v>
      </c>
      <c r="H1554" s="15"/>
      <c r="I1554" s="15"/>
      <c r="J1554" s="15">
        <v>2771.78</v>
      </c>
      <c r="K1554" s="15">
        <v>424.40999999999997</v>
      </c>
      <c r="L1554" s="15">
        <f t="shared" si="42"/>
        <v>133.98000000000002</v>
      </c>
    </row>
    <row r="1555" spans="2:12" x14ac:dyDescent="0.25">
      <c r="B1555" s="11" t="s">
        <v>11</v>
      </c>
      <c r="C1555" s="12" t="s">
        <v>1263</v>
      </c>
      <c r="D1555" s="12" t="s">
        <v>2833</v>
      </c>
      <c r="E1555" s="13" t="s">
        <v>1288</v>
      </c>
      <c r="F1555" s="14">
        <v>130</v>
      </c>
      <c r="G1555" s="14">
        <v>130</v>
      </c>
      <c r="H1555" s="15"/>
      <c r="I1555" s="15"/>
      <c r="J1555" s="15">
        <v>4920.72</v>
      </c>
      <c r="K1555" s="15">
        <v>771.07</v>
      </c>
      <c r="L1555" s="15">
        <f t="shared" si="42"/>
        <v>-641.07000000000005</v>
      </c>
    </row>
    <row r="1556" spans="2:12" x14ac:dyDescent="0.25">
      <c r="B1556" s="11" t="s">
        <v>11</v>
      </c>
      <c r="C1556" s="12" t="s">
        <v>3370</v>
      </c>
      <c r="D1556" s="12" t="s">
        <v>2834</v>
      </c>
      <c r="E1556" s="13" t="s">
        <v>178</v>
      </c>
      <c r="F1556" s="14">
        <v>5169.76</v>
      </c>
      <c r="G1556" s="14">
        <v>5169.76</v>
      </c>
      <c r="H1556" s="15"/>
      <c r="I1556" s="15"/>
      <c r="J1556" s="15">
        <v>3144.83</v>
      </c>
      <c r="K1556" s="15">
        <v>5257.84</v>
      </c>
      <c r="L1556" s="15">
        <f t="shared" si="42"/>
        <v>-88.079999999999927</v>
      </c>
    </row>
    <row r="1557" spans="2:12" x14ac:dyDescent="0.25">
      <c r="B1557" s="11" t="s">
        <v>11</v>
      </c>
      <c r="C1557" s="12" t="s">
        <v>3371</v>
      </c>
      <c r="D1557" s="12" t="s">
        <v>2835</v>
      </c>
      <c r="E1557" s="13" t="s">
        <v>46</v>
      </c>
      <c r="F1557" s="14">
        <v>947.41</v>
      </c>
      <c r="G1557" s="14">
        <v>947.41</v>
      </c>
      <c r="H1557" s="15"/>
      <c r="I1557" s="15"/>
      <c r="J1557" s="15">
        <v>2231.89</v>
      </c>
      <c r="K1557" s="15">
        <v>1022.5500000000001</v>
      </c>
      <c r="L1557" s="15">
        <f t="shared" si="42"/>
        <v>-75.1400000000001</v>
      </c>
    </row>
    <row r="1558" spans="2:12" x14ac:dyDescent="0.25">
      <c r="B1558" s="11" t="s">
        <v>11</v>
      </c>
      <c r="C1558" s="12" t="s">
        <v>3372</v>
      </c>
      <c r="D1558" s="12" t="s">
        <v>2836</v>
      </c>
      <c r="E1558" s="13" t="s">
        <v>12</v>
      </c>
      <c r="F1558" s="14">
        <v>1484.59</v>
      </c>
      <c r="G1558" s="14">
        <v>1484.59</v>
      </c>
      <c r="H1558" s="15"/>
      <c r="I1558" s="15"/>
      <c r="J1558" s="15">
        <v>2198.31</v>
      </c>
      <c r="K1558" s="15">
        <v>670.25</v>
      </c>
      <c r="L1558" s="15">
        <f t="shared" si="42"/>
        <v>814.33999999999992</v>
      </c>
    </row>
    <row r="1559" spans="2:12" x14ac:dyDescent="0.25">
      <c r="B1559" s="11" t="s">
        <v>11</v>
      </c>
      <c r="C1559" s="12" t="s">
        <v>873</v>
      </c>
      <c r="D1559" s="12" t="s">
        <v>2837</v>
      </c>
      <c r="E1559" s="13" t="s">
        <v>874</v>
      </c>
      <c r="F1559" s="14">
        <v>6087.54</v>
      </c>
      <c r="G1559" s="14">
        <v>6087.54</v>
      </c>
      <c r="H1559" s="15"/>
      <c r="I1559" s="15"/>
      <c r="J1559" s="15">
        <v>3842.14</v>
      </c>
      <c r="K1559" s="15">
        <v>6375.4800000000005</v>
      </c>
      <c r="L1559" s="15">
        <f t="shared" si="42"/>
        <v>-287.94000000000051</v>
      </c>
    </row>
    <row r="1560" spans="2:12" x14ac:dyDescent="0.25">
      <c r="B1560" s="11" t="s">
        <v>11</v>
      </c>
      <c r="C1560" s="12" t="s">
        <v>1123</v>
      </c>
      <c r="D1560" s="12" t="s">
        <v>2838</v>
      </c>
      <c r="E1560" s="13" t="s">
        <v>12</v>
      </c>
      <c r="F1560" s="14">
        <v>558.39</v>
      </c>
      <c r="G1560" s="14">
        <v>558.39</v>
      </c>
      <c r="H1560" s="15"/>
      <c r="I1560" s="15"/>
      <c r="J1560" s="15">
        <v>2771.78</v>
      </c>
      <c r="K1560" s="15">
        <v>308.72999999999996</v>
      </c>
      <c r="L1560" s="15">
        <f t="shared" si="42"/>
        <v>249.66000000000003</v>
      </c>
    </row>
    <row r="1561" spans="2:12" x14ac:dyDescent="0.25">
      <c r="B1561" s="11" t="s">
        <v>11</v>
      </c>
      <c r="C1561" s="12" t="s">
        <v>875</v>
      </c>
      <c r="D1561" s="12" t="s">
        <v>2839</v>
      </c>
      <c r="E1561" s="13" t="s">
        <v>21</v>
      </c>
      <c r="F1561" s="14">
        <v>1370.48</v>
      </c>
      <c r="G1561" s="14">
        <v>1370.48</v>
      </c>
      <c r="H1561" s="15"/>
      <c r="I1561" s="15"/>
      <c r="J1561" s="15">
        <v>4314.7700000000004</v>
      </c>
      <c r="K1561" s="15">
        <v>2388.4700000000003</v>
      </c>
      <c r="L1561" s="15">
        <f t="shared" si="42"/>
        <v>-1017.9900000000002</v>
      </c>
    </row>
    <row r="1562" spans="2:12" x14ac:dyDescent="0.25">
      <c r="B1562" s="11" t="s">
        <v>11</v>
      </c>
      <c r="C1562" s="12" t="s">
        <v>3373</v>
      </c>
      <c r="D1562" s="12" t="s">
        <v>2840</v>
      </c>
      <c r="E1562" s="13" t="s">
        <v>46</v>
      </c>
      <c r="F1562" s="14">
        <v>-53.650000000000006</v>
      </c>
      <c r="G1562" s="14">
        <v>-53.650000000000006</v>
      </c>
      <c r="H1562" s="15"/>
      <c r="I1562" s="15"/>
      <c r="J1562" s="15">
        <v>-615.69000000000005</v>
      </c>
      <c r="K1562" s="15">
        <v>74.089999999999989</v>
      </c>
      <c r="L1562" s="15">
        <f t="shared" si="42"/>
        <v>-127.74</v>
      </c>
    </row>
    <row r="1563" spans="2:12" x14ac:dyDescent="0.25">
      <c r="B1563" s="11" t="s">
        <v>11</v>
      </c>
      <c r="C1563" s="12" t="s">
        <v>3374</v>
      </c>
      <c r="D1563" s="12" t="s">
        <v>2841</v>
      </c>
      <c r="E1563" s="13" t="s">
        <v>987</v>
      </c>
      <c r="F1563" s="14">
        <v>1750.21</v>
      </c>
      <c r="G1563" s="14">
        <v>1750.21</v>
      </c>
      <c r="H1563" s="15"/>
      <c r="I1563" s="15"/>
      <c r="J1563" s="15">
        <v>4063.99</v>
      </c>
      <c r="K1563" s="15">
        <v>1071.1400000000001</v>
      </c>
      <c r="L1563" s="15">
        <f t="shared" si="42"/>
        <v>679.06999999999994</v>
      </c>
    </row>
    <row r="1564" spans="2:12" x14ac:dyDescent="0.25">
      <c r="B1564" s="11" t="s">
        <v>11</v>
      </c>
      <c r="C1564" s="12" t="s">
        <v>3375</v>
      </c>
      <c r="D1564" s="12" t="s">
        <v>2842</v>
      </c>
      <c r="E1564" s="13" t="s">
        <v>12</v>
      </c>
      <c r="F1564" s="14">
        <v>0.01</v>
      </c>
      <c r="G1564" s="14">
        <v>0.01</v>
      </c>
      <c r="H1564" s="15"/>
      <c r="I1564" s="15"/>
      <c r="J1564" s="15"/>
      <c r="K1564" s="15">
        <v>49.300000000000004</v>
      </c>
      <c r="L1564" s="15">
        <f t="shared" si="42"/>
        <v>-49.290000000000006</v>
      </c>
    </row>
    <row r="1565" spans="2:12" x14ac:dyDescent="0.25">
      <c r="B1565" s="11" t="s">
        <v>11</v>
      </c>
      <c r="C1565" s="12" t="s">
        <v>3376</v>
      </c>
      <c r="D1565" s="12" t="s">
        <v>2843</v>
      </c>
      <c r="E1565" s="13" t="s">
        <v>12</v>
      </c>
      <c r="F1565" s="14">
        <v>428.39</v>
      </c>
      <c r="G1565" s="14">
        <v>428.39</v>
      </c>
      <c r="H1565" s="15"/>
      <c r="I1565" s="15"/>
      <c r="J1565" s="15">
        <v>2771.78</v>
      </c>
      <c r="K1565" s="15">
        <v>386.81</v>
      </c>
      <c r="L1565" s="15">
        <f t="shared" si="42"/>
        <v>41.579999999999984</v>
      </c>
    </row>
    <row r="1566" spans="2:12" x14ac:dyDescent="0.25">
      <c r="B1566" s="11" t="s">
        <v>11</v>
      </c>
      <c r="C1566" s="12" t="s">
        <v>876</v>
      </c>
      <c r="D1566" s="12" t="s">
        <v>2844</v>
      </c>
      <c r="E1566" s="13" t="s">
        <v>14</v>
      </c>
      <c r="F1566" s="14">
        <v>5134.91</v>
      </c>
      <c r="G1566" s="14">
        <v>5134.91</v>
      </c>
      <c r="H1566" s="15"/>
      <c r="I1566" s="15"/>
      <c r="J1566" s="15">
        <v>1896.53</v>
      </c>
      <c r="K1566" s="15">
        <v>4202.6099999999997</v>
      </c>
      <c r="L1566" s="15">
        <f t="shared" si="42"/>
        <v>932.30000000000018</v>
      </c>
    </row>
    <row r="1567" spans="2:12" x14ac:dyDescent="0.25">
      <c r="B1567" s="11" t="s">
        <v>11</v>
      </c>
      <c r="C1567" s="12" t="s">
        <v>1320</v>
      </c>
      <c r="D1567" s="12" t="s">
        <v>2845</v>
      </c>
      <c r="E1567" s="13" t="s">
        <v>12</v>
      </c>
      <c r="F1567" s="14">
        <v>221.87</v>
      </c>
      <c r="G1567" s="14">
        <v>221.87</v>
      </c>
      <c r="H1567" s="15"/>
      <c r="I1567" s="15"/>
      <c r="J1567" s="15">
        <v>1911.57</v>
      </c>
      <c r="K1567" s="15">
        <v>174.89000000000001</v>
      </c>
      <c r="L1567" s="15">
        <f t="shared" si="42"/>
        <v>46.97999999999999</v>
      </c>
    </row>
    <row r="1568" spans="2:12" x14ac:dyDescent="0.25">
      <c r="B1568" s="11" t="s">
        <v>11</v>
      </c>
      <c r="C1568" s="12" t="s">
        <v>877</v>
      </c>
      <c r="D1568" s="12" t="s">
        <v>2846</v>
      </c>
      <c r="E1568" s="13" t="s">
        <v>14</v>
      </c>
      <c r="F1568" s="14">
        <v>1606.51</v>
      </c>
      <c r="G1568" s="14">
        <v>1606.51</v>
      </c>
      <c r="H1568" s="15"/>
      <c r="I1568" s="15"/>
      <c r="J1568" s="15">
        <v>3928.52</v>
      </c>
      <c r="K1568" s="15">
        <v>791.38</v>
      </c>
      <c r="L1568" s="15">
        <f t="shared" si="42"/>
        <v>815.13</v>
      </c>
    </row>
    <row r="1569" spans="2:12" x14ac:dyDescent="0.25">
      <c r="B1569" s="11" t="s">
        <v>11</v>
      </c>
      <c r="C1569" s="12" t="s">
        <v>3377</v>
      </c>
      <c r="D1569" s="12" t="s">
        <v>2330</v>
      </c>
      <c r="E1569" s="13" t="s">
        <v>14</v>
      </c>
      <c r="F1569" s="14">
        <v>446.12</v>
      </c>
      <c r="G1569" s="14">
        <v>446.12</v>
      </c>
      <c r="H1569" s="15"/>
      <c r="I1569" s="15"/>
      <c r="J1569" s="15">
        <v>4063.99</v>
      </c>
      <c r="K1569" s="15">
        <v>2027.1399999999999</v>
      </c>
      <c r="L1569" s="15">
        <f t="shared" si="42"/>
        <v>-1581.02</v>
      </c>
    </row>
    <row r="1570" spans="2:12" x14ac:dyDescent="0.25">
      <c r="B1570" s="11" t="s">
        <v>11</v>
      </c>
      <c r="C1570" s="12" t="s">
        <v>3378</v>
      </c>
      <c r="D1570" s="12" t="s">
        <v>2847</v>
      </c>
      <c r="E1570" s="13" t="s">
        <v>35</v>
      </c>
      <c r="F1570" s="14">
        <v>940.21</v>
      </c>
      <c r="G1570" s="14">
        <v>940.21</v>
      </c>
      <c r="H1570" s="15"/>
      <c r="I1570" s="15"/>
      <c r="J1570" s="15">
        <v>6160.08</v>
      </c>
      <c r="K1570" s="15">
        <v>1821.61</v>
      </c>
      <c r="L1570" s="15">
        <f t="shared" si="42"/>
        <v>-881.39999999999986</v>
      </c>
    </row>
    <row r="1571" spans="2:12" x14ac:dyDescent="0.25">
      <c r="B1571" s="11" t="s">
        <v>11</v>
      </c>
      <c r="C1571" s="12" t="s">
        <v>1352</v>
      </c>
      <c r="D1571" s="12" t="s">
        <v>2377</v>
      </c>
      <c r="E1571" s="13" t="s">
        <v>12</v>
      </c>
      <c r="F1571" s="14">
        <v>144.22</v>
      </c>
      <c r="G1571" s="14">
        <v>144.22</v>
      </c>
      <c r="H1571" s="15"/>
      <c r="I1571" s="15"/>
      <c r="J1571" s="15">
        <v>1242.52</v>
      </c>
      <c r="K1571" s="15">
        <v>111.21</v>
      </c>
      <c r="L1571" s="15">
        <f t="shared" si="42"/>
        <v>33.010000000000005</v>
      </c>
    </row>
    <row r="1572" spans="2:12" x14ac:dyDescent="0.25">
      <c r="B1572" s="11" t="s">
        <v>11</v>
      </c>
      <c r="C1572" s="12" t="s">
        <v>3379</v>
      </c>
      <c r="D1572" s="12" t="s">
        <v>2848</v>
      </c>
      <c r="E1572" s="13" t="s">
        <v>12</v>
      </c>
      <c r="F1572" s="14">
        <v>1017.36</v>
      </c>
      <c r="G1572" s="14">
        <v>1017.36</v>
      </c>
      <c r="H1572" s="15"/>
      <c r="I1572" s="15"/>
      <c r="J1572" s="15">
        <v>3021.36</v>
      </c>
      <c r="K1572" s="15">
        <v>380.83000000000004</v>
      </c>
      <c r="L1572" s="15">
        <f t="shared" si="42"/>
        <v>636.53</v>
      </c>
    </row>
    <row r="1573" spans="2:12" x14ac:dyDescent="0.25">
      <c r="B1573" s="11" t="s">
        <v>11</v>
      </c>
      <c r="C1573" s="12" t="s">
        <v>878</v>
      </c>
      <c r="D1573" s="12" t="s">
        <v>2293</v>
      </c>
      <c r="E1573" s="12" t="s">
        <v>879</v>
      </c>
      <c r="F1573" s="14">
        <v>4347.66</v>
      </c>
      <c r="G1573" s="14">
        <v>4347.66</v>
      </c>
      <c r="H1573" s="14"/>
      <c r="I1573" s="15"/>
      <c r="J1573" s="14">
        <v>2620.34</v>
      </c>
      <c r="K1573" s="14">
        <v>4617.25</v>
      </c>
      <c r="L1573" s="15">
        <f t="shared" si="42"/>
        <v>-269.59000000000015</v>
      </c>
    </row>
    <row r="1574" spans="2:12" x14ac:dyDescent="0.25">
      <c r="B1574" s="11" t="s">
        <v>11</v>
      </c>
      <c r="C1574" s="12" t="s">
        <v>880</v>
      </c>
      <c r="D1574" s="12" t="s">
        <v>2849</v>
      </c>
      <c r="E1574" s="13" t="s">
        <v>12</v>
      </c>
      <c r="F1574" s="14">
        <v>332.81</v>
      </c>
      <c r="G1574" s="14">
        <v>332.81</v>
      </c>
      <c r="H1574" s="15"/>
      <c r="I1574" s="15"/>
      <c r="J1574" s="15">
        <v>2867.36</v>
      </c>
      <c r="K1574" s="15">
        <v>1243.8999999999999</v>
      </c>
      <c r="L1574" s="15">
        <f t="shared" si="42"/>
        <v>-911.08999999999992</v>
      </c>
    </row>
    <row r="1575" spans="2:12" x14ac:dyDescent="0.25">
      <c r="B1575" s="11" t="s">
        <v>11</v>
      </c>
      <c r="C1575" s="12" t="s">
        <v>964</v>
      </c>
      <c r="D1575" s="12" t="s">
        <v>2850</v>
      </c>
      <c r="E1575" s="13" t="s">
        <v>978</v>
      </c>
      <c r="F1575" s="14">
        <v>130</v>
      </c>
      <c r="G1575" s="14">
        <v>130</v>
      </c>
      <c r="H1575" s="15"/>
      <c r="I1575" s="15"/>
      <c r="J1575" s="15">
        <v>4920.7299999999996</v>
      </c>
      <c r="K1575" s="15">
        <v>686.75</v>
      </c>
      <c r="L1575" s="15">
        <f t="shared" si="42"/>
        <v>-556.75</v>
      </c>
    </row>
    <row r="1576" spans="2:12" x14ac:dyDescent="0.25">
      <c r="B1576" s="11" t="s">
        <v>11</v>
      </c>
      <c r="C1576" s="12" t="s">
        <v>881</v>
      </c>
      <c r="D1576" s="12" t="s">
        <v>2464</v>
      </c>
      <c r="E1576" s="13" t="s">
        <v>14</v>
      </c>
      <c r="F1576" s="14">
        <v>324.2</v>
      </c>
      <c r="G1576" s="14">
        <v>324.2</v>
      </c>
      <c r="H1576" s="15"/>
      <c r="I1576" s="15"/>
      <c r="J1576" s="15">
        <v>4967.1099999999997</v>
      </c>
      <c r="K1576" s="15">
        <v>923.76</v>
      </c>
      <c r="L1576" s="15">
        <f t="shared" si="42"/>
        <v>-599.55999999999995</v>
      </c>
    </row>
    <row r="1577" spans="2:12" x14ac:dyDescent="0.25">
      <c r="B1577" s="11" t="s">
        <v>11</v>
      </c>
      <c r="C1577" s="12" t="s">
        <v>882</v>
      </c>
      <c r="D1577" s="12" t="s">
        <v>2851</v>
      </c>
      <c r="E1577" s="13" t="s">
        <v>131</v>
      </c>
      <c r="F1577" s="14">
        <v>328.59000000000003</v>
      </c>
      <c r="G1577" s="14">
        <v>328.59000000000003</v>
      </c>
      <c r="H1577" s="15"/>
      <c r="I1577" s="15"/>
      <c r="J1577" s="15">
        <v>5482.71</v>
      </c>
      <c r="K1577" s="15">
        <v>944.23</v>
      </c>
      <c r="L1577" s="15">
        <f t="shared" si="42"/>
        <v>-615.64</v>
      </c>
    </row>
    <row r="1578" spans="2:12" x14ac:dyDescent="0.25">
      <c r="B1578" s="11" t="s">
        <v>11</v>
      </c>
      <c r="C1578" s="12" t="s">
        <v>883</v>
      </c>
      <c r="D1578" s="12" t="s">
        <v>2852</v>
      </c>
      <c r="E1578" s="13" t="s">
        <v>12</v>
      </c>
      <c r="F1578" s="14">
        <v>1041.98</v>
      </c>
      <c r="G1578" s="14">
        <v>1041.98</v>
      </c>
      <c r="H1578" s="15"/>
      <c r="I1578" s="15"/>
      <c r="J1578" s="15">
        <v>2676.2</v>
      </c>
      <c r="K1578" s="15">
        <v>486.34</v>
      </c>
      <c r="L1578" s="15">
        <f t="shared" si="42"/>
        <v>555.6400000000001</v>
      </c>
    </row>
    <row r="1579" spans="2:12" x14ac:dyDescent="0.25">
      <c r="B1579" s="11" t="s">
        <v>11</v>
      </c>
      <c r="C1579" s="12" t="s">
        <v>884</v>
      </c>
      <c r="D1579" s="12" t="s">
        <v>2853</v>
      </c>
      <c r="E1579" s="13" t="s">
        <v>84</v>
      </c>
      <c r="F1579" s="14">
        <v>3414.3300000000004</v>
      </c>
      <c r="G1579" s="14">
        <v>3414.3300000000004</v>
      </c>
      <c r="H1579" s="15"/>
      <c r="I1579" s="15"/>
      <c r="J1579" s="15"/>
      <c r="K1579" s="15">
        <v>791.95</v>
      </c>
      <c r="L1579" s="15">
        <f t="shared" ref="L1579:L1593" si="43">F1579-K1579</f>
        <v>2622.38</v>
      </c>
    </row>
    <row r="1580" spans="2:12" x14ac:dyDescent="0.25">
      <c r="B1580" s="11" t="s">
        <v>11</v>
      </c>
      <c r="C1580" s="12" t="s">
        <v>3380</v>
      </c>
      <c r="D1580" s="12" t="s">
        <v>2854</v>
      </c>
      <c r="E1580" s="13" t="s">
        <v>976</v>
      </c>
      <c r="F1580" s="14">
        <v>473.83</v>
      </c>
      <c r="G1580" s="14">
        <v>473.83</v>
      </c>
      <c r="H1580" s="15"/>
      <c r="I1580" s="15"/>
      <c r="J1580" s="15">
        <v>4833.16</v>
      </c>
      <c r="K1580" s="15">
        <v>668.32</v>
      </c>
      <c r="L1580" s="15">
        <f t="shared" si="43"/>
        <v>-194.49000000000007</v>
      </c>
    </row>
    <row r="1581" spans="2:12" x14ac:dyDescent="0.25">
      <c r="B1581" s="11" t="s">
        <v>11</v>
      </c>
      <c r="C1581" s="12" t="s">
        <v>885</v>
      </c>
      <c r="D1581" s="12" t="s">
        <v>2855</v>
      </c>
      <c r="E1581" s="13" t="s">
        <v>350</v>
      </c>
      <c r="F1581" s="14">
        <v>462.81</v>
      </c>
      <c r="G1581" s="14">
        <v>462.81</v>
      </c>
      <c r="H1581" s="15"/>
      <c r="I1581" s="15"/>
      <c r="J1581" s="15">
        <v>2373.25</v>
      </c>
      <c r="K1581" s="15">
        <v>308.08999999999997</v>
      </c>
      <c r="L1581" s="15">
        <f t="shared" si="43"/>
        <v>154.72000000000003</v>
      </c>
    </row>
    <row r="1582" spans="2:12" x14ac:dyDescent="0.25">
      <c r="B1582" s="11" t="s">
        <v>11</v>
      </c>
      <c r="C1582" s="12" t="s">
        <v>1196</v>
      </c>
      <c r="D1582" s="12" t="s">
        <v>2856</v>
      </c>
      <c r="E1582" s="13" t="s">
        <v>178</v>
      </c>
      <c r="F1582" s="14">
        <v>462.81</v>
      </c>
      <c r="G1582" s="14">
        <v>462.81</v>
      </c>
      <c r="H1582" s="15"/>
      <c r="I1582" s="15"/>
      <c r="J1582" s="15">
        <v>5896.55</v>
      </c>
      <c r="K1582" s="15">
        <v>1471.48</v>
      </c>
      <c r="L1582" s="15">
        <f t="shared" si="43"/>
        <v>-1008.6700000000001</v>
      </c>
    </row>
    <row r="1583" spans="2:12" x14ac:dyDescent="0.25">
      <c r="B1583" s="11" t="s">
        <v>11</v>
      </c>
      <c r="C1583" s="12" t="s">
        <v>3381</v>
      </c>
      <c r="D1583" s="12" t="s">
        <v>2857</v>
      </c>
      <c r="E1583" s="13" t="s">
        <v>1022</v>
      </c>
      <c r="F1583" s="14">
        <v>2270.84</v>
      </c>
      <c r="G1583" s="14">
        <v>2270.84</v>
      </c>
      <c r="H1583" s="15"/>
      <c r="I1583" s="15"/>
      <c r="J1583" s="15">
        <v>6217.05</v>
      </c>
      <c r="K1583" s="15">
        <v>5231.7699999999995</v>
      </c>
      <c r="L1583" s="15">
        <f t="shared" si="43"/>
        <v>-2960.9299999999994</v>
      </c>
    </row>
    <row r="1584" spans="2:12" x14ac:dyDescent="0.25">
      <c r="B1584" s="11" t="s">
        <v>11</v>
      </c>
      <c r="C1584" s="12" t="s">
        <v>886</v>
      </c>
      <c r="D1584" s="12" t="s">
        <v>2858</v>
      </c>
      <c r="E1584" s="13" t="s">
        <v>12</v>
      </c>
      <c r="F1584" s="14">
        <v>332.81</v>
      </c>
      <c r="G1584" s="14">
        <v>332.81</v>
      </c>
      <c r="H1584" s="15"/>
      <c r="I1584" s="15"/>
      <c r="J1584" s="15">
        <v>2867.36</v>
      </c>
      <c r="K1584" s="15">
        <v>4069.3</v>
      </c>
      <c r="L1584" s="15">
        <f t="shared" si="43"/>
        <v>-3736.4900000000002</v>
      </c>
    </row>
    <row r="1585" spans="2:12" x14ac:dyDescent="0.25">
      <c r="B1585" s="11" t="s">
        <v>11</v>
      </c>
      <c r="C1585" s="12" t="s">
        <v>1240</v>
      </c>
      <c r="D1585" s="12" t="s">
        <v>2859</v>
      </c>
      <c r="E1585" s="13" t="s">
        <v>1023</v>
      </c>
      <c r="F1585" s="14">
        <v>130</v>
      </c>
      <c r="G1585" s="14">
        <v>130</v>
      </c>
      <c r="H1585" s="15"/>
      <c r="I1585" s="15"/>
      <c r="J1585" s="15">
        <v>2868.48</v>
      </c>
      <c r="K1585" s="15">
        <v>619.24</v>
      </c>
      <c r="L1585" s="15">
        <f t="shared" si="43"/>
        <v>-489.24</v>
      </c>
    </row>
    <row r="1586" spans="2:12" x14ac:dyDescent="0.25">
      <c r="B1586" s="11" t="s">
        <v>11</v>
      </c>
      <c r="C1586" s="12" t="s">
        <v>3382</v>
      </c>
      <c r="D1586" s="12" t="s">
        <v>2204</v>
      </c>
      <c r="E1586" s="13" t="s">
        <v>131</v>
      </c>
      <c r="F1586" s="14">
        <v>967.47</v>
      </c>
      <c r="G1586" s="14">
        <v>967.47</v>
      </c>
      <c r="H1586" s="15"/>
      <c r="I1586" s="15"/>
      <c r="J1586" s="15">
        <v>5483.9</v>
      </c>
      <c r="K1586" s="15">
        <v>1362.14</v>
      </c>
      <c r="L1586" s="15">
        <f t="shared" si="43"/>
        <v>-394.67000000000007</v>
      </c>
    </row>
    <row r="1587" spans="2:12" x14ac:dyDescent="0.25">
      <c r="B1587" s="11" t="s">
        <v>11</v>
      </c>
      <c r="C1587" s="12" t="s">
        <v>3383</v>
      </c>
      <c r="D1587" s="12" t="s">
        <v>2860</v>
      </c>
      <c r="E1587" s="13" t="s">
        <v>21</v>
      </c>
      <c r="F1587" s="14">
        <v>1280.75</v>
      </c>
      <c r="G1587" s="14">
        <v>1280.75</v>
      </c>
      <c r="H1587" s="15"/>
      <c r="I1587" s="15"/>
      <c r="J1587" s="15">
        <v>4622.97</v>
      </c>
      <c r="K1587" s="15">
        <v>559.54999999999995</v>
      </c>
      <c r="L1587" s="15">
        <f t="shared" si="43"/>
        <v>721.2</v>
      </c>
    </row>
    <row r="1588" spans="2:12" x14ac:dyDescent="0.25">
      <c r="B1588" s="11" t="s">
        <v>11</v>
      </c>
      <c r="C1588" s="12" t="s">
        <v>887</v>
      </c>
      <c r="D1588" s="12" t="s">
        <v>2861</v>
      </c>
      <c r="E1588" s="13" t="s">
        <v>12</v>
      </c>
      <c r="F1588" s="14">
        <v>462.81</v>
      </c>
      <c r="G1588" s="14">
        <v>462.81</v>
      </c>
      <c r="H1588" s="15"/>
      <c r="I1588" s="15"/>
      <c r="J1588" s="15">
        <v>2867.36</v>
      </c>
      <c r="K1588" s="15">
        <v>295.40999999999997</v>
      </c>
      <c r="L1588" s="15">
        <f t="shared" si="43"/>
        <v>167.40000000000003</v>
      </c>
    </row>
    <row r="1589" spans="2:12" x14ac:dyDescent="0.25">
      <c r="B1589" s="11" t="s">
        <v>11</v>
      </c>
      <c r="C1589" s="12" t="s">
        <v>888</v>
      </c>
      <c r="D1589" s="12" t="s">
        <v>2862</v>
      </c>
      <c r="E1589" s="13" t="s">
        <v>12</v>
      </c>
      <c r="F1589" s="14">
        <v>1049.8000000000002</v>
      </c>
      <c r="G1589" s="14">
        <v>1049.8000000000002</v>
      </c>
      <c r="H1589" s="15"/>
      <c r="I1589" s="15"/>
      <c r="J1589" s="15">
        <v>2676.2</v>
      </c>
      <c r="K1589" s="15">
        <v>342.90999999999997</v>
      </c>
      <c r="L1589" s="15">
        <f t="shared" si="43"/>
        <v>706.89000000000021</v>
      </c>
    </row>
    <row r="1590" spans="2:12" x14ac:dyDescent="0.25">
      <c r="B1590" s="11" t="s">
        <v>11</v>
      </c>
      <c r="C1590" s="12" t="s">
        <v>889</v>
      </c>
      <c r="D1590" s="12" t="s">
        <v>2863</v>
      </c>
      <c r="E1590" s="13" t="s">
        <v>25</v>
      </c>
      <c r="F1590" s="14">
        <v>1852.01</v>
      </c>
      <c r="G1590" s="14">
        <v>1852.01</v>
      </c>
      <c r="H1590" s="15"/>
      <c r="I1590" s="15"/>
      <c r="J1590" s="15">
        <v>3048.92</v>
      </c>
      <c r="K1590" s="15">
        <v>545.02</v>
      </c>
      <c r="L1590" s="15">
        <f t="shared" si="43"/>
        <v>1306.99</v>
      </c>
    </row>
    <row r="1591" spans="2:12" x14ac:dyDescent="0.25">
      <c r="B1591" s="11" t="s">
        <v>11</v>
      </c>
      <c r="C1591" s="12" t="s">
        <v>890</v>
      </c>
      <c r="D1591" s="12" t="s">
        <v>2864</v>
      </c>
      <c r="E1591" s="13" t="s">
        <v>1024</v>
      </c>
      <c r="F1591" s="14">
        <v>462.81</v>
      </c>
      <c r="G1591" s="14">
        <v>462.81</v>
      </c>
      <c r="H1591" s="15"/>
      <c r="I1591" s="15"/>
      <c r="J1591" s="15">
        <v>2094.1999999999998</v>
      </c>
      <c r="K1591" s="15">
        <v>1319.83</v>
      </c>
      <c r="L1591" s="15">
        <f t="shared" si="43"/>
        <v>-857.02</v>
      </c>
    </row>
    <row r="1592" spans="2:12" x14ac:dyDescent="0.25">
      <c r="B1592" s="11" t="s">
        <v>11</v>
      </c>
      <c r="C1592" s="12" t="s">
        <v>891</v>
      </c>
      <c r="D1592" s="12" t="s">
        <v>2865</v>
      </c>
      <c r="E1592" s="13" t="s">
        <v>35</v>
      </c>
      <c r="F1592" s="14">
        <v>1518.62</v>
      </c>
      <c r="G1592" s="14">
        <v>1518.62</v>
      </c>
      <c r="H1592" s="15"/>
      <c r="I1592" s="15"/>
      <c r="J1592" s="15">
        <v>5040.0600000000004</v>
      </c>
      <c r="K1592" s="15">
        <v>717.84</v>
      </c>
      <c r="L1592" s="15">
        <f t="shared" si="43"/>
        <v>800.77999999999986</v>
      </c>
    </row>
    <row r="1593" spans="2:12" x14ac:dyDescent="0.25">
      <c r="B1593" s="11" t="s">
        <v>11</v>
      </c>
      <c r="C1593" s="12" t="s">
        <v>892</v>
      </c>
      <c r="D1593" s="12" t="s">
        <v>2866</v>
      </c>
      <c r="E1593" s="13" t="str">
        <f>VLOOKUP(C1593,'[1]Valida 0530'!$B:$N,13,0)</f>
        <v>Coordenador Enfermagem CP</v>
      </c>
      <c r="F1593" s="14">
        <v>30586.049999999996</v>
      </c>
      <c r="G1593" s="14">
        <v>30586.049999999996</v>
      </c>
      <c r="H1593" s="15"/>
      <c r="I1593" s="15">
        <v>4483.8899999999994</v>
      </c>
      <c r="J1593" s="15">
        <v>1067.75</v>
      </c>
      <c r="K1593" s="15">
        <v>567.75</v>
      </c>
      <c r="L1593" s="15">
        <f t="shared" si="43"/>
        <v>30018.299999999996</v>
      </c>
    </row>
    <row r="1594" spans="2:12" x14ac:dyDescent="0.25">
      <c r="B1594" s="11" t="s">
        <v>11</v>
      </c>
      <c r="C1594" s="12" t="s">
        <v>1170</v>
      </c>
      <c r="D1594" s="12" t="s">
        <v>2867</v>
      </c>
      <c r="E1594" s="13" t="s">
        <v>12</v>
      </c>
      <c r="F1594" s="14">
        <v>462.81</v>
      </c>
      <c r="G1594" s="15">
        <v>462.81</v>
      </c>
      <c r="H1594" s="15"/>
      <c r="I1594" s="15"/>
      <c r="J1594" s="15">
        <v>3760.04</v>
      </c>
      <c r="K1594" s="15">
        <v>646.92999999999995</v>
      </c>
      <c r="L1594" s="15">
        <v>41845.480000000003</v>
      </c>
    </row>
    <row r="1595" spans="2:12" x14ac:dyDescent="0.25">
      <c r="B1595" s="11" t="s">
        <v>11</v>
      </c>
      <c r="C1595" s="12" t="s">
        <v>3384</v>
      </c>
      <c r="D1595" s="12" t="s">
        <v>2868</v>
      </c>
      <c r="E1595" s="13" t="s">
        <v>25</v>
      </c>
      <c r="F1595" s="14">
        <v>1174.54</v>
      </c>
      <c r="G1595" s="14">
        <v>1174.54</v>
      </c>
      <c r="H1595" s="15"/>
      <c r="I1595" s="15"/>
      <c r="J1595" s="15">
        <v>3048.92</v>
      </c>
      <c r="K1595" s="15">
        <v>481.12</v>
      </c>
      <c r="L1595" s="15">
        <f t="shared" ref="L1595:L1608" si="44">F1595-K1595</f>
        <v>693.42</v>
      </c>
    </row>
    <row r="1596" spans="2:12" x14ac:dyDescent="0.25">
      <c r="B1596" s="11" t="s">
        <v>11</v>
      </c>
      <c r="C1596" s="12" t="s">
        <v>893</v>
      </c>
      <c r="D1596" s="12" t="s">
        <v>2869</v>
      </c>
      <c r="E1596" s="13" t="s">
        <v>12</v>
      </c>
      <c r="F1596" s="14">
        <v>462.81</v>
      </c>
      <c r="G1596" s="14">
        <v>462.81</v>
      </c>
      <c r="H1596" s="15"/>
      <c r="I1596" s="15"/>
      <c r="J1596" s="15">
        <v>2867.36</v>
      </c>
      <c r="K1596" s="15">
        <v>343.33</v>
      </c>
      <c r="L1596" s="15">
        <f t="shared" si="44"/>
        <v>119.48000000000002</v>
      </c>
    </row>
    <row r="1597" spans="2:12" x14ac:dyDescent="0.25">
      <c r="B1597" s="11" t="s">
        <v>11</v>
      </c>
      <c r="C1597" s="12" t="s">
        <v>894</v>
      </c>
      <c r="D1597" s="12" t="s">
        <v>2528</v>
      </c>
      <c r="E1597" s="13" t="s">
        <v>46</v>
      </c>
      <c r="F1597" s="14">
        <v>462.81</v>
      </c>
      <c r="G1597" s="14">
        <v>462.81</v>
      </c>
      <c r="H1597" s="15"/>
      <c r="I1597" s="15"/>
      <c r="J1597" s="15">
        <v>2308.85</v>
      </c>
      <c r="K1597" s="15">
        <v>929.94</v>
      </c>
      <c r="L1597" s="15">
        <f t="shared" si="44"/>
        <v>-467.13000000000005</v>
      </c>
    </row>
    <row r="1598" spans="2:12" x14ac:dyDescent="0.25">
      <c r="B1598" s="11" t="s">
        <v>11</v>
      </c>
      <c r="C1598" s="12" t="s">
        <v>1190</v>
      </c>
      <c r="D1598" s="12" t="s">
        <v>2870</v>
      </c>
      <c r="E1598" s="13" t="s">
        <v>178</v>
      </c>
      <c r="F1598" s="14">
        <v>1339.3</v>
      </c>
      <c r="G1598" s="14">
        <v>1339.3</v>
      </c>
      <c r="H1598" s="15"/>
      <c r="I1598" s="15"/>
      <c r="J1598" s="15">
        <v>5896.55</v>
      </c>
      <c r="K1598" s="15">
        <v>1848.19</v>
      </c>
      <c r="L1598" s="15">
        <f t="shared" si="44"/>
        <v>-508.8900000000001</v>
      </c>
    </row>
    <row r="1599" spans="2:12" x14ac:dyDescent="0.25">
      <c r="B1599" s="11" t="s">
        <v>11</v>
      </c>
      <c r="C1599" s="12" t="s">
        <v>1348</v>
      </c>
      <c r="D1599" s="12" t="s">
        <v>2000</v>
      </c>
      <c r="E1599" s="13" t="s">
        <v>12</v>
      </c>
      <c r="F1599" s="14">
        <v>202.75</v>
      </c>
      <c r="G1599" s="14">
        <v>202.75</v>
      </c>
      <c r="H1599" s="15"/>
      <c r="I1599" s="15"/>
      <c r="J1599" s="15">
        <v>1242.52</v>
      </c>
      <c r="K1599" s="15">
        <v>111.21</v>
      </c>
      <c r="L1599" s="15">
        <f t="shared" si="44"/>
        <v>91.54</v>
      </c>
    </row>
    <row r="1600" spans="2:12" x14ac:dyDescent="0.25">
      <c r="B1600" s="11" t="s">
        <v>11</v>
      </c>
      <c r="C1600" s="12" t="s">
        <v>1215</v>
      </c>
      <c r="D1600" s="12" t="s">
        <v>2871</v>
      </c>
      <c r="E1600" s="13" t="s">
        <v>1112</v>
      </c>
      <c r="F1600" s="14">
        <v>1288.5999999999999</v>
      </c>
      <c r="G1600" s="14">
        <v>1288.5999999999999</v>
      </c>
      <c r="H1600" s="15"/>
      <c r="I1600" s="15"/>
      <c r="J1600" s="15">
        <v>1911.57</v>
      </c>
      <c r="K1600" s="15">
        <v>1416.09</v>
      </c>
      <c r="L1600" s="15">
        <f t="shared" si="44"/>
        <v>-127.49000000000001</v>
      </c>
    </row>
    <row r="1601" spans="2:12" x14ac:dyDescent="0.25">
      <c r="B1601" s="11" t="s">
        <v>11</v>
      </c>
      <c r="C1601" s="12" t="s">
        <v>895</v>
      </c>
      <c r="D1601" s="12" t="s">
        <v>2872</v>
      </c>
      <c r="E1601" s="13" t="s">
        <v>12</v>
      </c>
      <c r="F1601" s="14">
        <v>991.91000000000008</v>
      </c>
      <c r="G1601" s="14">
        <v>991.91000000000008</v>
      </c>
      <c r="H1601" s="15"/>
      <c r="I1601" s="15"/>
      <c r="J1601" s="15">
        <v>2867.36</v>
      </c>
      <c r="K1601" s="15">
        <v>627.71</v>
      </c>
      <c r="L1601" s="15">
        <f t="shared" si="44"/>
        <v>364.20000000000005</v>
      </c>
    </row>
    <row r="1602" spans="2:12" x14ac:dyDescent="0.25">
      <c r="B1602" s="11" t="s">
        <v>11</v>
      </c>
      <c r="C1602" s="12" t="s">
        <v>1243</v>
      </c>
      <c r="D1602" s="12" t="s">
        <v>2873</v>
      </c>
      <c r="E1602" s="13" t="s">
        <v>35</v>
      </c>
      <c r="F1602" s="14">
        <v>326.75</v>
      </c>
      <c r="G1602" s="14">
        <v>326.75</v>
      </c>
      <c r="H1602" s="15"/>
      <c r="I1602" s="15"/>
      <c r="J1602" s="15">
        <v>6160.08</v>
      </c>
      <c r="K1602" s="15">
        <v>1290.2</v>
      </c>
      <c r="L1602" s="15">
        <f t="shared" si="44"/>
        <v>-963.45</v>
      </c>
    </row>
    <row r="1603" spans="2:12" x14ac:dyDescent="0.25">
      <c r="B1603" s="11" t="s">
        <v>11</v>
      </c>
      <c r="C1603" s="12" t="s">
        <v>1333</v>
      </c>
      <c r="D1603" s="12" t="s">
        <v>2874</v>
      </c>
      <c r="E1603" s="13" t="s">
        <v>413</v>
      </c>
      <c r="F1603" s="14"/>
      <c r="G1603" s="14"/>
      <c r="H1603" s="15"/>
      <c r="I1603" s="15"/>
      <c r="J1603" s="15">
        <v>26000</v>
      </c>
      <c r="K1603" s="15">
        <v>7049.75</v>
      </c>
      <c r="L1603" s="15">
        <f t="shared" si="44"/>
        <v>-7049.75</v>
      </c>
    </row>
    <row r="1604" spans="2:12" x14ac:dyDescent="0.25">
      <c r="B1604" s="11" t="s">
        <v>11</v>
      </c>
      <c r="C1604" s="12" t="s">
        <v>896</v>
      </c>
      <c r="D1604" s="12" t="s">
        <v>2875</v>
      </c>
      <c r="E1604" s="13" t="s">
        <v>14</v>
      </c>
      <c r="F1604" s="14">
        <v>172.91</v>
      </c>
      <c r="G1604" s="14">
        <v>172.91</v>
      </c>
      <c r="H1604" s="15"/>
      <c r="I1604" s="15"/>
      <c r="J1604" s="15">
        <v>2167.4699999999998</v>
      </c>
      <c r="K1604" s="15">
        <v>1142.21</v>
      </c>
      <c r="L1604" s="15">
        <f t="shared" si="44"/>
        <v>-969.30000000000007</v>
      </c>
    </row>
    <row r="1605" spans="2:12" x14ac:dyDescent="0.25">
      <c r="B1605" s="11" t="s">
        <v>11</v>
      </c>
      <c r="C1605" s="12" t="s">
        <v>1108</v>
      </c>
      <c r="D1605" s="12" t="s">
        <v>2876</v>
      </c>
      <c r="E1605" s="13" t="s">
        <v>59</v>
      </c>
      <c r="F1605" s="14">
        <v>197.54000000000002</v>
      </c>
      <c r="G1605" s="14">
        <v>197.54000000000002</v>
      </c>
      <c r="H1605" s="15"/>
      <c r="I1605" s="15"/>
      <c r="J1605" s="15">
        <v>1685.84</v>
      </c>
      <c r="K1605" s="15">
        <v>667.68000000000006</v>
      </c>
      <c r="L1605" s="15">
        <f t="shared" si="44"/>
        <v>-470.14000000000004</v>
      </c>
    </row>
    <row r="1606" spans="2:12" x14ac:dyDescent="0.25">
      <c r="B1606" s="11" t="s">
        <v>11</v>
      </c>
      <c r="C1606" s="12" t="s">
        <v>897</v>
      </c>
      <c r="D1606" s="12" t="s">
        <v>2877</v>
      </c>
      <c r="E1606" s="13" t="s">
        <v>12</v>
      </c>
      <c r="F1606" s="14">
        <v>1271.33</v>
      </c>
      <c r="G1606" s="14">
        <v>1271.33</v>
      </c>
      <c r="H1606" s="15"/>
      <c r="I1606" s="15"/>
      <c r="J1606" s="15">
        <v>2867.36</v>
      </c>
      <c r="K1606" s="15">
        <v>392.44</v>
      </c>
      <c r="L1606" s="15">
        <f t="shared" si="44"/>
        <v>878.88999999999987</v>
      </c>
    </row>
    <row r="1607" spans="2:12" x14ac:dyDescent="0.25">
      <c r="B1607" s="11" t="s">
        <v>11</v>
      </c>
      <c r="C1607" s="12" t="s">
        <v>898</v>
      </c>
      <c r="D1607" s="12" t="s">
        <v>2878</v>
      </c>
      <c r="E1607" s="13" t="s">
        <v>12</v>
      </c>
      <c r="F1607" s="14">
        <v>7681.5</v>
      </c>
      <c r="G1607" s="14">
        <v>7681.5</v>
      </c>
      <c r="H1607" s="15"/>
      <c r="I1607" s="15"/>
      <c r="J1607" s="15">
        <v>95.58</v>
      </c>
      <c r="K1607" s="15">
        <v>6230.64</v>
      </c>
      <c r="L1607" s="15">
        <f t="shared" si="44"/>
        <v>1450.8599999999997</v>
      </c>
    </row>
    <row r="1608" spans="2:12" x14ac:dyDescent="0.25">
      <c r="B1608" s="11" t="s">
        <v>11</v>
      </c>
      <c r="C1608" s="12" t="s">
        <v>899</v>
      </c>
      <c r="D1608" s="12" t="s">
        <v>2879</v>
      </c>
      <c r="E1608" s="13" t="s">
        <v>12</v>
      </c>
      <c r="F1608" s="14">
        <v>462.81</v>
      </c>
      <c r="G1608" s="14">
        <v>462.81</v>
      </c>
      <c r="H1608" s="15"/>
      <c r="I1608" s="15"/>
      <c r="J1608" s="15">
        <v>2867.36</v>
      </c>
      <c r="K1608" s="15">
        <v>451.29999999999995</v>
      </c>
      <c r="L1608" s="15">
        <f t="shared" si="44"/>
        <v>11.510000000000048</v>
      </c>
    </row>
    <row r="1609" spans="2:12" x14ac:dyDescent="0.25">
      <c r="B1609" s="11" t="s">
        <v>11</v>
      </c>
      <c r="C1609" s="21" t="s">
        <v>1376</v>
      </c>
      <c r="D1609" s="12" t="s">
        <v>2880</v>
      </c>
      <c r="E1609" s="13" t="s">
        <v>1375</v>
      </c>
      <c r="F1609" s="14"/>
      <c r="G1609" s="14"/>
      <c r="H1609" s="15"/>
      <c r="I1609" s="15"/>
      <c r="J1609" s="15"/>
      <c r="K1609" s="15"/>
      <c r="L1609" s="15"/>
    </row>
    <row r="1610" spans="2:12" x14ac:dyDescent="0.25">
      <c r="B1610" s="11" t="s">
        <v>11</v>
      </c>
      <c r="C1610" s="21" t="s">
        <v>1376</v>
      </c>
      <c r="D1610" s="12" t="s">
        <v>2880</v>
      </c>
      <c r="E1610" s="13" t="s">
        <v>1377</v>
      </c>
      <c r="F1610" s="14"/>
      <c r="G1610" s="14"/>
      <c r="H1610" s="15"/>
      <c r="I1610" s="15"/>
      <c r="J1610" s="15"/>
      <c r="K1610" s="15"/>
      <c r="L1610" s="15"/>
    </row>
    <row r="1611" spans="2:12" x14ac:dyDescent="0.25">
      <c r="B1611" s="11" t="s">
        <v>11</v>
      </c>
      <c r="C1611" s="12" t="s">
        <v>900</v>
      </c>
      <c r="D1611" s="12" t="s">
        <v>2881</v>
      </c>
      <c r="E1611" s="13" t="s">
        <v>12</v>
      </c>
      <c r="F1611" s="14">
        <v>991.91000000000008</v>
      </c>
      <c r="G1611" s="14">
        <v>991.91000000000008</v>
      </c>
      <c r="H1611" s="15"/>
      <c r="I1611" s="15"/>
      <c r="J1611" s="15">
        <v>2867.36</v>
      </c>
      <c r="K1611" s="15">
        <v>358.90999999999997</v>
      </c>
      <c r="L1611" s="15">
        <f t="shared" ref="L1611:L1642" si="45">F1611-K1611</f>
        <v>633.00000000000011</v>
      </c>
    </row>
    <row r="1612" spans="2:12" x14ac:dyDescent="0.25">
      <c r="B1612" s="11" t="s">
        <v>11</v>
      </c>
      <c r="C1612" s="12" t="s">
        <v>901</v>
      </c>
      <c r="D1612" s="12" t="s">
        <v>2882</v>
      </c>
      <c r="E1612" s="13" t="s">
        <v>12</v>
      </c>
      <c r="F1612" s="14">
        <v>991.91000000000008</v>
      </c>
      <c r="G1612" s="14">
        <v>991.91000000000008</v>
      </c>
      <c r="H1612" s="14"/>
      <c r="I1612" s="15"/>
      <c r="J1612" s="14">
        <v>2867.36</v>
      </c>
      <c r="K1612" s="14">
        <v>358.90999999999997</v>
      </c>
      <c r="L1612" s="15">
        <f t="shared" si="45"/>
        <v>633.00000000000011</v>
      </c>
    </row>
    <row r="1613" spans="2:12" x14ac:dyDescent="0.25">
      <c r="B1613" s="11" t="s">
        <v>11</v>
      </c>
      <c r="C1613" s="12" t="s">
        <v>902</v>
      </c>
      <c r="D1613" s="12" t="s">
        <v>2883</v>
      </c>
      <c r="E1613" s="13" t="str">
        <f>VLOOKUP(C1613,'[1]Valida 0530'!$B:$N,13,0)</f>
        <v>Coordenador Enfermagem CP</v>
      </c>
      <c r="F1613" s="14">
        <v>25833.339999999997</v>
      </c>
      <c r="G1613" s="14">
        <v>25833.339999999997</v>
      </c>
      <c r="H1613" s="15"/>
      <c r="I1613" s="15">
        <v>4529.7299999999996</v>
      </c>
      <c r="J1613" s="15">
        <v>7770.85</v>
      </c>
      <c r="K1613" s="15">
        <v>3941.8600000000006</v>
      </c>
      <c r="L1613" s="15">
        <f t="shared" si="45"/>
        <v>21891.479999999996</v>
      </c>
    </row>
    <row r="1614" spans="2:12" x14ac:dyDescent="0.25">
      <c r="B1614" s="11" t="s">
        <v>11</v>
      </c>
      <c r="C1614" s="12" t="s">
        <v>3385</v>
      </c>
      <c r="D1614" s="12" t="s">
        <v>2884</v>
      </c>
      <c r="E1614" s="13" t="s">
        <v>14</v>
      </c>
      <c r="F1614" s="14">
        <v>1750.21</v>
      </c>
      <c r="G1614" s="14">
        <v>1750.21</v>
      </c>
      <c r="H1614" s="15"/>
      <c r="I1614" s="15"/>
      <c r="J1614" s="15">
        <v>4063.99</v>
      </c>
      <c r="K1614" s="15">
        <v>2250.12</v>
      </c>
      <c r="L1614" s="15">
        <f t="shared" si="45"/>
        <v>-499.90999999999985</v>
      </c>
    </row>
    <row r="1615" spans="2:12" x14ac:dyDescent="0.25">
      <c r="B1615" s="11" t="s">
        <v>11</v>
      </c>
      <c r="C1615" s="12" t="s">
        <v>903</v>
      </c>
      <c r="D1615" s="12" t="s">
        <v>2052</v>
      </c>
      <c r="E1615" s="13" t="s">
        <v>12</v>
      </c>
      <c r="F1615" s="14">
        <v>1618.44</v>
      </c>
      <c r="G1615" s="14">
        <v>1618.44</v>
      </c>
      <c r="H1615" s="15"/>
      <c r="I1615" s="15"/>
      <c r="J1615" s="15">
        <v>2867.36</v>
      </c>
      <c r="K1615" s="15">
        <v>1077.18</v>
      </c>
      <c r="L1615" s="15">
        <f t="shared" si="45"/>
        <v>541.26</v>
      </c>
    </row>
    <row r="1616" spans="2:12" x14ac:dyDescent="0.25">
      <c r="B1616" s="11" t="s">
        <v>11</v>
      </c>
      <c r="C1616" s="12" t="s">
        <v>904</v>
      </c>
      <c r="D1616" s="12" t="s">
        <v>2885</v>
      </c>
      <c r="E1616" s="13" t="s">
        <v>83</v>
      </c>
      <c r="F1616" s="14">
        <v>1107.6500000000001</v>
      </c>
      <c r="G1616" s="14">
        <v>1107.6500000000001</v>
      </c>
      <c r="H1616" s="15"/>
      <c r="I1616" s="15"/>
      <c r="J1616" s="15">
        <v>4193.5600000000004</v>
      </c>
      <c r="K1616" s="15">
        <v>789.34999999999991</v>
      </c>
      <c r="L1616" s="15">
        <f t="shared" si="45"/>
        <v>318.30000000000018</v>
      </c>
    </row>
    <row r="1617" spans="2:13" x14ac:dyDescent="0.25">
      <c r="B1617" s="11" t="s">
        <v>11</v>
      </c>
      <c r="C1617" s="12" t="s">
        <v>905</v>
      </c>
      <c r="D1617" s="12" t="s">
        <v>2886</v>
      </c>
      <c r="E1617" s="13" t="s">
        <v>14</v>
      </c>
      <c r="F1617" s="14">
        <v>939.06999999999994</v>
      </c>
      <c r="G1617" s="14">
        <v>939.06999999999994</v>
      </c>
      <c r="H1617" s="15"/>
      <c r="I1617" s="15"/>
      <c r="J1617" s="15">
        <v>4967.1000000000004</v>
      </c>
      <c r="K1617" s="15">
        <v>1097.17</v>
      </c>
      <c r="L1617" s="15">
        <f t="shared" si="45"/>
        <v>-158.10000000000014</v>
      </c>
    </row>
    <row r="1618" spans="2:13" x14ac:dyDescent="0.25">
      <c r="B1618" s="11" t="s">
        <v>11</v>
      </c>
      <c r="C1618" s="12" t="s">
        <v>906</v>
      </c>
      <c r="D1618" s="12" t="s">
        <v>2365</v>
      </c>
      <c r="E1618" s="13" t="s">
        <v>14</v>
      </c>
      <c r="F1618" s="14">
        <v>1750.21</v>
      </c>
      <c r="G1618" s="14">
        <v>1750.21</v>
      </c>
      <c r="H1618" s="15"/>
      <c r="I1618" s="15"/>
      <c r="J1618" s="15">
        <v>4063.99</v>
      </c>
      <c r="K1618" s="15">
        <v>942.1400000000001</v>
      </c>
      <c r="L1618" s="15">
        <f t="shared" si="45"/>
        <v>808.06999999999994</v>
      </c>
    </row>
    <row r="1619" spans="2:13" x14ac:dyDescent="0.25">
      <c r="B1619" s="11" t="s">
        <v>11</v>
      </c>
      <c r="C1619" s="12" t="s">
        <v>3386</v>
      </c>
      <c r="D1619" s="12" t="s">
        <v>2887</v>
      </c>
      <c r="E1619" s="13" t="s">
        <v>14</v>
      </c>
      <c r="F1619" s="14">
        <v>1671.28</v>
      </c>
      <c r="G1619" s="14">
        <v>1671.28</v>
      </c>
      <c r="H1619" s="15"/>
      <c r="I1619" s="15"/>
      <c r="J1619" s="15">
        <v>4063.99</v>
      </c>
      <c r="K1619" s="15">
        <v>849.7700000000001</v>
      </c>
      <c r="L1619" s="15">
        <f t="shared" si="45"/>
        <v>821.50999999999988</v>
      </c>
    </row>
    <row r="1620" spans="2:13" x14ac:dyDescent="0.25">
      <c r="B1620" s="11" t="s">
        <v>11</v>
      </c>
      <c r="C1620" s="12" t="s">
        <v>907</v>
      </c>
      <c r="D1620" s="12" t="s">
        <v>2888</v>
      </c>
      <c r="E1620" s="13" t="s">
        <v>1025</v>
      </c>
      <c r="F1620" s="14">
        <v>324.2</v>
      </c>
      <c r="G1620" s="14">
        <v>324.2</v>
      </c>
      <c r="H1620" s="15"/>
      <c r="I1620" s="15"/>
      <c r="J1620" s="15">
        <v>8492.26</v>
      </c>
      <c r="K1620" s="15">
        <v>2149.2199999999998</v>
      </c>
      <c r="L1620" s="15">
        <f t="shared" si="45"/>
        <v>-1825.0199999999998</v>
      </c>
    </row>
    <row r="1621" spans="2:13" x14ac:dyDescent="0.25">
      <c r="B1621" s="11" t="s">
        <v>11</v>
      </c>
      <c r="C1621" s="12" t="s">
        <v>3387</v>
      </c>
      <c r="D1621" s="12" t="s">
        <v>1592</v>
      </c>
      <c r="E1621" s="13" t="s">
        <v>14</v>
      </c>
      <c r="F1621" s="14">
        <v>1268.44</v>
      </c>
      <c r="G1621" s="14">
        <v>1268.44</v>
      </c>
      <c r="H1621" s="15"/>
      <c r="I1621" s="15"/>
      <c r="J1621" s="15">
        <v>3928.52</v>
      </c>
      <c r="K1621" s="15">
        <v>2378.0499999999997</v>
      </c>
      <c r="L1621" s="15">
        <f t="shared" si="45"/>
        <v>-1109.6099999999997</v>
      </c>
    </row>
    <row r="1622" spans="2:13" x14ac:dyDescent="0.25">
      <c r="B1622" s="11" t="s">
        <v>11</v>
      </c>
      <c r="C1622" s="12" t="s">
        <v>3388</v>
      </c>
      <c r="D1622" s="12" t="s">
        <v>2889</v>
      </c>
      <c r="E1622" s="13" t="s">
        <v>21</v>
      </c>
      <c r="F1622" s="14">
        <v>1146.3600000000001</v>
      </c>
      <c r="G1622" s="14">
        <v>1146.3600000000001</v>
      </c>
      <c r="H1622" s="15"/>
      <c r="I1622" s="15"/>
      <c r="J1622" s="15">
        <v>4622.97</v>
      </c>
      <c r="K1622" s="15">
        <v>920.67000000000007</v>
      </c>
      <c r="L1622" s="15">
        <f t="shared" si="45"/>
        <v>225.69000000000005</v>
      </c>
    </row>
    <row r="1623" spans="2:13" x14ac:dyDescent="0.25">
      <c r="B1623" s="11" t="s">
        <v>11</v>
      </c>
      <c r="C1623" s="12" t="s">
        <v>1228</v>
      </c>
      <c r="D1623" s="12" t="s">
        <v>2688</v>
      </c>
      <c r="E1623" s="13" t="s">
        <v>14</v>
      </c>
      <c r="F1623" s="14">
        <v>1104.18</v>
      </c>
      <c r="G1623" s="14">
        <v>1104.18</v>
      </c>
      <c r="H1623" s="15"/>
      <c r="I1623" s="15"/>
      <c r="J1623" s="15">
        <v>3793.06</v>
      </c>
      <c r="K1623" s="15">
        <v>567.32000000000005</v>
      </c>
      <c r="L1623" s="15">
        <f t="shared" si="45"/>
        <v>536.86</v>
      </c>
    </row>
    <row r="1624" spans="2:13" x14ac:dyDescent="0.25">
      <c r="B1624" s="11" t="s">
        <v>11</v>
      </c>
      <c r="C1624" s="12" t="s">
        <v>908</v>
      </c>
      <c r="D1624" s="12" t="s">
        <v>2890</v>
      </c>
      <c r="E1624" s="13" t="s">
        <v>12</v>
      </c>
      <c r="F1624" s="14">
        <v>861.91000000000008</v>
      </c>
      <c r="G1624" s="14">
        <v>861.91000000000008</v>
      </c>
      <c r="H1624" s="15"/>
      <c r="I1624" s="15"/>
      <c r="J1624" s="15">
        <v>2867.36</v>
      </c>
      <c r="K1624" s="15">
        <v>533.55999999999995</v>
      </c>
      <c r="L1624" s="15">
        <f t="shared" si="45"/>
        <v>328.35000000000014</v>
      </c>
    </row>
    <row r="1625" spans="2:13" x14ac:dyDescent="0.25">
      <c r="B1625" s="11" t="s">
        <v>11</v>
      </c>
      <c r="C1625" s="12" t="s">
        <v>909</v>
      </c>
      <c r="D1625" s="12" t="s">
        <v>2891</v>
      </c>
      <c r="E1625" s="13" t="s">
        <v>12</v>
      </c>
      <c r="F1625" s="14">
        <v>1016.94</v>
      </c>
      <c r="G1625" s="14">
        <v>1016.94</v>
      </c>
      <c r="H1625" s="15"/>
      <c r="I1625" s="15"/>
      <c r="J1625" s="15">
        <v>2771.78</v>
      </c>
      <c r="K1625" s="15">
        <v>1629.76</v>
      </c>
      <c r="L1625" s="15">
        <f t="shared" si="45"/>
        <v>-612.81999999999994</v>
      </c>
    </row>
    <row r="1626" spans="2:13" x14ac:dyDescent="0.25">
      <c r="B1626" s="11" t="s">
        <v>11</v>
      </c>
      <c r="C1626" s="12" t="s">
        <v>910</v>
      </c>
      <c r="D1626" s="12" t="s">
        <v>2892</v>
      </c>
      <c r="E1626" s="13" t="s">
        <v>12</v>
      </c>
      <c r="F1626" s="14">
        <v>332.81</v>
      </c>
      <c r="G1626" s="14">
        <v>332.81</v>
      </c>
      <c r="H1626" s="15"/>
      <c r="I1626" s="15"/>
      <c r="J1626" s="15">
        <v>2867.36</v>
      </c>
      <c r="K1626" s="15">
        <v>608.2399999999999</v>
      </c>
      <c r="L1626" s="15">
        <f t="shared" si="45"/>
        <v>-275.42999999999989</v>
      </c>
    </row>
    <row r="1627" spans="2:13" x14ac:dyDescent="0.25">
      <c r="B1627" s="11" t="s">
        <v>11</v>
      </c>
      <c r="C1627" s="12" t="s">
        <v>3389</v>
      </c>
      <c r="D1627" s="12" t="s">
        <v>2893</v>
      </c>
      <c r="E1627" s="13" t="s">
        <v>12</v>
      </c>
      <c r="F1627" s="14">
        <v>956.63</v>
      </c>
      <c r="G1627" s="14">
        <v>956.63</v>
      </c>
      <c r="H1627" s="15"/>
      <c r="I1627" s="15"/>
      <c r="J1627" s="15">
        <v>2867.36</v>
      </c>
      <c r="K1627" s="15">
        <v>1605.88</v>
      </c>
      <c r="L1627" s="15">
        <f t="shared" si="45"/>
        <v>-649.25000000000011</v>
      </c>
    </row>
    <row r="1628" spans="2:13" x14ac:dyDescent="0.25">
      <c r="B1628" s="11" t="s">
        <v>11</v>
      </c>
      <c r="C1628" s="12" t="s">
        <v>1067</v>
      </c>
      <c r="D1628" s="12" t="s">
        <v>2894</v>
      </c>
      <c r="E1628" s="13" t="s">
        <v>134</v>
      </c>
      <c r="F1628" s="14">
        <v>743.32</v>
      </c>
      <c r="G1628" s="14">
        <v>743.32</v>
      </c>
      <c r="H1628" s="15"/>
      <c r="I1628" s="15"/>
      <c r="J1628" s="15">
        <v>1935.1</v>
      </c>
      <c r="K1628" s="15">
        <v>464.92</v>
      </c>
      <c r="L1628" s="15">
        <f t="shared" si="45"/>
        <v>278.40000000000003</v>
      </c>
    </row>
    <row r="1629" spans="2:13" x14ac:dyDescent="0.25">
      <c r="B1629" s="11" t="s">
        <v>11</v>
      </c>
      <c r="C1629" s="12" t="s">
        <v>911</v>
      </c>
      <c r="D1629" s="12" t="s">
        <v>2895</v>
      </c>
      <c r="E1629" s="13" t="s">
        <v>12</v>
      </c>
      <c r="F1629" s="14">
        <v>528.95000000000005</v>
      </c>
      <c r="G1629" s="14">
        <v>528.95000000000005</v>
      </c>
      <c r="H1629" s="15"/>
      <c r="I1629" s="15"/>
      <c r="J1629" s="15">
        <v>2867.36</v>
      </c>
      <c r="K1629" s="15">
        <v>303.34999999999997</v>
      </c>
      <c r="L1629" s="15">
        <f t="shared" si="45"/>
        <v>225.60000000000008</v>
      </c>
    </row>
    <row r="1630" spans="2:13" x14ac:dyDescent="0.25">
      <c r="B1630" s="11" t="s">
        <v>11</v>
      </c>
      <c r="C1630" s="12" t="s">
        <v>3390</v>
      </c>
      <c r="D1630" s="12" t="s">
        <v>2896</v>
      </c>
      <c r="E1630" s="13" t="s">
        <v>12</v>
      </c>
      <c r="F1630" s="14">
        <v>2385.36</v>
      </c>
      <c r="G1630" s="14">
        <v>2385.36</v>
      </c>
      <c r="H1630" s="15"/>
      <c r="I1630" s="15"/>
      <c r="J1630" s="15">
        <v>2920.65</v>
      </c>
      <c r="K1630" s="15">
        <v>663.23</v>
      </c>
      <c r="L1630" s="15">
        <f t="shared" si="45"/>
        <v>1722.13</v>
      </c>
    </row>
    <row r="1631" spans="2:13" x14ac:dyDescent="0.25">
      <c r="B1631" s="11" t="s">
        <v>11</v>
      </c>
      <c r="C1631" s="12" t="s">
        <v>912</v>
      </c>
      <c r="D1631" s="12" t="s">
        <v>2620</v>
      </c>
      <c r="E1631" s="13" t="s">
        <v>21</v>
      </c>
      <c r="F1631" s="14">
        <v>618.45999999999992</v>
      </c>
      <c r="G1631" s="14">
        <v>618.45999999999992</v>
      </c>
      <c r="H1631" s="15"/>
      <c r="I1631" s="15"/>
      <c r="J1631" s="15">
        <v>4468.87</v>
      </c>
      <c r="K1631" s="15">
        <v>556.61</v>
      </c>
      <c r="L1631" s="15">
        <f t="shared" si="45"/>
        <v>61.849999999999909</v>
      </c>
    </row>
    <row r="1632" spans="2:13" x14ac:dyDescent="0.25">
      <c r="B1632" s="11" t="s">
        <v>11</v>
      </c>
      <c r="C1632" s="12" t="s">
        <v>1157</v>
      </c>
      <c r="D1632" s="12" t="s">
        <v>2545</v>
      </c>
      <c r="E1632" s="13" t="s">
        <v>18</v>
      </c>
      <c r="F1632" s="14">
        <v>130</v>
      </c>
      <c r="G1632" s="14">
        <v>130</v>
      </c>
      <c r="H1632" s="15"/>
      <c r="I1632" s="15"/>
      <c r="J1632" s="15">
        <v>1973.92</v>
      </c>
      <c r="K1632" s="15">
        <v>447.64</v>
      </c>
      <c r="L1632" s="15">
        <f t="shared" si="45"/>
        <v>-317.64</v>
      </c>
      <c r="M1632" s="17"/>
    </row>
    <row r="1633" spans="2:1021" x14ac:dyDescent="0.25">
      <c r="B1633" s="11" t="s">
        <v>11</v>
      </c>
      <c r="C1633" s="12" t="s">
        <v>1134</v>
      </c>
      <c r="D1633" s="12" t="s">
        <v>2897</v>
      </c>
      <c r="E1633" s="13" t="s">
        <v>46</v>
      </c>
      <c r="F1633" s="14">
        <v>511.73</v>
      </c>
      <c r="G1633" s="14">
        <v>511.73</v>
      </c>
      <c r="H1633" s="15"/>
      <c r="I1633" s="15"/>
      <c r="J1633" s="15">
        <v>2308.85</v>
      </c>
      <c r="K1633" s="15">
        <v>304.61</v>
      </c>
      <c r="L1633" s="15">
        <f t="shared" si="45"/>
        <v>207.12</v>
      </c>
    </row>
    <row r="1634" spans="2:1021" x14ac:dyDescent="0.25">
      <c r="B1634" s="11" t="s">
        <v>11</v>
      </c>
      <c r="C1634" s="12" t="s">
        <v>1203</v>
      </c>
      <c r="D1634" s="12" t="s">
        <v>2898</v>
      </c>
      <c r="E1634" s="13" t="s">
        <v>14</v>
      </c>
      <c r="F1634" s="14">
        <v>2610.8900000000003</v>
      </c>
      <c r="G1634" s="14">
        <v>2610.8900000000003</v>
      </c>
      <c r="H1634" s="15"/>
      <c r="I1634" s="15"/>
      <c r="J1634" s="15">
        <v>4064</v>
      </c>
      <c r="K1634" s="15">
        <v>1380.78</v>
      </c>
      <c r="L1634" s="15">
        <f t="shared" si="45"/>
        <v>1230.1100000000004</v>
      </c>
    </row>
    <row r="1635" spans="2:1021" x14ac:dyDescent="0.25">
      <c r="B1635" s="11" t="s">
        <v>11</v>
      </c>
      <c r="C1635" s="12" t="s">
        <v>913</v>
      </c>
      <c r="D1635" s="12" t="s">
        <v>2899</v>
      </c>
      <c r="E1635" s="13" t="s">
        <v>914</v>
      </c>
      <c r="F1635" s="14">
        <v>332.81</v>
      </c>
      <c r="G1635" s="15">
        <v>332.81</v>
      </c>
      <c r="H1635" s="15"/>
      <c r="I1635" s="15"/>
      <c r="J1635" s="15">
        <v>12743.48</v>
      </c>
      <c r="K1635" s="16">
        <v>6756.81</v>
      </c>
      <c r="L1635" s="15">
        <f t="shared" si="45"/>
        <v>-6424</v>
      </c>
    </row>
    <row r="1636" spans="2:1021" x14ac:dyDescent="0.25">
      <c r="B1636" s="11" t="s">
        <v>11</v>
      </c>
      <c r="C1636" s="12" t="s">
        <v>3391</v>
      </c>
      <c r="D1636" s="12" t="s">
        <v>2554</v>
      </c>
      <c r="E1636" s="13" t="s">
        <v>977</v>
      </c>
      <c r="F1636" s="14">
        <v>3561.2799999999997</v>
      </c>
      <c r="G1636" s="14">
        <v>3561.2799999999997</v>
      </c>
      <c r="H1636" s="15"/>
      <c r="I1636" s="15"/>
      <c r="J1636" s="15">
        <v>7009.5</v>
      </c>
      <c r="K1636" s="15">
        <v>3620.91</v>
      </c>
      <c r="L1636" s="15">
        <f t="shared" si="45"/>
        <v>-59.630000000000109</v>
      </c>
    </row>
    <row r="1637" spans="2:1021" x14ac:dyDescent="0.25">
      <c r="B1637" s="11" t="s">
        <v>11</v>
      </c>
      <c r="C1637" s="12" t="s">
        <v>915</v>
      </c>
      <c r="D1637" s="12" t="s">
        <v>2900</v>
      </c>
      <c r="E1637" s="13" t="s">
        <v>1026</v>
      </c>
      <c r="F1637" s="14">
        <v>462.81</v>
      </c>
      <c r="G1637" s="14">
        <v>462.81</v>
      </c>
      <c r="H1637" s="15"/>
      <c r="I1637" s="15"/>
      <c r="J1637" s="15">
        <v>2687.56</v>
      </c>
      <c r="K1637" s="15">
        <v>354.02</v>
      </c>
      <c r="L1637" s="15">
        <f t="shared" si="45"/>
        <v>108.79000000000002</v>
      </c>
    </row>
    <row r="1638" spans="2:1021" x14ac:dyDescent="0.25">
      <c r="B1638" s="11" t="s">
        <v>11</v>
      </c>
      <c r="C1638" s="12" t="s">
        <v>916</v>
      </c>
      <c r="D1638" s="12" t="s">
        <v>2901</v>
      </c>
      <c r="E1638" s="13" t="s">
        <v>12</v>
      </c>
      <c r="F1638" s="14">
        <v>462.81</v>
      </c>
      <c r="G1638" s="14">
        <v>462.81</v>
      </c>
      <c r="H1638" s="15"/>
      <c r="I1638" s="15"/>
      <c r="J1638" s="15">
        <v>2867.36</v>
      </c>
      <c r="K1638" s="15">
        <v>424.40999999999997</v>
      </c>
      <c r="L1638" s="15">
        <f t="shared" si="45"/>
        <v>38.400000000000034</v>
      </c>
    </row>
    <row r="1639" spans="2:1021" x14ac:dyDescent="0.25">
      <c r="B1639" s="11" t="s">
        <v>11</v>
      </c>
      <c r="C1639" s="12" t="s">
        <v>3392</v>
      </c>
      <c r="D1639" s="12" t="s">
        <v>2902</v>
      </c>
      <c r="E1639" s="13" t="s">
        <v>14</v>
      </c>
      <c r="F1639" s="14">
        <v>1069.9099999999999</v>
      </c>
      <c r="G1639" s="14">
        <v>1069.9099999999999</v>
      </c>
      <c r="H1639" s="15"/>
      <c r="I1639" s="15"/>
      <c r="J1639" s="15">
        <v>4064</v>
      </c>
      <c r="K1639" s="15">
        <v>578.41000000000008</v>
      </c>
      <c r="L1639" s="15">
        <f t="shared" si="45"/>
        <v>491.49999999999977</v>
      </c>
    </row>
    <row r="1640" spans="2:1021" x14ac:dyDescent="0.25">
      <c r="B1640" s="11" t="s">
        <v>11</v>
      </c>
      <c r="C1640" s="12" t="s">
        <v>3393</v>
      </c>
      <c r="D1640" s="12" t="s">
        <v>2903</v>
      </c>
      <c r="E1640" s="13" t="s">
        <v>917</v>
      </c>
      <c r="F1640" s="14">
        <v>15743.669999999998</v>
      </c>
      <c r="G1640" s="14">
        <v>15743.669999999998</v>
      </c>
      <c r="H1640" s="15"/>
      <c r="I1640" s="15">
        <v>4576.1000000000004</v>
      </c>
      <c r="J1640" s="15">
        <v>5825.67</v>
      </c>
      <c r="K1640" s="15">
        <v>7519.0900000000011</v>
      </c>
      <c r="L1640" s="15">
        <f t="shared" si="45"/>
        <v>8224.5799999999981</v>
      </c>
    </row>
    <row r="1641" spans="2:1021" x14ac:dyDescent="0.25">
      <c r="B1641" s="11" t="s">
        <v>11</v>
      </c>
      <c r="C1641" s="12" t="s">
        <v>918</v>
      </c>
      <c r="D1641" s="12" t="s">
        <v>2904</v>
      </c>
      <c r="E1641" s="13" t="s">
        <v>46</v>
      </c>
      <c r="F1641" s="14"/>
      <c r="G1641" s="14"/>
      <c r="H1641" s="15"/>
      <c r="I1641" s="15"/>
      <c r="J1641" s="15"/>
      <c r="K1641" s="15">
        <v>5.81</v>
      </c>
      <c r="L1641" s="15">
        <f t="shared" si="45"/>
        <v>-5.81</v>
      </c>
    </row>
    <row r="1642" spans="2:1021" x14ac:dyDescent="0.25">
      <c r="B1642" s="11" t="s">
        <v>11</v>
      </c>
      <c r="C1642" s="12" t="s">
        <v>3394</v>
      </c>
      <c r="D1642" s="12" t="s">
        <v>2905</v>
      </c>
      <c r="E1642" s="13" t="s">
        <v>12</v>
      </c>
      <c r="F1642" s="14">
        <v>-252.03</v>
      </c>
      <c r="G1642" s="14">
        <v>-252.03</v>
      </c>
      <c r="H1642" s="15"/>
      <c r="I1642" s="15"/>
      <c r="J1642" s="15">
        <v>-1051.3699999999999</v>
      </c>
      <c r="K1642" s="15">
        <v>-122.84000000000002</v>
      </c>
      <c r="L1642" s="15">
        <f t="shared" si="45"/>
        <v>-129.19</v>
      </c>
    </row>
    <row r="1643" spans="2:1021" x14ac:dyDescent="0.25">
      <c r="B1643" s="11" t="s">
        <v>11</v>
      </c>
      <c r="C1643" s="12" t="s">
        <v>1230</v>
      </c>
      <c r="D1643" s="12" t="s">
        <v>2906</v>
      </c>
      <c r="E1643" s="13" t="s">
        <v>1284</v>
      </c>
      <c r="F1643" s="14">
        <v>619.27</v>
      </c>
      <c r="G1643" s="14">
        <v>619.27</v>
      </c>
      <c r="H1643" s="15"/>
      <c r="I1643" s="15"/>
      <c r="J1643" s="15">
        <v>2190.4899999999998</v>
      </c>
      <c r="K1643" s="15">
        <v>1332.6399999999999</v>
      </c>
      <c r="L1643" s="15">
        <f t="shared" ref="L1643:L1674" si="46">F1643-K1643</f>
        <v>-713.36999999999989</v>
      </c>
    </row>
    <row r="1644" spans="2:1021" x14ac:dyDescent="0.25">
      <c r="B1644" s="11" t="s">
        <v>11</v>
      </c>
      <c r="C1644" s="12" t="s">
        <v>965</v>
      </c>
      <c r="D1644" s="12" t="s">
        <v>2907</v>
      </c>
      <c r="E1644" s="13" t="s">
        <v>20</v>
      </c>
      <c r="F1644" s="14">
        <v>462.81</v>
      </c>
      <c r="G1644" s="14">
        <v>462.81</v>
      </c>
      <c r="H1644" s="15"/>
      <c r="I1644" s="15"/>
      <c r="J1644" s="15">
        <v>1920.22</v>
      </c>
      <c r="K1644" s="15">
        <v>252.59000000000003</v>
      </c>
      <c r="L1644" s="15">
        <f t="shared" si="46"/>
        <v>210.21999999999997</v>
      </c>
    </row>
    <row r="1645" spans="2:1021" x14ac:dyDescent="0.25">
      <c r="B1645" s="11" t="s">
        <v>11</v>
      </c>
      <c r="C1645" s="12" t="s">
        <v>919</v>
      </c>
      <c r="D1645" s="12" t="s">
        <v>2908</v>
      </c>
      <c r="E1645" s="13" t="s">
        <v>12</v>
      </c>
      <c r="F1645" s="14">
        <v>1052.21</v>
      </c>
      <c r="G1645" s="14">
        <v>1052.21</v>
      </c>
      <c r="H1645" s="15"/>
      <c r="I1645" s="15"/>
      <c r="J1645" s="15">
        <v>2771.78</v>
      </c>
      <c r="K1645" s="15">
        <v>641.41</v>
      </c>
      <c r="L1645" s="15">
        <f t="shared" si="46"/>
        <v>410.80000000000007</v>
      </c>
    </row>
    <row r="1646" spans="2:1021" x14ac:dyDescent="0.25">
      <c r="B1646" s="11" t="s">
        <v>11</v>
      </c>
      <c r="C1646" s="12" t="s">
        <v>3395</v>
      </c>
      <c r="D1646" s="12" t="s">
        <v>2889</v>
      </c>
      <c r="E1646" s="13" t="s">
        <v>920</v>
      </c>
      <c r="F1646" s="14">
        <v>2983.73</v>
      </c>
      <c r="G1646" s="14">
        <v>2983.73</v>
      </c>
      <c r="H1646" s="15"/>
      <c r="I1646" s="15"/>
      <c r="J1646" s="15">
        <v>3116.46</v>
      </c>
      <c r="K1646" s="15">
        <v>4778.1500000000005</v>
      </c>
      <c r="L1646" s="15">
        <f t="shared" si="46"/>
        <v>-1794.4200000000005</v>
      </c>
    </row>
    <row r="1647" spans="2:1021" x14ac:dyDescent="0.25">
      <c r="B1647" s="11" t="s">
        <v>11</v>
      </c>
      <c r="C1647" s="12" t="s">
        <v>921</v>
      </c>
      <c r="D1647" s="12" t="s">
        <v>2909</v>
      </c>
      <c r="E1647" s="13" t="s">
        <v>12</v>
      </c>
      <c r="F1647" s="14">
        <v>956.63</v>
      </c>
      <c r="G1647" s="14">
        <v>956.63</v>
      </c>
      <c r="H1647" s="15"/>
      <c r="I1647" s="15"/>
      <c r="J1647" s="15">
        <v>2867.36</v>
      </c>
      <c r="K1647" s="15">
        <v>663.45999999999992</v>
      </c>
      <c r="L1647" s="15">
        <f t="shared" si="46"/>
        <v>293.17000000000007</v>
      </c>
      <c r="M1647" s="9"/>
      <c r="AMG1647" s="1"/>
    </row>
    <row r="1648" spans="2:1021" x14ac:dyDescent="0.25">
      <c r="B1648" s="11" t="s">
        <v>11</v>
      </c>
      <c r="C1648" s="12" t="s">
        <v>922</v>
      </c>
      <c r="D1648" s="12" t="s">
        <v>2910</v>
      </c>
      <c r="E1648" s="13" t="s">
        <v>70</v>
      </c>
      <c r="F1648" s="14">
        <v>731.09</v>
      </c>
      <c r="G1648" s="14">
        <v>731.09</v>
      </c>
      <c r="H1648" s="15"/>
      <c r="I1648" s="15"/>
      <c r="J1648" s="15">
        <v>5732.97</v>
      </c>
      <c r="K1648" s="15">
        <v>1377.52</v>
      </c>
      <c r="L1648" s="15">
        <f t="shared" si="46"/>
        <v>-646.42999999999995</v>
      </c>
      <c r="M1648" s="9"/>
      <c r="AMG1648" s="1"/>
    </row>
    <row r="1649" spans="2:1021" x14ac:dyDescent="0.25">
      <c r="B1649" s="11" t="s">
        <v>11</v>
      </c>
      <c r="C1649" s="12" t="s">
        <v>923</v>
      </c>
      <c r="D1649" s="12" t="s">
        <v>2911</v>
      </c>
      <c r="E1649" s="13" t="s">
        <v>12</v>
      </c>
      <c r="F1649" s="14">
        <v>4085.2299999999996</v>
      </c>
      <c r="G1649" s="14">
        <v>4085.2299999999996</v>
      </c>
      <c r="H1649" s="15"/>
      <c r="I1649" s="15"/>
      <c r="J1649" s="15">
        <v>1242.52</v>
      </c>
      <c r="K1649" s="15">
        <v>3288.36</v>
      </c>
      <c r="L1649" s="15">
        <f t="shared" si="46"/>
        <v>796.86999999999944</v>
      </c>
      <c r="M1649" s="9"/>
      <c r="AMG1649" s="1"/>
    </row>
    <row r="1650" spans="2:1021" x14ac:dyDescent="0.25">
      <c r="B1650" s="11" t="s">
        <v>11</v>
      </c>
      <c r="C1650" s="12" t="s">
        <v>3396</v>
      </c>
      <c r="D1650" s="12" t="s">
        <v>2853</v>
      </c>
      <c r="E1650" s="13" t="s">
        <v>14</v>
      </c>
      <c r="F1650" s="14">
        <v>324.2</v>
      </c>
      <c r="G1650" s="14">
        <v>324.2</v>
      </c>
      <c r="H1650" s="15"/>
      <c r="I1650" s="15"/>
      <c r="J1650" s="15">
        <v>4063.99</v>
      </c>
      <c r="K1650" s="15">
        <v>458.85</v>
      </c>
      <c r="L1650" s="15">
        <f t="shared" si="46"/>
        <v>-134.65000000000003</v>
      </c>
    </row>
    <row r="1651" spans="2:1021" x14ac:dyDescent="0.25">
      <c r="B1651" s="11" t="s">
        <v>11</v>
      </c>
      <c r="C1651" s="12" t="s">
        <v>924</v>
      </c>
      <c r="D1651" s="12" t="s">
        <v>2912</v>
      </c>
      <c r="E1651" s="13" t="s">
        <v>168</v>
      </c>
      <c r="F1651" s="14">
        <v>785.23</v>
      </c>
      <c r="G1651" s="14">
        <v>785.23</v>
      </c>
      <c r="H1651" s="15"/>
      <c r="I1651" s="15"/>
      <c r="J1651" s="15">
        <v>4101.8</v>
      </c>
      <c r="K1651" s="15">
        <v>671.36</v>
      </c>
      <c r="L1651" s="15">
        <f t="shared" si="46"/>
        <v>113.87</v>
      </c>
    </row>
    <row r="1652" spans="2:1021" x14ac:dyDescent="0.25">
      <c r="B1652" s="11" t="s">
        <v>11</v>
      </c>
      <c r="C1652" s="12" t="s">
        <v>3397</v>
      </c>
      <c r="D1652" s="12" t="s">
        <v>1696</v>
      </c>
      <c r="E1652" s="13" t="s">
        <v>12</v>
      </c>
      <c r="F1652" s="14">
        <v>1052.21</v>
      </c>
      <c r="G1652" s="14">
        <v>1052.21</v>
      </c>
      <c r="H1652" s="15"/>
      <c r="I1652" s="15"/>
      <c r="J1652" s="15">
        <v>2771.78</v>
      </c>
      <c r="K1652" s="15">
        <v>354.66999999999996</v>
      </c>
      <c r="L1652" s="15">
        <f t="shared" si="46"/>
        <v>697.54000000000008</v>
      </c>
    </row>
    <row r="1653" spans="2:1021" x14ac:dyDescent="0.25">
      <c r="B1653" s="11" t="s">
        <v>11</v>
      </c>
      <c r="C1653" s="12" t="s">
        <v>1109</v>
      </c>
      <c r="D1653" s="12" t="s">
        <v>2913</v>
      </c>
      <c r="E1653" s="13" t="s">
        <v>238</v>
      </c>
      <c r="F1653" s="14">
        <v>130</v>
      </c>
      <c r="G1653" s="14">
        <v>130</v>
      </c>
      <c r="H1653" s="15"/>
      <c r="I1653" s="15"/>
      <c r="J1653" s="15">
        <v>1194.8</v>
      </c>
      <c r="K1653" s="15">
        <v>174.05</v>
      </c>
      <c r="L1653" s="15">
        <f t="shared" si="46"/>
        <v>-44.050000000000011</v>
      </c>
    </row>
    <row r="1654" spans="2:1021" x14ac:dyDescent="0.25">
      <c r="B1654" s="11" t="s">
        <v>11</v>
      </c>
      <c r="C1654" s="12" t="s">
        <v>925</v>
      </c>
      <c r="D1654" s="12" t="s">
        <v>2914</v>
      </c>
      <c r="E1654" s="13" t="s">
        <v>973</v>
      </c>
      <c r="F1654" s="14">
        <v>749.55</v>
      </c>
      <c r="G1654" s="14">
        <v>749.55</v>
      </c>
      <c r="H1654" s="15"/>
      <c r="I1654" s="15"/>
      <c r="J1654" s="15">
        <v>2580.62</v>
      </c>
      <c r="K1654" s="15">
        <v>1459.27</v>
      </c>
      <c r="L1654" s="15">
        <f t="shared" si="46"/>
        <v>-709.72</v>
      </c>
    </row>
    <row r="1655" spans="2:1021" x14ac:dyDescent="0.25">
      <c r="B1655" s="11" t="s">
        <v>11</v>
      </c>
      <c r="C1655" s="12" t="s">
        <v>926</v>
      </c>
      <c r="D1655" s="12" t="s">
        <v>2915</v>
      </c>
      <c r="E1655" s="13" t="s">
        <v>46</v>
      </c>
      <c r="F1655" s="14">
        <v>462.81</v>
      </c>
      <c r="G1655" s="14">
        <v>462.81</v>
      </c>
      <c r="H1655" s="15"/>
      <c r="I1655" s="15"/>
      <c r="J1655" s="15">
        <v>2308.85</v>
      </c>
      <c r="K1655" s="15">
        <v>300.2</v>
      </c>
      <c r="L1655" s="15">
        <f t="shared" si="46"/>
        <v>162.61000000000001</v>
      </c>
    </row>
    <row r="1656" spans="2:1021" x14ac:dyDescent="0.25">
      <c r="B1656" s="11" t="s">
        <v>11</v>
      </c>
      <c r="C1656" s="12" t="s">
        <v>3398</v>
      </c>
      <c r="D1656" s="12" t="s">
        <v>2916</v>
      </c>
      <c r="E1656" s="13" t="s">
        <v>12</v>
      </c>
      <c r="F1656" s="14">
        <v>674.45</v>
      </c>
      <c r="G1656" s="14">
        <v>674.45</v>
      </c>
      <c r="H1656" s="15"/>
      <c r="I1656" s="15"/>
      <c r="J1656" s="15">
        <v>2867.36</v>
      </c>
      <c r="K1656" s="15">
        <v>449.81</v>
      </c>
      <c r="L1656" s="15">
        <f t="shared" si="46"/>
        <v>224.64000000000004</v>
      </c>
    </row>
    <row r="1657" spans="2:1021" x14ac:dyDescent="0.25">
      <c r="B1657" s="11" t="s">
        <v>11</v>
      </c>
      <c r="C1657" s="12" t="s">
        <v>1342</v>
      </c>
      <c r="D1657" s="12" t="s">
        <v>2917</v>
      </c>
      <c r="E1657" s="13" t="s">
        <v>12</v>
      </c>
      <c r="F1657" s="14">
        <v>221.87</v>
      </c>
      <c r="G1657" s="14">
        <v>221.87</v>
      </c>
      <c r="H1657" s="15"/>
      <c r="I1657" s="15"/>
      <c r="J1657" s="15">
        <v>1911.57</v>
      </c>
      <c r="K1657" s="15">
        <v>174.89000000000001</v>
      </c>
      <c r="L1657" s="15">
        <f t="shared" si="46"/>
        <v>46.97999999999999</v>
      </c>
    </row>
    <row r="1658" spans="2:1021" x14ac:dyDescent="0.25">
      <c r="B1658" s="11" t="s">
        <v>11</v>
      </c>
      <c r="C1658" s="12" t="s">
        <v>3399</v>
      </c>
      <c r="D1658" s="12" t="s">
        <v>2918</v>
      </c>
      <c r="E1658" s="13" t="s">
        <v>20</v>
      </c>
      <c r="F1658" s="14">
        <v>1148.98</v>
      </c>
      <c r="G1658" s="14">
        <v>1148.98</v>
      </c>
      <c r="H1658" s="15"/>
      <c r="I1658" s="15"/>
      <c r="J1658" s="15">
        <v>1920.22</v>
      </c>
      <c r="K1658" s="15">
        <v>754.39</v>
      </c>
      <c r="L1658" s="15">
        <f t="shared" si="46"/>
        <v>394.59000000000003</v>
      </c>
    </row>
    <row r="1659" spans="2:1021" x14ac:dyDescent="0.25">
      <c r="B1659" s="11" t="s">
        <v>11</v>
      </c>
      <c r="C1659" s="12" t="s">
        <v>3400</v>
      </c>
      <c r="D1659" s="12" t="s">
        <v>2919</v>
      </c>
      <c r="E1659" s="13" t="s">
        <v>12</v>
      </c>
      <c r="F1659" s="14">
        <v>2597.5300000000002</v>
      </c>
      <c r="G1659" s="14">
        <v>2597.5300000000002</v>
      </c>
      <c r="H1659" s="15"/>
      <c r="I1659" s="15"/>
      <c r="J1659" s="15">
        <v>1433.68</v>
      </c>
      <c r="K1659" s="15">
        <v>2492.86</v>
      </c>
      <c r="L1659" s="15">
        <f t="shared" si="46"/>
        <v>104.67000000000007</v>
      </c>
    </row>
    <row r="1660" spans="2:1021" x14ac:dyDescent="0.25">
      <c r="B1660" s="11" t="s">
        <v>11</v>
      </c>
      <c r="C1660" s="12" t="s">
        <v>927</v>
      </c>
      <c r="D1660" s="12" t="s">
        <v>2920</v>
      </c>
      <c r="E1660" s="13" t="s">
        <v>129</v>
      </c>
      <c r="F1660" s="14"/>
      <c r="G1660" s="14"/>
      <c r="H1660" s="15"/>
      <c r="I1660" s="15"/>
      <c r="J1660" s="15"/>
      <c r="K1660" s="15">
        <v>12.38</v>
      </c>
      <c r="L1660" s="15">
        <f t="shared" si="46"/>
        <v>-12.38</v>
      </c>
    </row>
    <row r="1661" spans="2:1021" x14ac:dyDescent="0.25">
      <c r="B1661" s="11" t="s">
        <v>11</v>
      </c>
      <c r="C1661" s="12" t="s">
        <v>3401</v>
      </c>
      <c r="D1661" s="12" t="s">
        <v>2101</v>
      </c>
      <c r="E1661" s="13" t="s">
        <v>12</v>
      </c>
      <c r="F1661" s="14">
        <v>381.03</v>
      </c>
      <c r="G1661" s="14">
        <v>381.03</v>
      </c>
      <c r="H1661" s="15"/>
      <c r="I1661" s="15"/>
      <c r="J1661" s="15">
        <v>1242.52</v>
      </c>
      <c r="K1661" s="15">
        <v>6167.869999999999</v>
      </c>
      <c r="L1661" s="15">
        <f t="shared" si="46"/>
        <v>-5786.8399999999992</v>
      </c>
    </row>
    <row r="1662" spans="2:1021" x14ac:dyDescent="0.25">
      <c r="B1662" s="11" t="s">
        <v>11</v>
      </c>
      <c r="C1662" s="12" t="s">
        <v>928</v>
      </c>
      <c r="D1662" s="12" t="s">
        <v>2264</v>
      </c>
      <c r="E1662" s="13" t="s">
        <v>1027</v>
      </c>
      <c r="F1662" s="14">
        <v>462.81</v>
      </c>
      <c r="G1662" s="14">
        <v>462.81</v>
      </c>
      <c r="H1662" s="15"/>
      <c r="I1662" s="15"/>
      <c r="J1662" s="15">
        <v>3438.54</v>
      </c>
      <c r="K1662" s="15">
        <v>468.55999999999995</v>
      </c>
      <c r="L1662" s="15">
        <f t="shared" si="46"/>
        <v>-5.7499999999999432</v>
      </c>
    </row>
    <row r="1663" spans="2:1021" x14ac:dyDescent="0.25">
      <c r="B1663" s="11" t="s">
        <v>11</v>
      </c>
      <c r="C1663" s="12" t="s">
        <v>929</v>
      </c>
      <c r="D1663" s="12" t="s">
        <v>2921</v>
      </c>
      <c r="E1663" s="13" t="s">
        <v>985</v>
      </c>
      <c r="F1663" s="14">
        <v>1504.84</v>
      </c>
      <c r="G1663" s="14">
        <v>1504.84</v>
      </c>
      <c r="H1663" s="15"/>
      <c r="I1663" s="15"/>
      <c r="J1663" s="15">
        <v>3154.06</v>
      </c>
      <c r="K1663" s="15">
        <v>683.58</v>
      </c>
      <c r="L1663" s="15">
        <f t="shared" si="46"/>
        <v>821.25999999999988</v>
      </c>
    </row>
    <row r="1664" spans="2:1021" x14ac:dyDescent="0.25">
      <c r="B1664" s="11" t="s">
        <v>11</v>
      </c>
      <c r="C1664" s="12" t="s">
        <v>930</v>
      </c>
      <c r="D1664" s="12" t="s">
        <v>1866</v>
      </c>
      <c r="E1664" s="13" t="s">
        <v>70</v>
      </c>
      <c r="F1664" s="14">
        <v>464.2</v>
      </c>
      <c r="G1664" s="14">
        <v>464.2</v>
      </c>
      <c r="H1664" s="15"/>
      <c r="I1664" s="15"/>
      <c r="J1664" s="15">
        <v>5732.97</v>
      </c>
      <c r="K1664" s="15">
        <v>1141.5000000000002</v>
      </c>
      <c r="L1664" s="15">
        <f t="shared" si="46"/>
        <v>-677.30000000000018</v>
      </c>
    </row>
    <row r="1665" spans="1:13" x14ac:dyDescent="0.25">
      <c r="B1665" s="11" t="s">
        <v>11</v>
      </c>
      <c r="C1665" s="12" t="s">
        <v>3402</v>
      </c>
      <c r="D1665" s="12" t="s">
        <v>2858</v>
      </c>
      <c r="E1665" s="13" t="s">
        <v>25</v>
      </c>
      <c r="F1665" s="14">
        <v>1914.3500000000001</v>
      </c>
      <c r="G1665" s="14">
        <v>1914.3500000000001</v>
      </c>
      <c r="H1665" s="15"/>
      <c r="I1665" s="15"/>
      <c r="J1665" s="15">
        <v>2838.65</v>
      </c>
      <c r="K1665" s="15">
        <v>994.55</v>
      </c>
      <c r="L1665" s="15">
        <f t="shared" si="46"/>
        <v>919.80000000000018</v>
      </c>
    </row>
    <row r="1666" spans="1:13" x14ac:dyDescent="0.25">
      <c r="B1666" s="11" t="s">
        <v>11</v>
      </c>
      <c r="C1666" s="12" t="s">
        <v>931</v>
      </c>
      <c r="D1666" s="12" t="s">
        <v>2552</v>
      </c>
      <c r="E1666" s="13" t="s">
        <v>987</v>
      </c>
      <c r="F1666" s="14">
        <v>1684.2199999999998</v>
      </c>
      <c r="G1666" s="14">
        <v>1684.2199999999998</v>
      </c>
      <c r="H1666" s="15"/>
      <c r="I1666" s="15"/>
      <c r="J1666" s="15">
        <v>4063.99</v>
      </c>
      <c r="K1666" s="15">
        <v>1008.24</v>
      </c>
      <c r="L1666" s="15">
        <f t="shared" si="46"/>
        <v>675.97999999999979</v>
      </c>
    </row>
    <row r="1667" spans="1:13" x14ac:dyDescent="0.25">
      <c r="B1667" s="11" t="s">
        <v>11</v>
      </c>
      <c r="C1667" s="12" t="s">
        <v>932</v>
      </c>
      <c r="D1667" s="12" t="s">
        <v>2922</v>
      </c>
      <c r="E1667" s="13" t="s">
        <v>129</v>
      </c>
      <c r="F1667" s="14">
        <v>2174.8199999999997</v>
      </c>
      <c r="G1667" s="14">
        <v>2174.8199999999997</v>
      </c>
      <c r="H1667" s="15"/>
      <c r="I1667" s="15"/>
      <c r="J1667" s="15">
        <v>4922.17</v>
      </c>
      <c r="K1667" s="15">
        <v>3583.86</v>
      </c>
      <c r="L1667" s="15">
        <f t="shared" si="46"/>
        <v>-1409.0400000000004</v>
      </c>
    </row>
    <row r="1668" spans="1:13" x14ac:dyDescent="0.25">
      <c r="B1668" s="11" t="s">
        <v>11</v>
      </c>
      <c r="C1668" s="12" t="s">
        <v>3403</v>
      </c>
      <c r="D1668" s="12" t="s">
        <v>2923</v>
      </c>
      <c r="E1668" s="13" t="s">
        <v>12</v>
      </c>
      <c r="F1668" s="14">
        <v>462.81</v>
      </c>
      <c r="G1668" s="14">
        <v>462.81</v>
      </c>
      <c r="H1668" s="15"/>
      <c r="I1668" s="15"/>
      <c r="J1668" s="15">
        <v>2867.36</v>
      </c>
      <c r="K1668" s="15">
        <v>825.62999999999988</v>
      </c>
      <c r="L1668" s="15">
        <f t="shared" si="46"/>
        <v>-362.81999999999988</v>
      </c>
    </row>
    <row r="1669" spans="1:13" x14ac:dyDescent="0.25">
      <c r="B1669" s="11" t="s">
        <v>11</v>
      </c>
      <c r="C1669" s="12" t="s">
        <v>1282</v>
      </c>
      <c r="D1669" s="12" t="s">
        <v>2924</v>
      </c>
      <c r="E1669" s="13" t="s">
        <v>1289</v>
      </c>
      <c r="F1669" s="14">
        <v>235.20999999999998</v>
      </c>
      <c r="G1669" s="14">
        <v>235.20999999999998</v>
      </c>
      <c r="H1669" s="15"/>
      <c r="I1669" s="15"/>
      <c r="J1669" s="15">
        <v>7460.46</v>
      </c>
      <c r="K1669" s="15">
        <v>2161.65</v>
      </c>
      <c r="L1669" s="15">
        <f t="shared" si="46"/>
        <v>-1926.44</v>
      </c>
    </row>
    <row r="1670" spans="1:13" x14ac:dyDescent="0.25">
      <c r="B1670" s="11" t="s">
        <v>11</v>
      </c>
      <c r="C1670" s="12" t="s">
        <v>1204</v>
      </c>
      <c r="D1670" s="12" t="s">
        <v>2925</v>
      </c>
      <c r="E1670" s="13" t="s">
        <v>984</v>
      </c>
      <c r="F1670" s="14">
        <v>2726</v>
      </c>
      <c r="G1670" s="14">
        <v>2726</v>
      </c>
      <c r="H1670" s="15"/>
      <c r="I1670" s="15">
        <v>203.65</v>
      </c>
      <c r="J1670" s="15">
        <v>925.14</v>
      </c>
      <c r="K1670" s="15">
        <v>170.74</v>
      </c>
      <c r="L1670" s="15">
        <f t="shared" si="46"/>
        <v>2555.2600000000002</v>
      </c>
    </row>
    <row r="1671" spans="1:13" x14ac:dyDescent="0.25">
      <c r="B1671" s="11" t="s">
        <v>11</v>
      </c>
      <c r="C1671" s="12" t="s">
        <v>3404</v>
      </c>
      <c r="D1671" s="12" t="s">
        <v>2926</v>
      </c>
      <c r="E1671" s="13" t="s">
        <v>12</v>
      </c>
      <c r="F1671" s="14">
        <v>4978.5400000000009</v>
      </c>
      <c r="G1671" s="14">
        <v>4978.5400000000009</v>
      </c>
      <c r="H1671" s="15"/>
      <c r="I1671" s="15"/>
      <c r="J1671" s="15">
        <v>1529.26</v>
      </c>
      <c r="K1671" s="15">
        <v>5575.74</v>
      </c>
      <c r="L1671" s="15">
        <f t="shared" si="46"/>
        <v>-597.19999999999891</v>
      </c>
    </row>
    <row r="1672" spans="1:13" x14ac:dyDescent="0.25">
      <c r="B1672" s="11" t="s">
        <v>11</v>
      </c>
      <c r="C1672" s="12" t="s">
        <v>933</v>
      </c>
      <c r="D1672" s="12" t="s">
        <v>2927</v>
      </c>
      <c r="E1672" s="13" t="s">
        <v>967</v>
      </c>
      <c r="F1672" s="14">
        <v>2733.23</v>
      </c>
      <c r="G1672" s="14">
        <v>2733.23</v>
      </c>
      <c r="H1672" s="15"/>
      <c r="I1672" s="15"/>
      <c r="J1672" s="15">
        <v>977.29</v>
      </c>
      <c r="K1672" s="15">
        <v>2360.15</v>
      </c>
      <c r="L1672" s="15">
        <f t="shared" si="46"/>
        <v>373.07999999999993</v>
      </c>
    </row>
    <row r="1673" spans="1:13" x14ac:dyDescent="0.25">
      <c r="B1673" s="11" t="s">
        <v>11</v>
      </c>
      <c r="C1673" s="12" t="s">
        <v>966</v>
      </c>
      <c r="D1673" s="12" t="s">
        <v>2928</v>
      </c>
      <c r="E1673" s="13" t="s">
        <v>12</v>
      </c>
      <c r="F1673" s="14">
        <v>3470.5700000000006</v>
      </c>
      <c r="G1673" s="14">
        <v>3470.5700000000006</v>
      </c>
      <c r="H1673" s="15"/>
      <c r="I1673" s="15"/>
      <c r="J1673" s="15">
        <v>2771.78</v>
      </c>
      <c r="K1673" s="15">
        <v>2751.4800000000005</v>
      </c>
      <c r="L1673" s="15">
        <f t="shared" si="46"/>
        <v>719.09000000000015</v>
      </c>
    </row>
    <row r="1674" spans="1:13" x14ac:dyDescent="0.25">
      <c r="B1674" s="11" t="s">
        <v>11</v>
      </c>
      <c r="C1674" s="12" t="s">
        <v>3405</v>
      </c>
      <c r="D1674" s="12" t="s">
        <v>2929</v>
      </c>
      <c r="E1674" s="13" t="s">
        <v>12</v>
      </c>
      <c r="F1674" s="14">
        <v>653.97</v>
      </c>
      <c r="G1674" s="14">
        <v>653.97</v>
      </c>
      <c r="H1674" s="15"/>
      <c r="I1674" s="15"/>
      <c r="J1674" s="15">
        <v>2676.2</v>
      </c>
      <c r="K1674" s="15">
        <v>295.40999999999997</v>
      </c>
      <c r="L1674" s="15">
        <f t="shared" si="46"/>
        <v>358.56000000000006</v>
      </c>
    </row>
    <row r="1675" spans="1:13" x14ac:dyDescent="0.25">
      <c r="B1675" s="11" t="s">
        <v>11</v>
      </c>
      <c r="C1675" s="12" t="s">
        <v>3406</v>
      </c>
      <c r="D1675" s="12" t="s">
        <v>2930</v>
      </c>
      <c r="E1675" s="13" t="s">
        <v>341</v>
      </c>
      <c r="F1675" s="14">
        <v>462.81</v>
      </c>
      <c r="G1675" s="14">
        <v>462.81</v>
      </c>
      <c r="H1675" s="15"/>
      <c r="I1675" s="15"/>
      <c r="J1675" s="15">
        <v>7460.47</v>
      </c>
      <c r="K1675" s="15">
        <v>3612.06</v>
      </c>
      <c r="L1675" s="15">
        <f t="shared" ref="L1675:L1677" si="47">F1675-K1675</f>
        <v>-3149.25</v>
      </c>
    </row>
    <row r="1676" spans="1:13" x14ac:dyDescent="0.25">
      <c r="B1676" s="11" t="s">
        <v>11</v>
      </c>
      <c r="C1676" s="12" t="s">
        <v>934</v>
      </c>
      <c r="D1676" s="12" t="s">
        <v>2931</v>
      </c>
      <c r="E1676" s="13" t="s">
        <v>12</v>
      </c>
      <c r="F1676" s="14">
        <v>462.81</v>
      </c>
      <c r="G1676" s="14">
        <v>462.81</v>
      </c>
      <c r="H1676" s="15"/>
      <c r="I1676" s="15"/>
      <c r="J1676" s="15">
        <v>2867.36</v>
      </c>
      <c r="K1676" s="15">
        <v>420.63</v>
      </c>
      <c r="L1676" s="15">
        <f t="shared" si="47"/>
        <v>42.180000000000007</v>
      </c>
    </row>
    <row r="1677" spans="1:13" x14ac:dyDescent="0.25">
      <c r="B1677" s="11" t="s">
        <v>11</v>
      </c>
      <c r="C1677" s="12" t="s">
        <v>3407</v>
      </c>
      <c r="D1677" s="12" t="s">
        <v>2466</v>
      </c>
      <c r="E1677" s="13" t="s">
        <v>12</v>
      </c>
      <c r="F1677" s="14">
        <v>462.81</v>
      </c>
      <c r="G1677" s="14">
        <v>462.81</v>
      </c>
      <c r="H1677" s="15"/>
      <c r="I1677" s="15"/>
      <c r="J1677" s="15">
        <v>2867.36</v>
      </c>
      <c r="K1677" s="15">
        <v>1164.52</v>
      </c>
      <c r="L1677" s="15">
        <f t="shared" si="47"/>
        <v>-701.71</v>
      </c>
    </row>
    <row r="1678" spans="1:13" s="30" customFormat="1" ht="15" customHeight="1" x14ac:dyDescent="0.2">
      <c r="A1678" s="1"/>
      <c r="B1678" s="33" t="s">
        <v>3408</v>
      </c>
      <c r="C1678" s="26" t="s">
        <v>3409</v>
      </c>
      <c r="D1678" s="26" t="s">
        <v>3410</v>
      </c>
      <c r="E1678" s="26" t="s">
        <v>3411</v>
      </c>
      <c r="F1678" s="27">
        <v>10839.489729729732</v>
      </c>
      <c r="G1678" s="28"/>
      <c r="H1678" s="28"/>
      <c r="I1678" s="28"/>
      <c r="J1678" s="29"/>
      <c r="K1678" s="29"/>
      <c r="L1678" s="27">
        <f t="shared" ref="L1678:L1712" si="48">F1678</f>
        <v>10839.489729729732</v>
      </c>
      <c r="M1678" s="18"/>
    </row>
    <row r="1679" spans="1:13" s="30" customFormat="1" ht="15" customHeight="1" x14ac:dyDescent="0.2">
      <c r="A1679" s="1"/>
      <c r="B1679" s="33" t="s">
        <v>3408</v>
      </c>
      <c r="C1679" s="26" t="s">
        <v>3412</v>
      </c>
      <c r="D1679" s="26" t="s">
        <v>3413</v>
      </c>
      <c r="E1679" s="26" t="s">
        <v>3414</v>
      </c>
      <c r="F1679" s="27">
        <v>3261.5406486486481</v>
      </c>
      <c r="G1679" s="28"/>
      <c r="H1679" s="28"/>
      <c r="I1679" s="28"/>
      <c r="J1679" s="29"/>
      <c r="K1679" s="29"/>
      <c r="L1679" s="27">
        <f t="shared" si="48"/>
        <v>3261.5406486486481</v>
      </c>
      <c r="M1679" s="18"/>
    </row>
    <row r="1680" spans="1:13" s="30" customFormat="1" ht="15" customHeight="1" x14ac:dyDescent="0.2">
      <c r="A1680" s="1"/>
      <c r="B1680" s="33" t="s">
        <v>3408</v>
      </c>
      <c r="C1680" s="26" t="s">
        <v>3415</v>
      </c>
      <c r="D1680" s="26" t="s">
        <v>3416</v>
      </c>
      <c r="E1680" s="26" t="s">
        <v>3417</v>
      </c>
      <c r="F1680" s="27">
        <v>41845.480000000003</v>
      </c>
      <c r="G1680" s="28"/>
      <c r="H1680" s="28"/>
      <c r="I1680" s="28"/>
      <c r="J1680" s="29"/>
      <c r="K1680" s="29"/>
      <c r="L1680" s="27">
        <f t="shared" si="48"/>
        <v>41845.480000000003</v>
      </c>
      <c r="M1680" s="18"/>
    </row>
    <row r="1681" spans="1:13" s="30" customFormat="1" ht="15" customHeight="1" x14ac:dyDescent="0.2">
      <c r="A1681" s="1"/>
      <c r="B1681" s="33" t="s">
        <v>3408</v>
      </c>
      <c r="C1681" s="26" t="s">
        <v>3418</v>
      </c>
      <c r="D1681" s="26" t="s">
        <v>3419</v>
      </c>
      <c r="E1681" s="26" t="s">
        <v>3420</v>
      </c>
      <c r="F1681" s="27">
        <v>5399.4064864864858</v>
      </c>
      <c r="G1681" s="28"/>
      <c r="H1681" s="28"/>
      <c r="I1681" s="28"/>
      <c r="J1681" s="29"/>
      <c r="K1681" s="29"/>
      <c r="L1681" s="27">
        <f t="shared" si="48"/>
        <v>5399.4064864864858</v>
      </c>
      <c r="M1681" s="18"/>
    </row>
    <row r="1682" spans="1:13" s="30" customFormat="1" ht="15" customHeight="1" x14ac:dyDescent="0.2">
      <c r="A1682" s="1"/>
      <c r="B1682" s="33" t="s">
        <v>3408</v>
      </c>
      <c r="C1682" s="26" t="s">
        <v>3421</v>
      </c>
      <c r="D1682" s="26" t="s">
        <v>3422</v>
      </c>
      <c r="E1682" s="26" t="s">
        <v>1162</v>
      </c>
      <c r="F1682" s="27">
        <v>5975.9195140540542</v>
      </c>
      <c r="G1682" s="28"/>
      <c r="H1682" s="28"/>
      <c r="I1682" s="28"/>
      <c r="J1682" s="29"/>
      <c r="K1682" s="29"/>
      <c r="L1682" s="27">
        <f t="shared" si="48"/>
        <v>5975.9195140540542</v>
      </c>
      <c r="M1682" s="18"/>
    </row>
    <row r="1683" spans="1:13" s="30" customFormat="1" ht="15" customHeight="1" x14ac:dyDescent="0.2">
      <c r="A1683" s="1"/>
      <c r="B1683" s="33" t="s">
        <v>3408</v>
      </c>
      <c r="C1683" s="26" t="s">
        <v>3423</v>
      </c>
      <c r="D1683" s="26" t="s">
        <v>1992</v>
      </c>
      <c r="E1683" s="26" t="s">
        <v>3424</v>
      </c>
      <c r="F1683" s="27">
        <v>16806.078270270271</v>
      </c>
      <c r="G1683" s="28"/>
      <c r="H1683" s="28"/>
      <c r="I1683" s="28"/>
      <c r="J1683" s="29"/>
      <c r="K1683" s="29"/>
      <c r="L1683" s="27">
        <f t="shared" si="48"/>
        <v>16806.078270270271</v>
      </c>
      <c r="M1683" s="9"/>
    </row>
    <row r="1684" spans="1:13" s="30" customFormat="1" ht="15" customHeight="1" x14ac:dyDescent="0.2">
      <c r="A1684" s="1"/>
      <c r="B1684" s="33" t="s">
        <v>3408</v>
      </c>
      <c r="C1684" s="26" t="s">
        <v>3425</v>
      </c>
      <c r="D1684" s="26" t="s">
        <v>3426</v>
      </c>
      <c r="E1684" s="26" t="s">
        <v>510</v>
      </c>
      <c r="F1684" s="27">
        <v>1993.3881081081083</v>
      </c>
      <c r="G1684" s="28"/>
      <c r="H1684" s="28"/>
      <c r="I1684" s="28"/>
      <c r="J1684" s="29"/>
      <c r="K1684" s="29"/>
      <c r="L1684" s="27">
        <f t="shared" si="48"/>
        <v>1993.3881081081083</v>
      </c>
      <c r="M1684" s="9"/>
    </row>
    <row r="1685" spans="1:13" s="30" customFormat="1" ht="15" customHeight="1" x14ac:dyDescent="0.2">
      <c r="A1685" s="1"/>
      <c r="B1685" s="33" t="s">
        <v>3408</v>
      </c>
      <c r="C1685" s="26" t="s">
        <v>3427</v>
      </c>
      <c r="D1685" s="26" t="s">
        <v>3428</v>
      </c>
      <c r="E1685" s="26" t="s">
        <v>3429</v>
      </c>
      <c r="F1685" s="27">
        <v>2865.2978723404258</v>
      </c>
      <c r="G1685" s="28"/>
      <c r="H1685" s="28"/>
      <c r="I1685" s="28"/>
      <c r="J1685" s="29"/>
      <c r="K1685" s="29"/>
      <c r="L1685" s="27">
        <f t="shared" si="48"/>
        <v>2865.2978723404258</v>
      </c>
      <c r="M1685" s="9"/>
    </row>
    <row r="1686" spans="1:13" s="30" customFormat="1" ht="15" customHeight="1" x14ac:dyDescent="0.2">
      <c r="A1686" s="1"/>
      <c r="B1686" s="33" t="s">
        <v>3408</v>
      </c>
      <c r="C1686" s="26" t="s">
        <v>3430</v>
      </c>
      <c r="D1686" s="26" t="s">
        <v>3431</v>
      </c>
      <c r="E1686" s="26" t="s">
        <v>3432</v>
      </c>
      <c r="F1686" s="27">
        <v>2535.041283243243</v>
      </c>
      <c r="G1686" s="28"/>
      <c r="H1686" s="28"/>
      <c r="I1686" s="28"/>
      <c r="J1686" s="29"/>
      <c r="K1686" s="29"/>
      <c r="L1686" s="27">
        <f t="shared" si="48"/>
        <v>2535.041283243243</v>
      </c>
      <c r="M1686" s="9"/>
    </row>
    <row r="1687" spans="1:13" s="30" customFormat="1" ht="15" customHeight="1" x14ac:dyDescent="0.2">
      <c r="A1687" s="1"/>
      <c r="B1687" s="33" t="s">
        <v>3408</v>
      </c>
      <c r="C1687" s="26" t="s">
        <v>3433</v>
      </c>
      <c r="D1687" s="26" t="s">
        <v>3434</v>
      </c>
      <c r="E1687" s="26" t="s">
        <v>3435</v>
      </c>
      <c r="F1687" s="27">
        <v>26013.103297297293</v>
      </c>
      <c r="G1687" s="28"/>
      <c r="H1687" s="28"/>
      <c r="I1687" s="28"/>
      <c r="J1687" s="29"/>
      <c r="K1687" s="29"/>
      <c r="L1687" s="27">
        <f t="shared" si="48"/>
        <v>26013.103297297293</v>
      </c>
      <c r="M1687" s="9"/>
    </row>
    <row r="1688" spans="1:13" s="30" customFormat="1" ht="15" customHeight="1" x14ac:dyDescent="0.2">
      <c r="A1688" s="1"/>
      <c r="B1688" s="33" t="s">
        <v>3408</v>
      </c>
      <c r="C1688" s="26" t="s">
        <v>3436</v>
      </c>
      <c r="D1688" s="26" t="s">
        <v>3437</v>
      </c>
      <c r="E1688" s="26" t="s">
        <v>3438</v>
      </c>
      <c r="F1688" s="27">
        <v>41845.480000000003</v>
      </c>
      <c r="G1688" s="28"/>
      <c r="H1688" s="28"/>
      <c r="I1688" s="28"/>
      <c r="J1688" s="29"/>
      <c r="K1688" s="29"/>
      <c r="L1688" s="27">
        <f t="shared" si="48"/>
        <v>41845.480000000003</v>
      </c>
      <c r="M1688" s="9"/>
    </row>
    <row r="1689" spans="1:13" s="30" customFormat="1" ht="15" customHeight="1" x14ac:dyDescent="0.2">
      <c r="A1689" s="1"/>
      <c r="B1689" s="33" t="s">
        <v>3408</v>
      </c>
      <c r="C1689" s="26" t="s">
        <v>3439</v>
      </c>
      <c r="D1689" s="26" t="s">
        <v>3440</v>
      </c>
      <c r="E1689" s="26" t="s">
        <v>3441</v>
      </c>
      <c r="F1689" s="27">
        <v>21537.458540540541</v>
      </c>
      <c r="G1689" s="28"/>
      <c r="H1689" s="28"/>
      <c r="I1689" s="28"/>
      <c r="J1689" s="28"/>
      <c r="K1689" s="29"/>
      <c r="L1689" s="27">
        <f t="shared" si="48"/>
        <v>21537.458540540541</v>
      </c>
      <c r="M1689" s="9"/>
    </row>
    <row r="1690" spans="1:13" s="30" customFormat="1" ht="15" customHeight="1" x14ac:dyDescent="0.2">
      <c r="A1690" s="1"/>
      <c r="B1690" s="33" t="s">
        <v>3408</v>
      </c>
      <c r="C1690" s="26" t="s">
        <v>3442</v>
      </c>
      <c r="D1690" s="26" t="s">
        <v>3443</v>
      </c>
      <c r="E1690" s="26" t="s">
        <v>978</v>
      </c>
      <c r="F1690" s="27">
        <v>2501.606162162162</v>
      </c>
      <c r="G1690" s="28"/>
      <c r="H1690" s="28"/>
      <c r="I1690" s="28"/>
      <c r="J1690" s="29"/>
      <c r="K1690" s="28"/>
      <c r="L1690" s="27">
        <f t="shared" si="48"/>
        <v>2501.606162162162</v>
      </c>
    </row>
    <row r="1691" spans="1:13" s="30" customFormat="1" ht="15" customHeight="1" x14ac:dyDescent="0.2">
      <c r="A1691" s="1"/>
      <c r="B1691" s="33" t="s">
        <v>3408</v>
      </c>
      <c r="C1691" s="26" t="s">
        <v>3444</v>
      </c>
      <c r="D1691" s="26" t="s">
        <v>3445</v>
      </c>
      <c r="E1691" s="26" t="s">
        <v>3446</v>
      </c>
      <c r="F1691" s="27">
        <v>614.58281879194635</v>
      </c>
      <c r="G1691" s="28"/>
      <c r="H1691" s="28"/>
      <c r="I1691" s="28"/>
      <c r="J1691" s="29"/>
      <c r="K1691" s="29"/>
      <c r="L1691" s="27">
        <f t="shared" si="48"/>
        <v>614.58281879194635</v>
      </c>
    </row>
    <row r="1692" spans="1:13" s="30" customFormat="1" ht="15" customHeight="1" x14ac:dyDescent="0.2">
      <c r="A1692" s="1"/>
      <c r="B1692" s="33" t="s">
        <v>3408</v>
      </c>
      <c r="C1692" s="26" t="s">
        <v>3447</v>
      </c>
      <c r="D1692" s="26" t="s">
        <v>3448</v>
      </c>
      <c r="E1692" s="26" t="s">
        <v>978</v>
      </c>
      <c r="F1692" s="27">
        <v>3756.8380540540543</v>
      </c>
      <c r="G1692" s="28"/>
      <c r="H1692" s="28"/>
      <c r="I1692" s="28"/>
      <c r="J1692" s="29"/>
      <c r="K1692" s="29"/>
      <c r="L1692" s="27">
        <f t="shared" si="48"/>
        <v>3756.8380540540543</v>
      </c>
    </row>
    <row r="1693" spans="1:13" s="30" customFormat="1" ht="15" customHeight="1" x14ac:dyDescent="0.2">
      <c r="A1693" s="1"/>
      <c r="B1693" s="33" t="s">
        <v>3408</v>
      </c>
      <c r="C1693" s="26" t="s">
        <v>3449</v>
      </c>
      <c r="D1693" s="26" t="s">
        <v>1877</v>
      </c>
      <c r="E1693" s="26" t="s">
        <v>978</v>
      </c>
      <c r="F1693" s="27">
        <v>846.8232624113474</v>
      </c>
      <c r="G1693" s="28"/>
      <c r="H1693" s="28"/>
      <c r="I1693" s="28"/>
      <c r="J1693" s="29"/>
      <c r="K1693" s="29"/>
      <c r="L1693" s="27">
        <f t="shared" si="48"/>
        <v>846.8232624113474</v>
      </c>
    </row>
    <row r="1694" spans="1:13" s="30" customFormat="1" ht="15" customHeight="1" x14ac:dyDescent="0.2">
      <c r="A1694" s="1"/>
      <c r="B1694" s="33" t="s">
        <v>3408</v>
      </c>
      <c r="C1694" s="26" t="s">
        <v>3450</v>
      </c>
      <c r="D1694" s="26" t="s">
        <v>3451</v>
      </c>
      <c r="E1694" s="26" t="s">
        <v>3452</v>
      </c>
      <c r="F1694" s="27">
        <v>4608.6216216216217</v>
      </c>
      <c r="G1694" s="28"/>
      <c r="H1694" s="28"/>
      <c r="I1694" s="28"/>
      <c r="J1694" s="29"/>
      <c r="K1694" s="29"/>
      <c r="L1694" s="27">
        <f t="shared" si="48"/>
        <v>4608.6216216216217</v>
      </c>
    </row>
    <row r="1695" spans="1:13" s="30" customFormat="1" ht="15" customHeight="1" x14ac:dyDescent="0.2">
      <c r="A1695" s="1"/>
      <c r="B1695" s="33" t="s">
        <v>3408</v>
      </c>
      <c r="C1695" s="26" t="s">
        <v>3453</v>
      </c>
      <c r="D1695" s="26" t="s">
        <v>3454</v>
      </c>
      <c r="E1695" s="26" t="s">
        <v>3455</v>
      </c>
      <c r="F1695" s="27">
        <v>2264.4919535135136</v>
      </c>
      <c r="G1695" s="28"/>
      <c r="H1695" s="28"/>
      <c r="I1695" s="28"/>
      <c r="J1695" s="29"/>
      <c r="K1695" s="29"/>
      <c r="L1695" s="27">
        <f t="shared" si="48"/>
        <v>2264.4919535135136</v>
      </c>
    </row>
    <row r="1696" spans="1:13" s="30" customFormat="1" ht="15" customHeight="1" x14ac:dyDescent="0.2">
      <c r="A1696" s="1"/>
      <c r="B1696" s="33" t="s">
        <v>3408</v>
      </c>
      <c r="C1696" s="26" t="s">
        <v>3456</v>
      </c>
      <c r="D1696" s="26" t="s">
        <v>3457</v>
      </c>
      <c r="E1696" s="26" t="s">
        <v>37</v>
      </c>
      <c r="F1696" s="27">
        <v>1105.9602275449101</v>
      </c>
      <c r="G1696" s="28"/>
      <c r="H1696" s="28"/>
      <c r="I1696" s="28"/>
      <c r="J1696" s="29"/>
      <c r="K1696" s="29"/>
      <c r="L1696" s="27">
        <f t="shared" si="48"/>
        <v>1105.9602275449101</v>
      </c>
    </row>
    <row r="1697" spans="1:12" s="30" customFormat="1" ht="15" customHeight="1" x14ac:dyDescent="0.2">
      <c r="A1697" s="1"/>
      <c r="B1697" s="33" t="s">
        <v>3408</v>
      </c>
      <c r="C1697" s="26" t="s">
        <v>3458</v>
      </c>
      <c r="D1697" s="26" t="s">
        <v>3459</v>
      </c>
      <c r="E1697" s="26" t="s">
        <v>3460</v>
      </c>
      <c r="F1697" s="27">
        <v>41845.480000000003</v>
      </c>
      <c r="G1697" s="28"/>
      <c r="H1697" s="28"/>
      <c r="I1697" s="28"/>
      <c r="J1697" s="29"/>
      <c r="K1697" s="29"/>
      <c r="L1697" s="27">
        <f t="shared" si="48"/>
        <v>41845.480000000003</v>
      </c>
    </row>
    <row r="1698" spans="1:12" s="30" customFormat="1" ht="15" customHeight="1" x14ac:dyDescent="0.2">
      <c r="A1698" s="1"/>
      <c r="B1698" s="33" t="s">
        <v>3408</v>
      </c>
      <c r="C1698" s="26" t="s">
        <v>3461</v>
      </c>
      <c r="D1698" s="26" t="s">
        <v>3462</v>
      </c>
      <c r="E1698" s="26" t="s">
        <v>1162</v>
      </c>
      <c r="F1698" s="27">
        <v>3015.7759459459462</v>
      </c>
      <c r="G1698" s="28"/>
      <c r="H1698" s="28"/>
      <c r="I1698" s="28"/>
      <c r="J1698" s="29"/>
      <c r="K1698" s="29"/>
      <c r="L1698" s="27">
        <f t="shared" si="48"/>
        <v>3015.7759459459462</v>
      </c>
    </row>
    <row r="1699" spans="1:12" s="30" customFormat="1" ht="15" customHeight="1" x14ac:dyDescent="0.2">
      <c r="A1699" s="1"/>
      <c r="B1699" s="33" t="s">
        <v>3408</v>
      </c>
      <c r="C1699" s="26" t="s">
        <v>3463</v>
      </c>
      <c r="D1699" s="26" t="s">
        <v>3464</v>
      </c>
      <c r="E1699" s="26" t="s">
        <v>978</v>
      </c>
      <c r="F1699" s="27">
        <v>3753.8438297872335</v>
      </c>
      <c r="G1699" s="28"/>
      <c r="H1699" s="28"/>
      <c r="I1699" s="28"/>
      <c r="J1699" s="29"/>
      <c r="K1699" s="29"/>
      <c r="L1699" s="27">
        <f t="shared" si="48"/>
        <v>3753.8438297872335</v>
      </c>
    </row>
    <row r="1700" spans="1:12" s="30" customFormat="1" ht="15" customHeight="1" x14ac:dyDescent="0.2">
      <c r="A1700" s="1"/>
      <c r="B1700" s="33" t="s">
        <v>3408</v>
      </c>
      <c r="C1700" s="26" t="s">
        <v>3465</v>
      </c>
      <c r="D1700" s="26" t="s">
        <v>3466</v>
      </c>
      <c r="E1700" s="26" t="s">
        <v>3467</v>
      </c>
      <c r="F1700" s="27">
        <v>4645.3427027027028</v>
      </c>
      <c r="G1700" s="28"/>
      <c r="H1700" s="28"/>
      <c r="I1700" s="28"/>
      <c r="J1700" s="29"/>
      <c r="K1700" s="29"/>
      <c r="L1700" s="27">
        <f t="shared" si="48"/>
        <v>4645.3427027027028</v>
      </c>
    </row>
    <row r="1701" spans="1:12" s="30" customFormat="1" ht="15" customHeight="1" x14ac:dyDescent="0.2">
      <c r="A1701" s="1"/>
      <c r="B1701" s="33" t="s">
        <v>3408</v>
      </c>
      <c r="C1701" s="26" t="s">
        <v>3468</v>
      </c>
      <c r="D1701" s="26" t="s">
        <v>3469</v>
      </c>
      <c r="E1701" s="26" t="s">
        <v>3470</v>
      </c>
      <c r="F1701" s="27">
        <v>3711.4359005405404</v>
      </c>
      <c r="G1701" s="28"/>
      <c r="H1701" s="28"/>
      <c r="I1701" s="28"/>
      <c r="J1701" s="29"/>
      <c r="K1701" s="29"/>
      <c r="L1701" s="27">
        <f t="shared" si="48"/>
        <v>3711.4359005405404</v>
      </c>
    </row>
    <row r="1702" spans="1:12" s="30" customFormat="1" ht="15" customHeight="1" x14ac:dyDescent="0.2">
      <c r="A1702" s="1"/>
      <c r="B1702" s="33" t="s">
        <v>3408</v>
      </c>
      <c r="C1702" s="26" t="s">
        <v>3471</v>
      </c>
      <c r="D1702" s="26" t="s">
        <v>2309</v>
      </c>
      <c r="E1702" s="26" t="s">
        <v>3472</v>
      </c>
      <c r="F1702" s="27">
        <v>40146.483243243238</v>
      </c>
      <c r="G1702" s="28"/>
      <c r="H1702" s="28"/>
      <c r="I1702" s="28"/>
      <c r="J1702" s="29"/>
      <c r="K1702" s="29"/>
      <c r="L1702" s="27">
        <f t="shared" si="48"/>
        <v>40146.483243243238</v>
      </c>
    </row>
    <row r="1703" spans="1:12" s="30" customFormat="1" ht="15" customHeight="1" x14ac:dyDescent="0.2">
      <c r="A1703" s="1"/>
      <c r="B1703" s="33" t="s">
        <v>3408</v>
      </c>
      <c r="C1703" s="26" t="s">
        <v>3473</v>
      </c>
      <c r="D1703" s="26" t="s">
        <v>3474</v>
      </c>
      <c r="E1703" s="26" t="s">
        <v>3475</v>
      </c>
      <c r="F1703" s="27">
        <v>41845.480000000003</v>
      </c>
      <c r="G1703" s="28"/>
      <c r="H1703" s="28"/>
      <c r="I1703" s="28"/>
      <c r="J1703" s="29"/>
      <c r="K1703" s="29"/>
      <c r="L1703" s="27">
        <f t="shared" si="48"/>
        <v>41845.480000000003</v>
      </c>
    </row>
    <row r="1704" spans="1:12" s="30" customFormat="1" ht="15" customHeight="1" x14ac:dyDescent="0.2">
      <c r="A1704" s="1"/>
      <c r="B1704" s="33" t="s">
        <v>3408</v>
      </c>
      <c r="C1704" s="26" t="s">
        <v>3476</v>
      </c>
      <c r="D1704" s="26" t="s">
        <v>2684</v>
      </c>
      <c r="E1704" s="26" t="s">
        <v>3477</v>
      </c>
      <c r="F1704" s="27">
        <v>9862.0553513513532</v>
      </c>
      <c r="G1704" s="28"/>
      <c r="H1704" s="28"/>
      <c r="I1704" s="28"/>
      <c r="J1704" s="29"/>
      <c r="K1704" s="29"/>
      <c r="L1704" s="27">
        <f t="shared" si="48"/>
        <v>9862.0553513513532</v>
      </c>
    </row>
    <row r="1705" spans="1:12" s="30" customFormat="1" ht="15" customHeight="1" x14ac:dyDescent="0.2">
      <c r="A1705" s="1"/>
      <c r="B1705" s="33" t="s">
        <v>3408</v>
      </c>
      <c r="C1705" s="26" t="s">
        <v>3478</v>
      </c>
      <c r="D1705" s="26" t="s">
        <v>1612</v>
      </c>
      <c r="E1705" s="26" t="s">
        <v>3479</v>
      </c>
      <c r="F1705" s="27">
        <v>5886.5420540540536</v>
      </c>
      <c r="G1705" s="28"/>
      <c r="H1705" s="28"/>
      <c r="I1705" s="28"/>
      <c r="J1705" s="29"/>
      <c r="K1705" s="29"/>
      <c r="L1705" s="27">
        <f t="shared" si="48"/>
        <v>5886.5420540540536</v>
      </c>
    </row>
    <row r="1706" spans="1:12" s="30" customFormat="1" ht="15" customHeight="1" x14ac:dyDescent="0.2">
      <c r="A1706" s="1"/>
      <c r="B1706" s="33" t="s">
        <v>3408</v>
      </c>
      <c r="C1706" s="26" t="s">
        <v>3480</v>
      </c>
      <c r="D1706" s="26" t="s">
        <v>3481</v>
      </c>
      <c r="E1706" s="26" t="s">
        <v>3482</v>
      </c>
      <c r="F1706" s="27">
        <v>30231.572432432429</v>
      </c>
      <c r="G1706" s="28"/>
      <c r="H1706" s="28"/>
      <c r="I1706" s="28"/>
      <c r="J1706" s="29"/>
      <c r="K1706" s="29"/>
      <c r="L1706" s="27">
        <f t="shared" si="48"/>
        <v>30231.572432432429</v>
      </c>
    </row>
    <row r="1707" spans="1:12" s="30" customFormat="1" ht="15" customHeight="1" x14ac:dyDescent="0.2">
      <c r="A1707" s="1"/>
      <c r="B1707" s="33" t="s">
        <v>3408</v>
      </c>
      <c r="C1707" s="26" t="s">
        <v>3483</v>
      </c>
      <c r="D1707" s="26" t="s">
        <v>3484</v>
      </c>
      <c r="E1707" s="26" t="s">
        <v>1162</v>
      </c>
      <c r="F1707" s="27">
        <v>4658.6873021276597</v>
      </c>
      <c r="G1707" s="28"/>
      <c r="H1707" s="28"/>
      <c r="I1707" s="28"/>
      <c r="J1707" s="29"/>
      <c r="K1707" s="29"/>
      <c r="L1707" s="27">
        <f t="shared" si="48"/>
        <v>4658.6873021276597</v>
      </c>
    </row>
    <row r="1708" spans="1:12" s="30" customFormat="1" ht="15" customHeight="1" x14ac:dyDescent="0.2">
      <c r="A1708" s="1"/>
      <c r="B1708" s="33" t="s">
        <v>3408</v>
      </c>
      <c r="C1708" s="26" t="s">
        <v>3485</v>
      </c>
      <c r="D1708" s="26" t="s">
        <v>3486</v>
      </c>
      <c r="E1708" s="26" t="s">
        <v>3487</v>
      </c>
      <c r="F1708" s="27">
        <v>4107.4365405405406</v>
      </c>
      <c r="G1708" s="28"/>
      <c r="H1708" s="28"/>
      <c r="I1708" s="28"/>
      <c r="J1708" s="29"/>
      <c r="K1708" s="29"/>
      <c r="L1708" s="27">
        <f t="shared" si="48"/>
        <v>4107.4365405405406</v>
      </c>
    </row>
    <row r="1709" spans="1:12" s="30" customFormat="1" ht="15" customHeight="1" x14ac:dyDescent="0.2">
      <c r="A1709" s="1"/>
      <c r="B1709" s="33" t="s">
        <v>3408</v>
      </c>
      <c r="C1709" s="26" t="s">
        <v>3488</v>
      </c>
      <c r="D1709" s="26" t="s">
        <v>3489</v>
      </c>
      <c r="E1709" s="26" t="s">
        <v>3490</v>
      </c>
      <c r="F1709" s="27">
        <v>2652.5790270270277</v>
      </c>
      <c r="G1709" s="29"/>
      <c r="H1709" s="28"/>
      <c r="I1709" s="29"/>
      <c r="J1709" s="29"/>
      <c r="K1709" s="29"/>
      <c r="L1709" s="27">
        <f t="shared" si="48"/>
        <v>2652.5790270270277</v>
      </c>
    </row>
    <row r="1710" spans="1:12" s="30" customFormat="1" ht="15" customHeight="1" x14ac:dyDescent="0.2">
      <c r="A1710" s="1"/>
      <c r="B1710" s="33" t="s">
        <v>3408</v>
      </c>
      <c r="C1710" s="26" t="s">
        <v>3491</v>
      </c>
      <c r="D1710" s="26" t="s">
        <v>3492</v>
      </c>
      <c r="E1710" s="26" t="s">
        <v>3493</v>
      </c>
      <c r="F1710" s="27">
        <v>41845.480000000003</v>
      </c>
      <c r="G1710" s="28"/>
      <c r="H1710" s="28"/>
      <c r="I1710" s="28"/>
      <c r="J1710" s="29"/>
      <c r="K1710" s="29"/>
      <c r="L1710" s="27">
        <f t="shared" si="48"/>
        <v>41845.480000000003</v>
      </c>
    </row>
    <row r="1711" spans="1:12" s="30" customFormat="1" ht="15" customHeight="1" x14ac:dyDescent="0.2">
      <c r="A1711" s="1"/>
      <c r="B1711" s="33" t="s">
        <v>3408</v>
      </c>
      <c r="C1711" s="26" t="s">
        <v>3494</v>
      </c>
      <c r="D1711" s="26" t="s">
        <v>3495</v>
      </c>
      <c r="E1711" s="26" t="s">
        <v>3496</v>
      </c>
      <c r="F1711" s="27">
        <v>4911.8931818181827</v>
      </c>
      <c r="G1711" s="28"/>
      <c r="H1711" s="28"/>
      <c r="I1711" s="28"/>
      <c r="J1711" s="29"/>
      <c r="K1711" s="29"/>
      <c r="L1711" s="27">
        <f t="shared" si="48"/>
        <v>4911.8931818181827</v>
      </c>
    </row>
    <row r="1712" spans="1:12" s="30" customFormat="1" ht="15" customHeight="1" x14ac:dyDescent="0.2">
      <c r="A1712" s="1"/>
      <c r="B1712" s="33" t="s">
        <v>3408</v>
      </c>
      <c r="C1712" s="26" t="s">
        <v>3497</v>
      </c>
      <c r="D1712" s="26" t="s">
        <v>3498</v>
      </c>
      <c r="E1712" s="26" t="s">
        <v>3499</v>
      </c>
      <c r="F1712" s="27">
        <v>3435.5402162162168</v>
      </c>
      <c r="G1712" s="28"/>
      <c r="H1712" s="28"/>
      <c r="I1712" s="28"/>
      <c r="J1712" s="29"/>
      <c r="K1712" s="29"/>
      <c r="L1712" s="27">
        <f t="shared" si="48"/>
        <v>3435.5402162162168</v>
      </c>
    </row>
    <row r="1714" ht="26.45" customHeight="1" x14ac:dyDescent="0.25"/>
  </sheetData>
  <autoFilter ref="B10:L10" xr:uid="{A02F7134-F811-4FB0-A9FE-09E8D9A7FE9B}">
    <sortState xmlns:xlrd2="http://schemas.microsoft.com/office/spreadsheetml/2017/richdata2" ref="B11:L1677">
      <sortCondition ref="C10"/>
    </sortState>
  </autoFilter>
  <sortState xmlns:xlrd2="http://schemas.microsoft.com/office/spreadsheetml/2017/richdata2" ref="B11:L1667">
    <sortCondition ref="C11:C1667"/>
  </sortState>
  <mergeCells count="2">
    <mergeCell ref="B6:L6"/>
    <mergeCell ref="F9:L9"/>
  </mergeCells>
  <pageMargins left="0.76" right="0.06" top="0.31" bottom="0.32" header="0.33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05.2026</vt:lpstr>
      <vt:lpstr>'05.2026'!Area_de_impressao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2026-06-03T14:32:49Z</cp:lastPrinted>
  <dcterms:created xsi:type="dcterms:W3CDTF">2025-05-13T14:28:51Z</dcterms:created>
  <dcterms:modified xsi:type="dcterms:W3CDTF">2026-06-08T14:35:01Z</dcterms:modified>
  <cp:category/>
  <cp:contentStatus/>
</cp:coreProperties>
</file>